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290" windowHeight="7635" activeTab="1"/>
  </bookViews>
  <sheets>
    <sheet name="titul" sheetId="1" r:id="rId1"/>
    <sheet name="Velké  Pavlov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<sst xmlns="http://schemas.openxmlformats.org/spreadsheetml/2006/main" count="140" uniqueCount="84">
  <si>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</si>
  <si>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</si>
  <si>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</si>
  <si>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</si>
  <si>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</si>
  <si>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</si>
  <si>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</si>
  <si>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</si>
  <si>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</si>
  <si>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</si>
  <si>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</si>
  <si>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</si>
  <si>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</si>
  <si>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</si>
  <si>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</si>
  <si>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</si>
  <si>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</si>
  <si>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</si>
  <si>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</si>
  <si>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</si>
  <si>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</si>
  <si>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</si>
  <si>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</si>
  <si>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</si>
  <si>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</si>
  <si>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</si>
  <si>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</si>
  <si>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</si>
  <si>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</si>
  <si>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</si>
  <si>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</si>
  <si>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</si>
  <si>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</si>
  <si>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</si>
  <si>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</si>
  <si>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</si>
  <si>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</si>
  <si>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Hlavní  staniční  kolej</t>
  </si>
  <si>
    <t>JPg</t>
  </si>
  <si>
    <t>Vjezd - odjezd - průjezd</t>
  </si>
  <si>
    <t>elm.</t>
  </si>
  <si>
    <t>Reléový  poloautoblok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</si>
  <si>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</si>
  <si>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</si>
  <si>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</si>
  <si>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</si>
  <si>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</si>
  <si>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</si>
  <si>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</si>
  <si>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</si>
  <si>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</si>
  <si>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</si>
  <si>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</si>
  <si>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</si>
  <si>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</si>
  <si>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</si>
  <si>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</si>
  <si>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</si>
  <si>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kontrola volnosti tratě počítačem náprav</t>
  </si>
  <si>
    <t>RPB  71</t>
  </si>
  <si>
    <t>Dopravní kancelář</t>
  </si>
  <si>
    <t>Směr  :  Kobylí na Moravě</t>
  </si>
  <si>
    <t>bez kontroly volnosti tratě</t>
  </si>
  <si>
    <t>Kód : 4</t>
  </si>
  <si>
    <t>výpravčí  //</t>
  </si>
  <si>
    <t>určený zaměstnanec ruční návěstí</t>
  </si>
  <si>
    <t>00  //  61</t>
  </si>
  <si>
    <t>00</t>
  </si>
  <si>
    <t>S K</t>
  </si>
  <si>
    <t>Stanice bez</t>
  </si>
  <si>
    <t>seřaďovacích</t>
  </si>
  <si>
    <t>návěstidel</t>
  </si>
  <si>
    <t>318 C</t>
  </si>
  <si>
    <t>Km  3,890</t>
  </si>
  <si>
    <t>T E S T  -  12</t>
  </si>
  <si>
    <t>ústřední stavědlo,  kolejové obvody</t>
  </si>
  <si>
    <t>Výpravčí  -  1 §)</t>
  </si>
  <si>
    <t>L Z</t>
  </si>
  <si>
    <t>Směr  :  Zaječí</t>
  </si>
  <si>
    <t>Kód : 14</t>
  </si>
  <si>
    <t>§) = obsazení v době stanovené  "Rozkazem o výluce dopravní služby"</t>
  </si>
  <si>
    <t>Automatické  hradlo</t>
  </si>
  <si>
    <t>VIII. / 2015</t>
  </si>
  <si>
    <t>AHP - 03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</si>
</sst>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164" fontId="26" fillId="0" borderId="49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31" fillId="0" borderId="48" xfId="0" applyNumberFormat="1" applyFont="1" applyBorder="1" applyAlignment="1">
      <alignment horizontal="center" vertical="center"/>
    </xf>
    <xf numFmtId="0" fontId="33" fillId="0" borderId="48" xfId="0" applyNumberFormat="1" applyFont="1" applyBorder="1" applyAlignment="1">
      <alignment horizontal="center" vertical="center"/>
    </xf>
    <xf numFmtId="0" fontId="9" fillId="36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6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5" fillId="0" borderId="65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6" fillId="0" borderId="49" xfId="47" applyNumberFormat="1" applyFont="1" applyFill="1" applyBorder="1" applyAlignment="1">
      <alignment horizontal="center" vertical="center"/>
      <protection/>
    </xf>
    <xf numFmtId="1" fontId="36" fillId="0" borderId="10" xfId="47" applyNumberFormat="1" applyFont="1" applyFill="1" applyBorder="1" applyAlignment="1">
      <alignment horizontal="center" vertical="center"/>
      <protection/>
    </xf>
    <xf numFmtId="164" fontId="37" fillId="0" borderId="49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6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5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24" fillId="0" borderId="0" xfId="47" applyNumberFormat="1" applyFont="1" applyFill="1" applyBorder="1" applyAlignment="1">
      <alignment horizontal="center" vertical="center"/>
      <protection/>
    </xf>
    <xf numFmtId="164" fontId="17" fillId="0" borderId="3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35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6" fillId="0" borderId="4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49" xfId="0" applyNumberFormat="1" applyFont="1" applyBorder="1" applyAlignment="1">
      <alignment horizontal="center" vertical="center"/>
    </xf>
    <xf numFmtId="164" fontId="26" fillId="0" borderId="4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3" xfId="47" applyFont="1" applyFill="1" applyBorder="1" applyAlignment="1">
      <alignment horizontal="center" vertical="center"/>
      <protection/>
    </xf>
    <xf numFmtId="0" fontId="12" fillId="36" borderId="63" xfId="47" applyFont="1" applyFill="1" applyBorder="1" applyAlignment="1" quotePrefix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36" borderId="80" xfId="47" applyFont="1" applyFill="1" applyBorder="1" applyAlignment="1">
      <alignment horizontal="center" vertical="center"/>
      <protection/>
    </xf>
    <xf numFmtId="0" fontId="9" fillId="36" borderId="81" xfId="47" applyFont="1" applyFill="1" applyBorder="1" applyAlignment="1">
      <alignment horizontal="center" vertical="center"/>
      <protection/>
    </xf>
    <xf numFmtId="0" fontId="8" fillId="34" borderId="17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49" fontId="9" fillId="0" borderId="27" xfId="47" applyNumberFormat="1" applyFont="1" applyFill="1" applyBorder="1" applyAlignment="1">
      <alignment horizontal="center" vertical="center"/>
      <protection/>
    </xf>
    <xf numFmtId="164" fontId="20" fillId="0" borderId="11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0" xfId="47" applyNumberFormat="1" applyFont="1" applyFill="1" applyBorder="1" applyAlignment="1">
      <alignment horizontal="center" vertical="center"/>
      <protection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Pavlovice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31</xdr:row>
      <xdr:rowOff>114300</xdr:rowOff>
    </xdr:from>
    <xdr:to>
      <xdr:col>68</xdr:col>
      <xdr:colOff>152400</xdr:colOff>
      <xdr:row>31</xdr:row>
      <xdr:rowOff>114300</xdr:rowOff>
    </xdr:to>
    <xdr:sp>
      <xdr:nvSpPr>
        <xdr:cNvPr id="1" name="Line 930"/>
        <xdr:cNvSpPr>
          <a:spLocks/>
        </xdr:cNvSpPr>
      </xdr:nvSpPr>
      <xdr:spPr>
        <a:xfrm flipV="1">
          <a:off x="33099375" y="7800975"/>
          <a:ext cx="1742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52</xdr:col>
      <xdr:colOff>476250</xdr:colOff>
      <xdr:row>22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6784300" y="57435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0</xdr:rowOff>
    </xdr:from>
    <xdr:to>
      <xdr:col>63</xdr:col>
      <xdr:colOff>276225</xdr:colOff>
      <xdr:row>28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4341495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23812500" y="64293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152400</xdr:rowOff>
    </xdr:from>
    <xdr:to>
      <xdr:col>31</xdr:col>
      <xdr:colOff>266700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3266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56</xdr:col>
      <xdr:colOff>476250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4293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Pavlovice</a:t>
          </a:r>
        </a:p>
      </xdr:txBody>
    </xdr:sp>
    <xdr:clientData/>
  </xdr:twoCellAnchor>
  <xdr:twoCellAnchor>
    <xdr:from>
      <xdr:col>25</xdr:col>
      <xdr:colOff>266700</xdr:colOff>
      <xdr:row>26</xdr:row>
      <xdr:rowOff>0</xdr:rowOff>
    </xdr:from>
    <xdr:to>
      <xdr:col>30</xdr:col>
      <xdr:colOff>495300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86118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32</xdr:col>
      <xdr:colOff>495300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230695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25</xdr:row>
      <xdr:rowOff>152400</xdr:rowOff>
    </xdr:to>
    <xdr:sp>
      <xdr:nvSpPr>
        <xdr:cNvPr id="23" name="Line 27"/>
        <xdr:cNvSpPr>
          <a:spLocks/>
        </xdr:cNvSpPr>
      </xdr:nvSpPr>
      <xdr:spPr>
        <a:xfrm flipH="1" flipV="1">
          <a:off x="419290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381000</xdr:colOff>
      <xdr:row>34</xdr:row>
      <xdr:rowOff>9525</xdr:rowOff>
    </xdr:from>
    <xdr:to>
      <xdr:col>45</xdr:col>
      <xdr:colOff>0</xdr:colOff>
      <xdr:row>36</xdr:row>
      <xdr:rowOff>9525</xdr:rowOff>
    </xdr:to>
    <xdr:pic>
      <xdr:nvPicPr>
        <xdr:cNvPr id="2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0" y="8382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476250</xdr:colOff>
      <xdr:row>22</xdr:row>
      <xdr:rowOff>114300</xdr:rowOff>
    </xdr:from>
    <xdr:to>
      <xdr:col>53</xdr:col>
      <xdr:colOff>247650</xdr:colOff>
      <xdr:row>22</xdr:row>
      <xdr:rowOff>152400</xdr:rowOff>
    </xdr:to>
    <xdr:sp>
      <xdr:nvSpPr>
        <xdr:cNvPr id="29" name="Line 37"/>
        <xdr:cNvSpPr>
          <a:spLocks/>
        </xdr:cNvSpPr>
      </xdr:nvSpPr>
      <xdr:spPr>
        <a:xfrm>
          <a:off x="389572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152400</xdr:rowOff>
    </xdr:from>
    <xdr:to>
      <xdr:col>54</xdr:col>
      <xdr:colOff>476250</xdr:colOff>
      <xdr:row>23</xdr:row>
      <xdr:rowOff>0</xdr:rowOff>
    </xdr:to>
    <xdr:sp>
      <xdr:nvSpPr>
        <xdr:cNvPr id="30" name="Line 38"/>
        <xdr:cNvSpPr>
          <a:spLocks/>
        </xdr:cNvSpPr>
      </xdr:nvSpPr>
      <xdr:spPr>
        <a:xfrm>
          <a:off x="397002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123825</xdr:rowOff>
    </xdr:from>
    <xdr:to>
      <xdr:col>60</xdr:col>
      <xdr:colOff>495300</xdr:colOff>
      <xdr:row>27</xdr:row>
      <xdr:rowOff>0</xdr:rowOff>
    </xdr:to>
    <xdr:sp>
      <xdr:nvSpPr>
        <xdr:cNvPr id="31" name="Line 39"/>
        <xdr:cNvSpPr>
          <a:spLocks/>
        </xdr:cNvSpPr>
      </xdr:nvSpPr>
      <xdr:spPr>
        <a:xfrm>
          <a:off x="41186100" y="5981700"/>
          <a:ext cx="3733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26041350" y="78009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76200</xdr:rowOff>
    </xdr:from>
    <xdr:to>
      <xdr:col>54</xdr:col>
      <xdr:colOff>476250</xdr:colOff>
      <xdr:row>31</xdr:row>
      <xdr:rowOff>114300</xdr:rowOff>
    </xdr:to>
    <xdr:sp>
      <xdr:nvSpPr>
        <xdr:cNvPr id="33" name="Line 43"/>
        <xdr:cNvSpPr>
          <a:spLocks/>
        </xdr:cNvSpPr>
      </xdr:nvSpPr>
      <xdr:spPr>
        <a:xfrm flipH="1">
          <a:off x="397002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33</xdr:col>
      <xdr:colOff>266700</xdr:colOff>
      <xdr:row>31</xdr:row>
      <xdr:rowOff>0</xdr:rowOff>
    </xdr:to>
    <xdr:sp>
      <xdr:nvSpPr>
        <xdr:cNvPr id="36" name="Line 50"/>
        <xdr:cNvSpPr>
          <a:spLocks/>
        </xdr:cNvSpPr>
      </xdr:nvSpPr>
      <xdr:spPr>
        <a:xfrm flipH="1" flipV="1">
          <a:off x="2084070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0</xdr:rowOff>
    </xdr:from>
    <xdr:to>
      <xdr:col>55</xdr:col>
      <xdr:colOff>247650</xdr:colOff>
      <xdr:row>31</xdr:row>
      <xdr:rowOff>76200</xdr:rowOff>
    </xdr:to>
    <xdr:sp>
      <xdr:nvSpPr>
        <xdr:cNvPr id="37" name="Line 51"/>
        <xdr:cNvSpPr>
          <a:spLocks/>
        </xdr:cNvSpPr>
      </xdr:nvSpPr>
      <xdr:spPr>
        <a:xfrm flipH="1">
          <a:off x="404431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28</xdr:row>
      <xdr:rowOff>114300</xdr:rowOff>
    </xdr:from>
    <xdr:to>
      <xdr:col>60</xdr:col>
      <xdr:colOff>495300</xdr:colOff>
      <xdr:row>31</xdr:row>
      <xdr:rowOff>0</xdr:rowOff>
    </xdr:to>
    <xdr:sp>
      <xdr:nvSpPr>
        <xdr:cNvPr id="38" name="Line 52"/>
        <xdr:cNvSpPr>
          <a:spLocks/>
        </xdr:cNvSpPr>
      </xdr:nvSpPr>
      <xdr:spPr>
        <a:xfrm flipH="1">
          <a:off x="41186100" y="7115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0</xdr:rowOff>
    </xdr:from>
    <xdr:to>
      <xdr:col>70</xdr:col>
      <xdr:colOff>495300</xdr:colOff>
      <xdr:row>31</xdr:row>
      <xdr:rowOff>0</xdr:rowOff>
    </xdr:to>
    <xdr:sp>
      <xdr:nvSpPr>
        <xdr:cNvPr id="39" name="Line 53"/>
        <xdr:cNvSpPr>
          <a:spLocks/>
        </xdr:cNvSpPr>
      </xdr:nvSpPr>
      <xdr:spPr>
        <a:xfrm>
          <a:off x="523494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24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5185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3,641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247650</xdr:colOff>
      <xdr:row>25</xdr:row>
      <xdr:rowOff>152400</xdr:rowOff>
    </xdr:from>
    <xdr:to>
      <xdr:col>58</xdr:col>
      <xdr:colOff>476250</xdr:colOff>
      <xdr:row>26</xdr:row>
      <xdr:rowOff>0</xdr:rowOff>
    </xdr:to>
    <xdr:sp>
      <xdr:nvSpPr>
        <xdr:cNvPr id="43" name="Line 458"/>
        <xdr:cNvSpPr>
          <a:spLocks/>
        </xdr:cNvSpPr>
      </xdr:nvSpPr>
      <xdr:spPr>
        <a:xfrm flipH="1" flipV="1">
          <a:off x="426720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0</xdr:rowOff>
    </xdr:from>
    <xdr:to>
      <xdr:col>55</xdr:col>
      <xdr:colOff>247650</xdr:colOff>
      <xdr:row>23</xdr:row>
      <xdr:rowOff>123825</xdr:rowOff>
    </xdr:to>
    <xdr:sp>
      <xdr:nvSpPr>
        <xdr:cNvPr id="44" name="Line 459"/>
        <xdr:cNvSpPr>
          <a:spLocks/>
        </xdr:cNvSpPr>
      </xdr:nvSpPr>
      <xdr:spPr>
        <a:xfrm>
          <a:off x="40443150" y="58578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5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6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7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8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9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0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31</xdr:row>
      <xdr:rowOff>76200</xdr:rowOff>
    </xdr:from>
    <xdr:to>
      <xdr:col>35</xdr:col>
      <xdr:colOff>266700</xdr:colOff>
      <xdr:row>31</xdr:row>
      <xdr:rowOff>114300</xdr:rowOff>
    </xdr:to>
    <xdr:sp>
      <xdr:nvSpPr>
        <xdr:cNvPr id="51" name="Line 706"/>
        <xdr:cNvSpPr>
          <a:spLocks/>
        </xdr:cNvSpPr>
      </xdr:nvSpPr>
      <xdr:spPr>
        <a:xfrm flipH="1" flipV="1">
          <a:off x="252984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0</xdr:rowOff>
    </xdr:from>
    <xdr:to>
      <xdr:col>34</xdr:col>
      <xdr:colOff>495300</xdr:colOff>
      <xdr:row>31</xdr:row>
      <xdr:rowOff>76200</xdr:rowOff>
    </xdr:to>
    <xdr:sp>
      <xdr:nvSpPr>
        <xdr:cNvPr id="52" name="Line 707"/>
        <xdr:cNvSpPr>
          <a:spLocks/>
        </xdr:cNvSpPr>
      </xdr:nvSpPr>
      <xdr:spPr>
        <a:xfrm flipH="1" flipV="1">
          <a:off x="245554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47625</xdr:rowOff>
    </xdr:from>
    <xdr:to>
      <xdr:col>4</xdr:col>
      <xdr:colOff>371475</xdr:colOff>
      <xdr:row>29</xdr:row>
      <xdr:rowOff>161925</xdr:rowOff>
    </xdr:to>
    <xdr:grpSp>
      <xdr:nvGrpSpPr>
        <xdr:cNvPr id="53" name="Group 787"/>
        <xdr:cNvGrpSpPr>
          <a:grpSpLocks noChangeAspect="1"/>
        </xdr:cNvGrpSpPr>
      </xdr:nvGrpSpPr>
      <xdr:grpSpPr>
        <a:xfrm>
          <a:off x="2057400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27</xdr:row>
      <xdr:rowOff>57150</xdr:rowOff>
    </xdr:from>
    <xdr:to>
      <xdr:col>84</xdr:col>
      <xdr:colOff>533400</xdr:colOff>
      <xdr:row>27</xdr:row>
      <xdr:rowOff>171450</xdr:rowOff>
    </xdr:to>
    <xdr:grpSp>
      <xdr:nvGrpSpPr>
        <xdr:cNvPr id="61" name="Group 795"/>
        <xdr:cNvGrpSpPr>
          <a:grpSpLocks noChangeAspect="1"/>
        </xdr:cNvGrpSpPr>
      </xdr:nvGrpSpPr>
      <xdr:grpSpPr>
        <a:xfrm>
          <a:off x="619601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2" name="Line 7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25</xdr:row>
      <xdr:rowOff>57150</xdr:rowOff>
    </xdr:from>
    <xdr:to>
      <xdr:col>24</xdr:col>
      <xdr:colOff>933450</xdr:colOff>
      <xdr:row>25</xdr:row>
      <xdr:rowOff>171450</xdr:rowOff>
    </xdr:to>
    <xdr:grpSp>
      <xdr:nvGrpSpPr>
        <xdr:cNvPr id="69" name="Group 803"/>
        <xdr:cNvGrpSpPr>
          <a:grpSpLocks noChangeAspect="1"/>
        </xdr:cNvGrpSpPr>
      </xdr:nvGrpSpPr>
      <xdr:grpSpPr>
        <a:xfrm>
          <a:off x="17478375" y="637222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70" name="Line 80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0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0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1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81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57150</xdr:rowOff>
    </xdr:from>
    <xdr:to>
      <xdr:col>69</xdr:col>
      <xdr:colOff>228600</xdr:colOff>
      <xdr:row>29</xdr:row>
      <xdr:rowOff>171450</xdr:rowOff>
    </xdr:to>
    <xdr:grpSp>
      <xdr:nvGrpSpPr>
        <xdr:cNvPr id="78" name="Group 812"/>
        <xdr:cNvGrpSpPr>
          <a:grpSpLocks noChangeAspect="1"/>
        </xdr:cNvGrpSpPr>
      </xdr:nvGrpSpPr>
      <xdr:grpSpPr>
        <a:xfrm>
          <a:off x="50739675" y="72866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79" name="Rectangle 81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1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1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1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1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2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32</xdr:row>
      <xdr:rowOff>19050</xdr:rowOff>
    </xdr:from>
    <xdr:to>
      <xdr:col>68</xdr:col>
      <xdr:colOff>504825</xdr:colOff>
      <xdr:row>32</xdr:row>
      <xdr:rowOff>19050</xdr:rowOff>
    </xdr:to>
    <xdr:sp>
      <xdr:nvSpPr>
        <xdr:cNvPr id="87" name="Line 834"/>
        <xdr:cNvSpPr>
          <a:spLocks/>
        </xdr:cNvSpPr>
      </xdr:nvSpPr>
      <xdr:spPr>
        <a:xfrm flipH="1">
          <a:off x="5036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32</xdr:row>
      <xdr:rowOff>19050</xdr:rowOff>
    </xdr:from>
    <xdr:to>
      <xdr:col>68</xdr:col>
      <xdr:colOff>504825</xdr:colOff>
      <xdr:row>32</xdr:row>
      <xdr:rowOff>19050</xdr:rowOff>
    </xdr:to>
    <xdr:sp>
      <xdr:nvSpPr>
        <xdr:cNvPr id="88" name="Line 835"/>
        <xdr:cNvSpPr>
          <a:spLocks/>
        </xdr:cNvSpPr>
      </xdr:nvSpPr>
      <xdr:spPr>
        <a:xfrm flipH="1">
          <a:off x="5036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123825</xdr:rowOff>
    </xdr:from>
    <xdr:to>
      <xdr:col>33</xdr:col>
      <xdr:colOff>266700</xdr:colOff>
      <xdr:row>27</xdr:row>
      <xdr:rowOff>0</xdr:rowOff>
    </xdr:to>
    <xdr:sp>
      <xdr:nvSpPr>
        <xdr:cNvPr id="89" name="Line 836"/>
        <xdr:cNvSpPr>
          <a:spLocks/>
        </xdr:cNvSpPr>
      </xdr:nvSpPr>
      <xdr:spPr>
        <a:xfrm flipV="1">
          <a:off x="20840700" y="5981700"/>
          <a:ext cx="3714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152400</xdr:rowOff>
    </xdr:from>
    <xdr:to>
      <xdr:col>35</xdr:col>
      <xdr:colOff>266700</xdr:colOff>
      <xdr:row>23</xdr:row>
      <xdr:rowOff>0</xdr:rowOff>
    </xdr:to>
    <xdr:sp>
      <xdr:nvSpPr>
        <xdr:cNvPr id="90" name="Line 837"/>
        <xdr:cNvSpPr>
          <a:spLocks/>
        </xdr:cNvSpPr>
      </xdr:nvSpPr>
      <xdr:spPr>
        <a:xfrm flipH="1">
          <a:off x="252984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36</xdr:col>
      <xdr:colOff>495300</xdr:colOff>
      <xdr:row>22</xdr:row>
      <xdr:rowOff>152400</xdr:rowOff>
    </xdr:to>
    <xdr:sp>
      <xdr:nvSpPr>
        <xdr:cNvPr id="91" name="Line 838"/>
        <xdr:cNvSpPr>
          <a:spLocks/>
        </xdr:cNvSpPr>
      </xdr:nvSpPr>
      <xdr:spPr>
        <a:xfrm flipH="1">
          <a:off x="260413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34</xdr:col>
      <xdr:colOff>495300</xdr:colOff>
      <xdr:row>23</xdr:row>
      <xdr:rowOff>123825</xdr:rowOff>
    </xdr:to>
    <xdr:sp>
      <xdr:nvSpPr>
        <xdr:cNvPr id="92" name="Line 839"/>
        <xdr:cNvSpPr>
          <a:spLocks/>
        </xdr:cNvSpPr>
      </xdr:nvSpPr>
      <xdr:spPr>
        <a:xfrm flipH="1">
          <a:off x="24555450" y="58578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29</xdr:row>
      <xdr:rowOff>76200</xdr:rowOff>
    </xdr:from>
    <xdr:to>
      <xdr:col>50</xdr:col>
      <xdr:colOff>742950</xdr:colOff>
      <xdr:row>30</xdr:row>
      <xdr:rowOff>152400</xdr:rowOff>
    </xdr:to>
    <xdr:grpSp>
      <xdr:nvGrpSpPr>
        <xdr:cNvPr id="93" name="Group 842"/>
        <xdr:cNvGrpSpPr>
          <a:grpSpLocks/>
        </xdr:cNvGrpSpPr>
      </xdr:nvGrpSpPr>
      <xdr:grpSpPr>
        <a:xfrm>
          <a:off x="27031950" y="7305675"/>
          <a:ext cx="1070610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84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26</xdr:row>
      <xdr:rowOff>66675</xdr:rowOff>
    </xdr:from>
    <xdr:to>
      <xdr:col>47</xdr:col>
      <xdr:colOff>266700</xdr:colOff>
      <xdr:row>27</xdr:row>
      <xdr:rowOff>142875</xdr:rowOff>
    </xdr:to>
    <xdr:grpSp>
      <xdr:nvGrpSpPr>
        <xdr:cNvPr id="103" name="Group 852"/>
        <xdr:cNvGrpSpPr>
          <a:grpSpLocks/>
        </xdr:cNvGrpSpPr>
      </xdr:nvGrpSpPr>
      <xdr:grpSpPr>
        <a:xfrm>
          <a:off x="29013150" y="6610350"/>
          <a:ext cx="624840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85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400050</xdr:colOff>
      <xdr:row>26</xdr:row>
      <xdr:rowOff>104775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32118300" y="6648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43</xdr:col>
      <xdr:colOff>400050</xdr:colOff>
      <xdr:row>29</xdr:row>
      <xdr:rowOff>114300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321183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115" name="Group 864"/>
        <xdr:cNvGrpSpPr>
          <a:grpSpLocks noChangeAspect="1"/>
        </xdr:cNvGrpSpPr>
      </xdr:nvGrpSpPr>
      <xdr:grpSpPr>
        <a:xfrm>
          <a:off x="18449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26</xdr:row>
      <xdr:rowOff>219075</xdr:rowOff>
    </xdr:from>
    <xdr:to>
      <xdr:col>63</xdr:col>
      <xdr:colOff>428625</xdr:colOff>
      <xdr:row>28</xdr:row>
      <xdr:rowOff>114300</xdr:rowOff>
    </xdr:to>
    <xdr:grpSp>
      <xdr:nvGrpSpPr>
        <xdr:cNvPr id="118" name="Group 867"/>
        <xdr:cNvGrpSpPr>
          <a:grpSpLocks noChangeAspect="1"/>
        </xdr:cNvGrpSpPr>
      </xdr:nvGrpSpPr>
      <xdr:grpSpPr>
        <a:xfrm>
          <a:off x="470058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31</xdr:row>
      <xdr:rowOff>114300</xdr:rowOff>
    </xdr:from>
    <xdr:to>
      <xdr:col>53</xdr:col>
      <xdr:colOff>409575</xdr:colOff>
      <xdr:row>33</xdr:row>
      <xdr:rowOff>28575</xdr:rowOff>
    </xdr:to>
    <xdr:grpSp>
      <xdr:nvGrpSpPr>
        <xdr:cNvPr id="121" name="Group 870"/>
        <xdr:cNvGrpSpPr>
          <a:grpSpLocks/>
        </xdr:cNvGrpSpPr>
      </xdr:nvGrpSpPr>
      <xdr:grpSpPr>
        <a:xfrm>
          <a:off x="395478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28</xdr:row>
      <xdr:rowOff>114300</xdr:rowOff>
    </xdr:from>
    <xdr:to>
      <xdr:col>60</xdr:col>
      <xdr:colOff>647700</xdr:colOff>
      <xdr:row>30</xdr:row>
      <xdr:rowOff>28575</xdr:rowOff>
    </xdr:to>
    <xdr:grpSp>
      <xdr:nvGrpSpPr>
        <xdr:cNvPr id="124" name="Group 873"/>
        <xdr:cNvGrpSpPr>
          <a:grpSpLocks noChangeAspect="1"/>
        </xdr:cNvGrpSpPr>
      </xdr:nvGrpSpPr>
      <xdr:grpSpPr>
        <a:xfrm>
          <a:off x="44767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114300</xdr:rowOff>
    </xdr:from>
    <xdr:to>
      <xdr:col>28</xdr:col>
      <xdr:colOff>647700</xdr:colOff>
      <xdr:row>30</xdr:row>
      <xdr:rowOff>28575</xdr:rowOff>
    </xdr:to>
    <xdr:grpSp>
      <xdr:nvGrpSpPr>
        <xdr:cNvPr id="127" name="Group 876"/>
        <xdr:cNvGrpSpPr>
          <a:grpSpLocks noChangeAspect="1"/>
        </xdr:cNvGrpSpPr>
      </xdr:nvGrpSpPr>
      <xdr:grpSpPr>
        <a:xfrm>
          <a:off x="206883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26</xdr:row>
      <xdr:rowOff>133350</xdr:rowOff>
    </xdr:from>
    <xdr:to>
      <xdr:col>60</xdr:col>
      <xdr:colOff>495300</xdr:colOff>
      <xdr:row>27</xdr:row>
      <xdr:rowOff>0</xdr:rowOff>
    </xdr:to>
    <xdr:sp>
      <xdr:nvSpPr>
        <xdr:cNvPr id="130" name="Line 880"/>
        <xdr:cNvSpPr>
          <a:spLocks noChangeAspect="1"/>
        </xdr:cNvSpPr>
      </xdr:nvSpPr>
      <xdr:spPr>
        <a:xfrm>
          <a:off x="4491990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25</xdr:row>
      <xdr:rowOff>95250</xdr:rowOff>
    </xdr:from>
    <xdr:to>
      <xdr:col>60</xdr:col>
      <xdr:colOff>647700</xdr:colOff>
      <xdr:row>26</xdr:row>
      <xdr:rowOff>133350</xdr:rowOff>
    </xdr:to>
    <xdr:sp>
      <xdr:nvSpPr>
        <xdr:cNvPr id="131" name="Oval 881"/>
        <xdr:cNvSpPr>
          <a:spLocks noChangeAspect="1"/>
        </xdr:cNvSpPr>
      </xdr:nvSpPr>
      <xdr:spPr>
        <a:xfrm>
          <a:off x="447675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133350</xdr:rowOff>
    </xdr:from>
    <xdr:to>
      <xdr:col>28</xdr:col>
      <xdr:colOff>495300</xdr:colOff>
      <xdr:row>27</xdr:row>
      <xdr:rowOff>0</xdr:rowOff>
    </xdr:to>
    <xdr:sp>
      <xdr:nvSpPr>
        <xdr:cNvPr id="132" name="Line 883"/>
        <xdr:cNvSpPr>
          <a:spLocks noChangeAspect="1"/>
        </xdr:cNvSpPr>
      </xdr:nvSpPr>
      <xdr:spPr>
        <a:xfrm>
          <a:off x="2084070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25</xdr:row>
      <xdr:rowOff>95250</xdr:rowOff>
    </xdr:from>
    <xdr:to>
      <xdr:col>28</xdr:col>
      <xdr:colOff>647700</xdr:colOff>
      <xdr:row>26</xdr:row>
      <xdr:rowOff>133350</xdr:rowOff>
    </xdr:to>
    <xdr:sp>
      <xdr:nvSpPr>
        <xdr:cNvPr id="133" name="Oval 884"/>
        <xdr:cNvSpPr>
          <a:spLocks noChangeAspect="1"/>
        </xdr:cNvSpPr>
      </xdr:nvSpPr>
      <xdr:spPr>
        <a:xfrm>
          <a:off x="206883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29</xdr:row>
      <xdr:rowOff>0</xdr:rowOff>
    </xdr:from>
    <xdr:to>
      <xdr:col>34</xdr:col>
      <xdr:colOff>495300</xdr:colOff>
      <xdr:row>30</xdr:row>
      <xdr:rowOff>0</xdr:rowOff>
    </xdr:to>
    <xdr:grpSp>
      <xdr:nvGrpSpPr>
        <xdr:cNvPr id="134" name="Group 885"/>
        <xdr:cNvGrpSpPr>
          <a:grpSpLocks noChangeAspect="1"/>
        </xdr:cNvGrpSpPr>
      </xdr:nvGrpSpPr>
      <xdr:grpSpPr>
        <a:xfrm>
          <a:off x="252507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" name="Rectangle 8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24</xdr:row>
      <xdr:rowOff>0</xdr:rowOff>
    </xdr:from>
    <xdr:to>
      <xdr:col>34</xdr:col>
      <xdr:colOff>533400</xdr:colOff>
      <xdr:row>25</xdr:row>
      <xdr:rowOff>0</xdr:rowOff>
    </xdr:to>
    <xdr:grpSp>
      <xdr:nvGrpSpPr>
        <xdr:cNvPr id="138" name="Group 889"/>
        <xdr:cNvGrpSpPr>
          <a:grpSpLocks noChangeAspect="1"/>
        </xdr:cNvGrpSpPr>
      </xdr:nvGrpSpPr>
      <xdr:grpSpPr>
        <a:xfrm>
          <a:off x="252984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9" name="Rectangle 89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9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9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971550</xdr:colOff>
      <xdr:row>29</xdr:row>
      <xdr:rowOff>0</xdr:rowOff>
    </xdr:from>
    <xdr:to>
      <xdr:col>55</xdr:col>
      <xdr:colOff>47625</xdr:colOff>
      <xdr:row>30</xdr:row>
      <xdr:rowOff>0</xdr:rowOff>
    </xdr:to>
    <xdr:grpSp>
      <xdr:nvGrpSpPr>
        <xdr:cNvPr id="142" name="Group 893"/>
        <xdr:cNvGrpSpPr>
          <a:grpSpLocks noChangeAspect="1"/>
        </xdr:cNvGrpSpPr>
      </xdr:nvGrpSpPr>
      <xdr:grpSpPr>
        <a:xfrm>
          <a:off x="409384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923925</xdr:colOff>
      <xdr:row>24</xdr:row>
      <xdr:rowOff>0</xdr:rowOff>
    </xdr:from>
    <xdr:to>
      <xdr:col>54</xdr:col>
      <xdr:colOff>971550</xdr:colOff>
      <xdr:row>25</xdr:row>
      <xdr:rowOff>0</xdr:rowOff>
    </xdr:to>
    <xdr:grpSp>
      <xdr:nvGrpSpPr>
        <xdr:cNvPr id="146" name="Group 897"/>
        <xdr:cNvGrpSpPr>
          <a:grpSpLocks noChangeAspect="1"/>
        </xdr:cNvGrpSpPr>
      </xdr:nvGrpSpPr>
      <xdr:grpSpPr>
        <a:xfrm>
          <a:off x="408908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" name="Rectangle 89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9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0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495300</xdr:colOff>
      <xdr:row>32</xdr:row>
      <xdr:rowOff>47625</xdr:rowOff>
    </xdr:from>
    <xdr:to>
      <xdr:col>36</xdr:col>
      <xdr:colOff>323850</xdr:colOff>
      <xdr:row>32</xdr:row>
      <xdr:rowOff>171450</xdr:rowOff>
    </xdr:to>
    <xdr:sp>
      <xdr:nvSpPr>
        <xdr:cNvPr id="150" name="kreslení 427"/>
        <xdr:cNvSpPr>
          <a:spLocks/>
        </xdr:cNvSpPr>
      </xdr:nvSpPr>
      <xdr:spPr>
        <a:xfrm>
          <a:off x="26269950" y="7962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62</xdr:col>
      <xdr:colOff>228600</xdr:colOff>
      <xdr:row>31</xdr:row>
      <xdr:rowOff>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46139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1.25390625" style="198" customWidth="1"/>
    <col min="3" max="18" width="11.2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21" customHeight="1">
      <c r="B3" s="125"/>
      <c r="C3" s="125"/>
      <c r="D3" s="125"/>
      <c r="J3" s="126"/>
      <c r="K3" s="125"/>
      <c r="L3" s="125"/>
    </row>
    <row r="4" spans="1:22" s="133" customFormat="1" ht="24.75" customHeight="1">
      <c r="A4" s="127"/>
      <c r="B4" s="12" t="s">
        <v>42</v>
      </c>
      <c r="C4" s="128" t="s">
        <v>72</v>
      </c>
      <c r="D4" s="129"/>
      <c r="E4" s="127"/>
      <c r="F4" s="127"/>
      <c r="G4" s="127"/>
      <c r="H4" s="127"/>
      <c r="I4" s="129"/>
      <c r="J4" s="209" t="s">
        <v>73</v>
      </c>
      <c r="K4" s="129"/>
      <c r="L4" s="130"/>
      <c r="M4" s="129"/>
      <c r="N4" s="129"/>
      <c r="O4" s="129"/>
      <c r="P4" s="129"/>
      <c r="Q4" s="131" t="s">
        <v>43</v>
      </c>
      <c r="R4" s="210">
        <v>367656</v>
      </c>
      <c r="S4" s="129"/>
      <c r="T4" s="129"/>
      <c r="U4" s="132"/>
      <c r="V4" s="132"/>
    </row>
    <row r="5" spans="2:22" s="134" customFormat="1" ht="21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4.75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6"/>
      <c r="U6" s="126"/>
      <c r="V6" s="126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5"/>
      <c r="U7" s="123"/>
    </row>
    <row r="8" spans="1:21" ht="25.5" customHeight="1">
      <c r="A8" s="143"/>
      <c r="B8" s="148"/>
      <c r="C8" s="149" t="s">
        <v>8</v>
      </c>
      <c r="D8" s="150"/>
      <c r="E8" s="150"/>
      <c r="F8" s="150"/>
      <c r="G8" s="150"/>
      <c r="H8" s="150"/>
      <c r="I8" s="151"/>
      <c r="J8" s="48" t="s">
        <v>74</v>
      </c>
      <c r="K8" s="151"/>
      <c r="L8" s="150"/>
      <c r="M8" s="150"/>
      <c r="N8" s="150"/>
      <c r="O8" s="150"/>
      <c r="R8" s="154"/>
      <c r="S8" s="147"/>
      <c r="T8" s="125"/>
      <c r="U8" s="123"/>
    </row>
    <row r="9" spans="1:21" ht="25.5" customHeight="1">
      <c r="A9" s="143"/>
      <c r="B9" s="148"/>
      <c r="C9" s="47" t="s">
        <v>6</v>
      </c>
      <c r="D9" s="150"/>
      <c r="E9" s="150"/>
      <c r="F9" s="150"/>
      <c r="G9" s="150"/>
      <c r="H9" s="150"/>
      <c r="I9" s="150"/>
      <c r="J9" s="153" t="s">
        <v>75</v>
      </c>
      <c r="K9" s="150"/>
      <c r="L9" s="150"/>
      <c r="M9" s="150"/>
      <c r="N9" s="150"/>
      <c r="O9" s="150"/>
      <c r="P9" s="256" t="s">
        <v>44</v>
      </c>
      <c r="Q9" s="256"/>
      <c r="R9" s="152"/>
      <c r="S9" s="147"/>
      <c r="T9" s="125"/>
      <c r="U9" s="123"/>
    </row>
    <row r="10" spans="1:21" ht="25.5" customHeight="1">
      <c r="A10" s="143"/>
      <c r="B10" s="148"/>
      <c r="C10" s="47" t="s">
        <v>10</v>
      </c>
      <c r="D10" s="150"/>
      <c r="E10" s="150"/>
      <c r="F10" s="150"/>
      <c r="G10" s="150"/>
      <c r="H10" s="150"/>
      <c r="I10" s="150"/>
      <c r="J10" s="153" t="s">
        <v>53</v>
      </c>
      <c r="K10" s="150"/>
      <c r="L10" s="150"/>
      <c r="M10" s="150"/>
      <c r="N10" s="150"/>
      <c r="O10" s="150"/>
      <c r="P10" s="150"/>
      <c r="Q10" s="150"/>
      <c r="R10" s="152"/>
      <c r="S10" s="147"/>
      <c r="T10" s="125"/>
      <c r="U10" s="123"/>
    </row>
    <row r="11" spans="1:21" ht="21" customHeight="1">
      <c r="A11" s="143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47"/>
      <c r="T11" s="125"/>
      <c r="U11" s="123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2"/>
      <c r="S12" s="147"/>
      <c r="T12" s="125"/>
      <c r="U12" s="123"/>
    </row>
    <row r="13" spans="1:21" ht="21" customHeight="1">
      <c r="A13" s="143"/>
      <c r="B13" s="148"/>
      <c r="C13" s="74" t="s">
        <v>17</v>
      </c>
      <c r="D13" s="150"/>
      <c r="E13" s="150"/>
      <c r="F13" s="150"/>
      <c r="G13" s="150"/>
      <c r="H13" s="150"/>
      <c r="J13" s="158" t="s">
        <v>60</v>
      </c>
      <c r="M13" s="159"/>
      <c r="N13" s="159"/>
      <c r="O13" s="159"/>
      <c r="P13" s="159"/>
      <c r="Q13" s="150"/>
      <c r="R13" s="152"/>
      <c r="S13" s="147"/>
      <c r="T13" s="125"/>
      <c r="U13" s="123"/>
    </row>
    <row r="14" spans="1:21" ht="21" customHeight="1">
      <c r="A14" s="143"/>
      <c r="B14" s="148"/>
      <c r="C14" s="72" t="s">
        <v>18</v>
      </c>
      <c r="D14" s="150"/>
      <c r="E14" s="150"/>
      <c r="F14" s="150"/>
      <c r="G14" s="150"/>
      <c r="H14" s="150"/>
      <c r="J14" s="226">
        <v>3.89</v>
      </c>
      <c r="M14" s="159"/>
      <c r="N14" s="159"/>
      <c r="O14" s="159"/>
      <c r="P14" s="159"/>
      <c r="Q14" s="150"/>
      <c r="R14" s="152"/>
      <c r="S14" s="147"/>
      <c r="T14" s="125"/>
      <c r="U14" s="123"/>
    </row>
    <row r="15" spans="1:21" ht="21" customHeight="1">
      <c r="A15" s="143"/>
      <c r="B15" s="148"/>
      <c r="C15" s="72" t="s">
        <v>19</v>
      </c>
      <c r="D15" s="150"/>
      <c r="E15" s="150"/>
      <c r="F15" s="150"/>
      <c r="G15" s="150"/>
      <c r="H15" s="150"/>
      <c r="J15" s="220" t="s">
        <v>76</v>
      </c>
      <c r="N15" s="150"/>
      <c r="O15" s="159"/>
      <c r="P15" s="150"/>
      <c r="Q15" s="150"/>
      <c r="R15" s="152"/>
      <c r="S15" s="147"/>
      <c r="T15" s="125"/>
      <c r="U15" s="123"/>
    </row>
    <row r="16" spans="1:21" ht="21" customHeight="1">
      <c r="A16" s="143"/>
      <c r="B16" s="148"/>
      <c r="C16" s="72"/>
      <c r="D16" s="150"/>
      <c r="E16" s="150"/>
      <c r="F16" s="150"/>
      <c r="G16" s="208"/>
      <c r="I16" s="150"/>
      <c r="J16" s="80" t="s">
        <v>55</v>
      </c>
      <c r="M16" s="208"/>
      <c r="N16" s="150"/>
      <c r="P16" s="150"/>
      <c r="Q16" s="150"/>
      <c r="R16" s="152"/>
      <c r="S16" s="147"/>
      <c r="T16" s="125"/>
      <c r="U16" s="123"/>
    </row>
    <row r="17" spans="1:21" ht="21" customHeight="1">
      <c r="A17" s="143"/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47"/>
      <c r="T17" s="125"/>
      <c r="U17" s="123"/>
    </row>
    <row r="18" spans="1:21" ht="21" customHeight="1">
      <c r="A18" s="143"/>
      <c r="B18" s="148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2"/>
      <c r="S18" s="147"/>
      <c r="T18" s="125"/>
      <c r="U18" s="123"/>
    </row>
    <row r="19" spans="1:21" ht="21" customHeight="1">
      <c r="A19" s="143"/>
      <c r="B19" s="148"/>
      <c r="C19" s="72" t="s">
        <v>45</v>
      </c>
      <c r="D19" s="150"/>
      <c r="E19" s="150"/>
      <c r="F19" s="150"/>
      <c r="G19" s="150"/>
      <c r="H19" s="150"/>
      <c r="J19" s="160" t="s">
        <v>46</v>
      </c>
      <c r="L19" s="150"/>
      <c r="M19" s="159"/>
      <c r="N19" s="159"/>
      <c r="O19" s="150"/>
      <c r="P19" s="256" t="s">
        <v>47</v>
      </c>
      <c r="Q19" s="256"/>
      <c r="R19" s="152"/>
      <c r="S19" s="147"/>
      <c r="T19" s="125"/>
      <c r="U19" s="123"/>
    </row>
    <row r="20" spans="1:21" ht="21" customHeight="1">
      <c r="A20" s="143"/>
      <c r="B20" s="148"/>
      <c r="C20" s="72" t="s">
        <v>48</v>
      </c>
      <c r="D20" s="150"/>
      <c r="E20" s="150"/>
      <c r="F20" s="150"/>
      <c r="G20" s="150"/>
      <c r="H20" s="150"/>
      <c r="J20" s="161" t="s">
        <v>49</v>
      </c>
      <c r="L20" s="150"/>
      <c r="M20" s="159"/>
      <c r="N20" s="159"/>
      <c r="O20" s="150"/>
      <c r="P20" s="256" t="s">
        <v>50</v>
      </c>
      <c r="Q20" s="256"/>
      <c r="R20" s="152"/>
      <c r="S20" s="147"/>
      <c r="T20" s="125"/>
      <c r="U20" s="123"/>
    </row>
    <row r="21" spans="1:21" ht="21" customHeight="1">
      <c r="A21" s="143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4"/>
      <c r="S21" s="147"/>
      <c r="T21" s="125"/>
      <c r="U21" s="123"/>
    </row>
    <row r="22" spans="1:21" ht="24.75" customHeight="1">
      <c r="A22" s="143"/>
      <c r="B22" s="165"/>
      <c r="C22" s="166"/>
      <c r="D22" s="166"/>
      <c r="E22" s="167"/>
      <c r="F22" s="167"/>
      <c r="G22" s="167"/>
      <c r="H22" s="167"/>
      <c r="I22" s="166"/>
      <c r="J22" s="168"/>
      <c r="K22" s="166"/>
      <c r="L22" s="166"/>
      <c r="M22" s="166"/>
      <c r="N22" s="166"/>
      <c r="O22" s="166"/>
      <c r="P22" s="166"/>
      <c r="Q22" s="166"/>
      <c r="R22" s="166"/>
      <c r="S22" s="147"/>
      <c r="T22" s="125"/>
      <c r="U22" s="123"/>
    </row>
    <row r="23" spans="1:19" ht="30" customHeight="1">
      <c r="A23" s="169"/>
      <c r="B23" s="170"/>
      <c r="C23" s="171"/>
      <c r="D23" s="257" t="s">
        <v>51</v>
      </c>
      <c r="E23" s="258"/>
      <c r="F23" s="258"/>
      <c r="G23" s="258"/>
      <c r="H23" s="171"/>
      <c r="I23" s="172"/>
      <c r="J23" s="173"/>
      <c r="K23" s="170"/>
      <c r="L23" s="171"/>
      <c r="M23" s="257" t="s">
        <v>52</v>
      </c>
      <c r="N23" s="257"/>
      <c r="O23" s="257"/>
      <c r="P23" s="257"/>
      <c r="Q23" s="171"/>
      <c r="R23" s="172"/>
      <c r="S23" s="147"/>
    </row>
    <row r="24" spans="1:20" s="178" customFormat="1" ht="21" customHeight="1" thickBot="1">
      <c r="A24" s="174"/>
      <c r="B24" s="175" t="s">
        <v>27</v>
      </c>
      <c r="C24" s="116" t="s">
        <v>28</v>
      </c>
      <c r="D24" s="116" t="s">
        <v>29</v>
      </c>
      <c r="E24" s="176" t="s">
        <v>30</v>
      </c>
      <c r="F24" s="259" t="s">
        <v>31</v>
      </c>
      <c r="G24" s="260"/>
      <c r="H24" s="260"/>
      <c r="I24" s="261"/>
      <c r="J24" s="173"/>
      <c r="K24" s="175" t="s">
        <v>27</v>
      </c>
      <c r="L24" s="116" t="s">
        <v>28</v>
      </c>
      <c r="M24" s="116" t="s">
        <v>29</v>
      </c>
      <c r="N24" s="176" t="s">
        <v>30</v>
      </c>
      <c r="O24" s="259" t="s">
        <v>31</v>
      </c>
      <c r="P24" s="260"/>
      <c r="Q24" s="260"/>
      <c r="R24" s="261"/>
      <c r="S24" s="177"/>
      <c r="T24" s="121"/>
    </row>
    <row r="25" spans="1:20" s="133" customFormat="1" ht="21" customHeight="1" thickTop="1">
      <c r="A25" s="169"/>
      <c r="B25" s="179"/>
      <c r="C25" s="180"/>
      <c r="D25" s="181"/>
      <c r="E25" s="182"/>
      <c r="F25" s="183"/>
      <c r="G25" s="184"/>
      <c r="H25" s="184"/>
      <c r="I25" s="185"/>
      <c r="J25" s="173"/>
      <c r="K25" s="179"/>
      <c r="L25" s="180"/>
      <c r="M25" s="181"/>
      <c r="N25" s="182"/>
      <c r="O25" s="183"/>
      <c r="P25" s="184"/>
      <c r="Q25" s="184"/>
      <c r="R25" s="185"/>
      <c r="S25" s="147"/>
      <c r="T25" s="121"/>
    </row>
    <row r="26" spans="1:20" s="133" customFormat="1" ht="21" customHeight="1">
      <c r="A26" s="169"/>
      <c r="B26" s="186">
        <v>1</v>
      </c>
      <c r="C26" s="201">
        <v>3.983</v>
      </c>
      <c r="D26" s="201">
        <v>3.7880000000000003</v>
      </c>
      <c r="E26" s="187">
        <f>(C26-D26)*1000</f>
        <v>194.99999999999983</v>
      </c>
      <c r="F26" s="250" t="s">
        <v>37</v>
      </c>
      <c r="G26" s="251"/>
      <c r="H26" s="251"/>
      <c r="I26" s="252"/>
      <c r="J26" s="173"/>
      <c r="K26" s="179"/>
      <c r="L26" s="180"/>
      <c r="M26" s="181"/>
      <c r="N26" s="182"/>
      <c r="O26" s="183"/>
      <c r="P26" s="184"/>
      <c r="Q26" s="184"/>
      <c r="R26" s="185"/>
      <c r="S26" s="147"/>
      <c r="T26" s="121"/>
    </row>
    <row r="27" spans="1:20" s="133" customFormat="1" ht="21" customHeight="1">
      <c r="A27" s="169"/>
      <c r="B27" s="179"/>
      <c r="C27" s="180"/>
      <c r="D27" s="181"/>
      <c r="E27" s="182"/>
      <c r="F27" s="183"/>
      <c r="G27" s="184"/>
      <c r="H27" s="184"/>
      <c r="I27" s="185"/>
      <c r="J27" s="173"/>
      <c r="K27" s="186">
        <v>1</v>
      </c>
      <c r="L27" s="199">
        <v>3.965</v>
      </c>
      <c r="M27" s="199">
        <v>3.828</v>
      </c>
      <c r="N27" s="200">
        <f>(L27-M27)*1000</f>
        <v>137</v>
      </c>
      <c r="O27" s="253" t="s">
        <v>57</v>
      </c>
      <c r="P27" s="254"/>
      <c r="Q27" s="254"/>
      <c r="R27" s="255"/>
      <c r="S27" s="147"/>
      <c r="T27" s="121"/>
    </row>
    <row r="28" spans="1:20" s="133" customFormat="1" ht="21" customHeight="1">
      <c r="A28" s="169"/>
      <c r="B28" s="186">
        <v>3</v>
      </c>
      <c r="C28" s="201">
        <v>3.9819999999999998</v>
      </c>
      <c r="D28" s="201">
        <v>3.789</v>
      </c>
      <c r="E28" s="187">
        <f>(C28-D28)*1000</f>
        <v>192.9999999999996</v>
      </c>
      <c r="F28" s="253" t="s">
        <v>39</v>
      </c>
      <c r="G28" s="254"/>
      <c r="H28" s="254"/>
      <c r="I28" s="255"/>
      <c r="J28" s="173"/>
      <c r="K28" s="179"/>
      <c r="L28" s="180"/>
      <c r="M28" s="181"/>
      <c r="N28" s="182"/>
      <c r="O28" s="183"/>
      <c r="P28" s="184"/>
      <c r="Q28" s="184"/>
      <c r="R28" s="185"/>
      <c r="S28" s="147"/>
      <c r="T28" s="121"/>
    </row>
    <row r="29" spans="1:20" s="133" customFormat="1" ht="21" customHeight="1">
      <c r="A29" s="169"/>
      <c r="B29" s="179"/>
      <c r="C29" s="180"/>
      <c r="D29" s="181"/>
      <c r="E29" s="182"/>
      <c r="F29" s="183"/>
      <c r="G29" s="184"/>
      <c r="H29" s="184"/>
      <c r="I29" s="185"/>
      <c r="J29" s="173"/>
      <c r="K29" s="186">
        <v>3</v>
      </c>
      <c r="L29" s="199">
        <v>3.94</v>
      </c>
      <c r="M29" s="199">
        <v>3.86</v>
      </c>
      <c r="N29" s="200">
        <f>(L29-M29)*1000</f>
        <v>80.00000000000007</v>
      </c>
      <c r="O29" s="253" t="s">
        <v>56</v>
      </c>
      <c r="P29" s="254"/>
      <c r="Q29" s="254"/>
      <c r="R29" s="255"/>
      <c r="S29" s="147"/>
      <c r="T29" s="121"/>
    </row>
    <row r="30" spans="1:20" s="133" customFormat="1" ht="21" customHeight="1">
      <c r="A30" s="169"/>
      <c r="B30" s="186">
        <v>5</v>
      </c>
      <c r="C30" s="201">
        <v>3.9819999999999998</v>
      </c>
      <c r="D30" s="201">
        <v>3.789</v>
      </c>
      <c r="E30" s="187">
        <f>(C30-D30)*1000</f>
        <v>192.9999999999996</v>
      </c>
      <c r="F30" s="253" t="s">
        <v>39</v>
      </c>
      <c r="G30" s="254"/>
      <c r="H30" s="254"/>
      <c r="I30" s="255"/>
      <c r="J30" s="173"/>
      <c r="K30" s="179"/>
      <c r="L30" s="180"/>
      <c r="M30" s="181"/>
      <c r="N30" s="182"/>
      <c r="O30" s="183"/>
      <c r="P30" s="184"/>
      <c r="Q30" s="184"/>
      <c r="R30" s="185"/>
      <c r="S30" s="147"/>
      <c r="T30" s="121"/>
    </row>
    <row r="31" spans="1:20" s="127" customFormat="1" ht="21" customHeight="1">
      <c r="A31" s="169"/>
      <c r="B31" s="188"/>
      <c r="C31" s="189"/>
      <c r="D31" s="190"/>
      <c r="E31" s="191"/>
      <c r="F31" s="192"/>
      <c r="G31" s="193"/>
      <c r="H31" s="193"/>
      <c r="I31" s="194"/>
      <c r="J31" s="173"/>
      <c r="K31" s="188"/>
      <c r="L31" s="189"/>
      <c r="M31" s="190"/>
      <c r="N31" s="191"/>
      <c r="O31" s="192"/>
      <c r="P31" s="193"/>
      <c r="Q31" s="193"/>
      <c r="R31" s="194"/>
      <c r="S31" s="147"/>
      <c r="T31" s="121"/>
    </row>
    <row r="32" spans="1:19" ht="24.75" customHeight="1" thickBo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  <row r="34" ht="18">
      <c r="J34" s="242" t="s">
        <v>80</v>
      </c>
    </row>
  </sheetData>
  <sheetProtection password="E9A7" sheet="1" objects="1" scenarios="1"/>
  <mergeCells count="12">
    <mergeCell ref="P19:Q19"/>
    <mergeCell ref="P20:Q20"/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05"/>
      <c r="C2" s="206"/>
      <c r="D2" s="206"/>
      <c r="E2" s="206"/>
      <c r="F2" s="206"/>
      <c r="G2" s="204" t="s">
        <v>61</v>
      </c>
      <c r="H2" s="206"/>
      <c r="I2" s="206"/>
      <c r="J2" s="206"/>
      <c r="K2" s="206"/>
      <c r="L2" s="207"/>
      <c r="R2" s="4"/>
      <c r="S2" s="5"/>
      <c r="T2" s="5"/>
      <c r="U2" s="5"/>
      <c r="V2" s="267" t="s">
        <v>0</v>
      </c>
      <c r="W2" s="267"/>
      <c r="X2" s="267"/>
      <c r="Y2" s="26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67" t="s">
        <v>0</v>
      </c>
      <c r="BO2" s="267"/>
      <c r="BP2" s="267"/>
      <c r="BQ2" s="267"/>
      <c r="BR2" s="5"/>
      <c r="BS2" s="5"/>
      <c r="BT2" s="5"/>
      <c r="BU2" s="6"/>
      <c r="BY2" s="1"/>
      <c r="BZ2" s="205"/>
      <c r="CA2" s="206"/>
      <c r="CB2" s="206"/>
      <c r="CC2" s="206"/>
      <c r="CD2" s="206"/>
      <c r="CE2" s="204" t="s">
        <v>78</v>
      </c>
      <c r="CF2" s="206"/>
      <c r="CG2" s="206"/>
      <c r="CH2" s="206"/>
      <c r="CI2" s="206"/>
      <c r="CJ2" s="207"/>
    </row>
    <row r="3" spans="18:77" ht="21" customHeight="1" thickBot="1" thickTop="1">
      <c r="R3" s="285" t="s">
        <v>1</v>
      </c>
      <c r="S3" s="286"/>
      <c r="T3" s="7"/>
      <c r="U3" s="8"/>
      <c r="V3" s="282" t="s">
        <v>2</v>
      </c>
      <c r="W3" s="283"/>
      <c r="X3" s="283"/>
      <c r="Y3" s="284"/>
      <c r="Z3" s="9"/>
      <c r="AA3" s="10"/>
      <c r="AB3" s="287" t="s">
        <v>3</v>
      </c>
      <c r="AC3" s="28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65" t="s">
        <v>3</v>
      </c>
      <c r="BK3" s="266"/>
      <c r="BL3" s="9"/>
      <c r="BM3" s="10"/>
      <c r="BN3" s="282" t="s">
        <v>2</v>
      </c>
      <c r="BO3" s="283"/>
      <c r="BP3" s="283"/>
      <c r="BQ3" s="284"/>
      <c r="BR3" s="13"/>
      <c r="BS3" s="14"/>
      <c r="BT3" s="262" t="s">
        <v>1</v>
      </c>
      <c r="BU3" s="263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64" t="s">
        <v>4</v>
      </c>
      <c r="W4" s="264"/>
      <c r="X4" s="264"/>
      <c r="Y4" s="264"/>
      <c r="Z4" s="21"/>
      <c r="AA4" s="22"/>
      <c r="AB4" s="24"/>
      <c r="AC4" s="25"/>
      <c r="AD4" s="1"/>
      <c r="AE4" s="1"/>
      <c r="AJ4" s="1"/>
      <c r="AK4" s="1"/>
      <c r="AL4" s="1"/>
      <c r="AM4" s="1"/>
      <c r="AN4" s="1"/>
      <c r="AO4" s="1"/>
      <c r="AP4" s="1"/>
      <c r="AQ4" s="1"/>
      <c r="AR4" s="1"/>
      <c r="AS4" s="211" t="s">
        <v>73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21"/>
      <c r="BK4" s="24"/>
      <c r="BL4" s="21"/>
      <c r="BM4" s="22"/>
      <c r="BN4" s="264" t="s">
        <v>4</v>
      </c>
      <c r="BO4" s="264"/>
      <c r="BP4" s="264"/>
      <c r="BQ4" s="264"/>
      <c r="BR4" s="23"/>
      <c r="BS4" s="23"/>
      <c r="BT4" s="26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7"/>
    </row>
    <row r="5" spans="2:88" ht="22.5" customHeight="1">
      <c r="B5" s="28"/>
      <c r="C5" s="29" t="s">
        <v>5</v>
      </c>
      <c r="D5" s="30"/>
      <c r="E5" s="31"/>
      <c r="F5" s="31"/>
      <c r="G5" s="43" t="s">
        <v>41</v>
      </c>
      <c r="H5" s="31"/>
      <c r="I5" s="31"/>
      <c r="J5" s="32"/>
      <c r="L5" s="33"/>
      <c r="R5" s="34"/>
      <c r="S5" s="35"/>
      <c r="T5" s="36"/>
      <c r="U5" s="37"/>
      <c r="V5" s="38"/>
      <c r="W5" s="39"/>
      <c r="X5" s="36"/>
      <c r="Y5" s="37"/>
      <c r="Z5" s="36"/>
      <c r="AA5" s="37"/>
      <c r="AB5" s="224"/>
      <c r="AC5" s="247"/>
      <c r="AD5" s="1"/>
      <c r="AE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245"/>
      <c r="BK5" s="40"/>
      <c r="BL5" s="36"/>
      <c r="BM5" s="35"/>
      <c r="BN5" s="38"/>
      <c r="BO5" s="39"/>
      <c r="BP5" s="36"/>
      <c r="BQ5" s="37"/>
      <c r="BR5" s="36"/>
      <c r="BS5" s="35"/>
      <c r="BT5" s="41"/>
      <c r="BU5" s="42"/>
      <c r="BY5" s="1"/>
      <c r="BZ5" s="28"/>
      <c r="CA5" s="29" t="s">
        <v>5</v>
      </c>
      <c r="CB5" s="30"/>
      <c r="CC5" s="31"/>
      <c r="CD5" s="31"/>
      <c r="CE5" s="43" t="s">
        <v>81</v>
      </c>
      <c r="CF5" s="31"/>
      <c r="CG5" s="31"/>
      <c r="CH5" s="32"/>
      <c r="CJ5" s="33"/>
    </row>
    <row r="6" spans="2:88" ht="21" customHeight="1">
      <c r="B6" s="28"/>
      <c r="C6" s="29" t="s">
        <v>6</v>
      </c>
      <c r="D6" s="30"/>
      <c r="E6" s="31"/>
      <c r="F6" s="31"/>
      <c r="G6" s="51" t="s">
        <v>59</v>
      </c>
      <c r="H6" s="31"/>
      <c r="I6" s="31"/>
      <c r="J6" s="32"/>
      <c r="K6" s="44" t="s">
        <v>63</v>
      </c>
      <c r="L6" s="33"/>
      <c r="R6" s="45" t="s">
        <v>7</v>
      </c>
      <c r="S6" s="222">
        <v>4.678</v>
      </c>
      <c r="T6" s="36"/>
      <c r="U6" s="37"/>
      <c r="V6" s="270" t="s">
        <v>68</v>
      </c>
      <c r="W6" s="271"/>
      <c r="X6" s="271"/>
      <c r="Y6" s="272"/>
      <c r="Z6" s="36"/>
      <c r="AA6" s="37"/>
      <c r="AB6" s="279" t="s">
        <v>69</v>
      </c>
      <c r="AC6" s="280"/>
      <c r="AD6" s="1"/>
      <c r="AE6" s="1"/>
      <c r="AJ6" s="1"/>
      <c r="AK6" s="1"/>
      <c r="AL6" s="1"/>
      <c r="AM6" s="1"/>
      <c r="AN6" s="1"/>
      <c r="AO6" s="1"/>
      <c r="AP6" s="1"/>
      <c r="AQ6" s="1"/>
      <c r="AR6" s="202" t="s">
        <v>54</v>
      </c>
      <c r="AS6" s="90" t="s">
        <v>32</v>
      </c>
      <c r="AT6" s="203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90" t="s">
        <v>69</v>
      </c>
      <c r="BK6" s="291"/>
      <c r="BL6" s="11"/>
      <c r="BM6" s="49"/>
      <c r="BN6" s="270" t="s">
        <v>77</v>
      </c>
      <c r="BO6" s="271"/>
      <c r="BP6" s="271"/>
      <c r="BQ6" s="272"/>
      <c r="BR6" s="36"/>
      <c r="BS6" s="37"/>
      <c r="BT6" s="50" t="s">
        <v>9</v>
      </c>
      <c r="BU6" s="227">
        <v>3.11</v>
      </c>
      <c r="BY6" s="1"/>
      <c r="BZ6" s="28"/>
      <c r="CA6" s="29" t="s">
        <v>6</v>
      </c>
      <c r="CB6" s="30"/>
      <c r="CC6" s="31"/>
      <c r="CD6" s="31"/>
      <c r="CE6" s="51" t="s">
        <v>83</v>
      </c>
      <c r="CF6" s="31"/>
      <c r="CG6" s="31"/>
      <c r="CH6" s="32"/>
      <c r="CI6" s="44" t="s">
        <v>79</v>
      </c>
      <c r="CJ6" s="33"/>
    </row>
    <row r="7" spans="2:88" ht="21" customHeight="1">
      <c r="B7" s="28"/>
      <c r="C7" s="29" t="s">
        <v>10</v>
      </c>
      <c r="D7" s="30"/>
      <c r="E7" s="31"/>
      <c r="F7" s="31"/>
      <c r="G7" s="51" t="s">
        <v>62</v>
      </c>
      <c r="H7" s="31"/>
      <c r="I7" s="31"/>
      <c r="J7" s="30"/>
      <c r="K7" s="30"/>
      <c r="L7" s="52"/>
      <c r="R7" s="34"/>
      <c r="S7" s="37"/>
      <c r="T7" s="36"/>
      <c r="U7" s="37"/>
      <c r="V7" s="273">
        <v>4.075</v>
      </c>
      <c r="W7" s="274"/>
      <c r="X7" s="274"/>
      <c r="Y7" s="275"/>
      <c r="Z7" s="36"/>
      <c r="AA7" s="37"/>
      <c r="AB7" s="279" t="s">
        <v>70</v>
      </c>
      <c r="AC7" s="280"/>
      <c r="AD7" s="1"/>
      <c r="AE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90" t="s">
        <v>70</v>
      </c>
      <c r="BK7" s="291"/>
      <c r="BL7" s="11"/>
      <c r="BM7" s="49"/>
      <c r="BN7" s="276">
        <v>3.665</v>
      </c>
      <c r="BO7" s="277"/>
      <c r="BP7" s="277"/>
      <c r="BQ7" s="278"/>
      <c r="BR7" s="36"/>
      <c r="BS7" s="37"/>
      <c r="BT7" s="36"/>
      <c r="BU7" s="53"/>
      <c r="BY7" s="1"/>
      <c r="BZ7" s="28"/>
      <c r="CA7" s="29" t="s">
        <v>10</v>
      </c>
      <c r="CB7" s="30"/>
      <c r="CC7" s="31"/>
      <c r="CD7" s="31"/>
      <c r="CE7" s="51" t="s">
        <v>58</v>
      </c>
      <c r="CF7" s="31"/>
      <c r="CG7" s="31"/>
      <c r="CH7" s="30"/>
      <c r="CI7" s="30"/>
      <c r="CJ7" s="52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R8" s="57" t="s">
        <v>11</v>
      </c>
      <c r="S8" s="223">
        <v>4.278</v>
      </c>
      <c r="T8" s="36"/>
      <c r="U8" s="37"/>
      <c r="V8" s="38"/>
      <c r="W8" s="46"/>
      <c r="X8" s="36"/>
      <c r="Y8" s="37"/>
      <c r="Z8" s="36"/>
      <c r="AA8" s="37"/>
      <c r="AB8" s="279" t="s">
        <v>71</v>
      </c>
      <c r="AC8" s="280"/>
      <c r="AD8" s="1"/>
      <c r="AE8" s="1"/>
      <c r="AJ8" s="1"/>
      <c r="AK8" s="1"/>
      <c r="AL8" s="1"/>
      <c r="AM8" s="1"/>
      <c r="AN8" s="1"/>
      <c r="AO8" s="1"/>
      <c r="AP8" s="1"/>
      <c r="AQ8" s="1"/>
      <c r="AR8" s="1"/>
      <c r="AS8" s="102" t="s">
        <v>82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90" t="s">
        <v>71</v>
      </c>
      <c r="BK8" s="291"/>
      <c r="BL8" s="11"/>
      <c r="BM8" s="49"/>
      <c r="BN8" s="38"/>
      <c r="BO8" s="46"/>
      <c r="BP8" s="36"/>
      <c r="BQ8" s="37"/>
      <c r="BR8" s="36"/>
      <c r="BS8" s="37"/>
      <c r="BT8" s="236" t="s">
        <v>12</v>
      </c>
      <c r="BU8" s="237">
        <v>3.513</v>
      </c>
      <c r="BY8" s="1"/>
      <c r="BZ8" s="54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2:88" ht="21" customHeight="1" thickBot="1">
      <c r="B9" s="58"/>
      <c r="C9" s="30"/>
      <c r="D9" s="30"/>
      <c r="E9" s="30"/>
      <c r="F9" s="30"/>
      <c r="G9" s="30"/>
      <c r="H9" s="30"/>
      <c r="I9" s="30"/>
      <c r="J9" s="30"/>
      <c r="K9" s="30"/>
      <c r="L9" s="52"/>
      <c r="R9" s="59"/>
      <c r="S9" s="60"/>
      <c r="T9" s="61"/>
      <c r="U9" s="60"/>
      <c r="V9" s="61"/>
      <c r="W9" s="62"/>
      <c r="X9" s="61"/>
      <c r="Y9" s="60"/>
      <c r="Z9" s="61"/>
      <c r="AA9" s="60"/>
      <c r="AB9" s="225"/>
      <c r="AC9" s="248"/>
      <c r="AD9" s="1"/>
      <c r="AE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246"/>
      <c r="BK9" s="64"/>
      <c r="BL9" s="63"/>
      <c r="BM9" s="65"/>
      <c r="BN9" s="61"/>
      <c r="BO9" s="62"/>
      <c r="BP9" s="61"/>
      <c r="BQ9" s="60"/>
      <c r="BR9" s="66"/>
      <c r="BS9" s="67"/>
      <c r="BT9" s="68"/>
      <c r="BU9" s="69"/>
      <c r="BY9" s="1"/>
      <c r="BZ9" s="58"/>
      <c r="CA9" s="30"/>
      <c r="CB9" s="30"/>
      <c r="CC9" s="30"/>
      <c r="CD9" s="30"/>
      <c r="CE9" s="30"/>
      <c r="CF9" s="30"/>
      <c r="CG9" s="30"/>
      <c r="CH9" s="30"/>
      <c r="CI9" s="30"/>
      <c r="CJ9" s="52"/>
    </row>
    <row r="10" spans="2:88" ht="21" customHeight="1">
      <c r="B10" s="28"/>
      <c r="C10" s="70" t="s">
        <v>13</v>
      </c>
      <c r="D10" s="30"/>
      <c r="E10" s="30"/>
      <c r="F10" s="32"/>
      <c r="G10" s="71" t="s">
        <v>64</v>
      </c>
      <c r="H10" s="30"/>
      <c r="I10" s="30"/>
      <c r="J10" s="72" t="s">
        <v>14</v>
      </c>
      <c r="K10" s="268" t="s">
        <v>66</v>
      </c>
      <c r="L10" s="269"/>
      <c r="AD10" s="1"/>
      <c r="AE10" s="1"/>
      <c r="AJ10" s="1"/>
      <c r="AK10" s="1"/>
      <c r="AL10" s="1"/>
      <c r="AM10" s="1"/>
      <c r="AN10" s="1"/>
      <c r="AO10" s="1"/>
      <c r="AP10" s="1"/>
      <c r="AQ10" s="1"/>
      <c r="AR10" s="1"/>
      <c r="AS10" s="81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0" t="s">
        <v>13</v>
      </c>
      <c r="CB10" s="30"/>
      <c r="CC10" s="30"/>
      <c r="CD10" s="32"/>
      <c r="CE10" s="71" t="s">
        <v>46</v>
      </c>
      <c r="CF10" s="30"/>
      <c r="CG10" s="30"/>
      <c r="CH10" s="72" t="s">
        <v>14</v>
      </c>
      <c r="CI10" s="268">
        <v>90</v>
      </c>
      <c r="CJ10" s="269"/>
    </row>
    <row r="11" spans="2:88" ht="21" customHeight="1">
      <c r="B11" s="28"/>
      <c r="C11" s="70" t="s">
        <v>15</v>
      </c>
      <c r="D11" s="30"/>
      <c r="E11" s="30"/>
      <c r="F11" s="32"/>
      <c r="G11" s="71" t="s">
        <v>65</v>
      </c>
      <c r="H11" s="30"/>
      <c r="I11" s="73"/>
      <c r="J11" s="72" t="s">
        <v>16</v>
      </c>
      <c r="K11" s="281" t="s">
        <v>67</v>
      </c>
      <c r="L11" s="26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0" t="s">
        <v>21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0" t="s">
        <v>15</v>
      </c>
      <c r="CB11" s="30"/>
      <c r="CC11" s="30"/>
      <c r="CD11" s="32"/>
      <c r="CE11" s="71" t="s">
        <v>49</v>
      </c>
      <c r="CF11" s="30"/>
      <c r="CG11" s="73"/>
      <c r="CH11" s="72" t="s">
        <v>16</v>
      </c>
      <c r="CI11" s="268">
        <v>30</v>
      </c>
      <c r="CJ11" s="269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0" t="s">
        <v>22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8"/>
      <c r="Q14" s="78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8"/>
      <c r="BW14" s="78"/>
      <c r="BX14" s="78"/>
      <c r="BY14" s="79"/>
    </row>
    <row r="15" spans="15:76" ht="18" customHeight="1">
      <c r="O15" s="78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V15" s="78"/>
      <c r="BW15" s="78"/>
      <c r="BX15" s="78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8" customHeight="1">
      <c r="BA18" s="1"/>
    </row>
    <row r="19" ht="18" customHeight="1">
      <c r="BA19" s="1"/>
    </row>
    <row r="20" spans="40:87" ht="18" customHeight="1">
      <c r="AN20" s="1"/>
      <c r="AP20" s="1"/>
      <c r="AR20" s="1"/>
      <c r="AU20" s="1"/>
      <c r="AV20" s="1"/>
      <c r="AX20" s="1"/>
      <c r="AY20" s="1"/>
      <c r="AZ20" s="1"/>
      <c r="BA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47:80" ht="18" customHeight="1">
      <c r="AU21" s="1"/>
      <c r="BB21" s="1"/>
      <c r="BV21" s="1"/>
      <c r="BY21" s="1"/>
      <c r="BZ21" s="1"/>
      <c r="CA21" s="1"/>
      <c r="CB21" s="1"/>
    </row>
    <row r="22" spans="45:85" ht="18" customHeight="1"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AE23" s="1"/>
      <c r="AF23" s="1"/>
      <c r="AH23" s="1"/>
      <c r="AI23" s="1"/>
      <c r="AJ23" s="1"/>
      <c r="AK23" s="1"/>
      <c r="AL23" s="1"/>
      <c r="AM23" s="1"/>
      <c r="AN23" s="1"/>
      <c r="AP23" s="1"/>
      <c r="AQ23" s="1"/>
      <c r="AS23" s="83"/>
      <c r="AV23" s="1"/>
      <c r="AW23" s="1"/>
      <c r="AX23" s="1"/>
      <c r="AZ23" s="1"/>
      <c r="BA23" s="1"/>
      <c r="BB23" s="1"/>
      <c r="BC23" s="1"/>
      <c r="BG23" s="1"/>
      <c r="BP23" s="1"/>
      <c r="BQ23" s="1"/>
      <c r="BR23" s="1"/>
      <c r="BZ23" s="1"/>
      <c r="CE23" s="1"/>
    </row>
    <row r="24" spans="5:83" ht="18" customHeight="1">
      <c r="E24" s="82"/>
      <c r="J24" s="1"/>
      <c r="Y24" s="82"/>
      <c r="AA24" s="83"/>
      <c r="AC24" s="1"/>
      <c r="AD24" s="1"/>
      <c r="AE24" s="1"/>
      <c r="AF24" s="1"/>
      <c r="AG24" s="1"/>
      <c r="AH24" s="1"/>
      <c r="AI24" s="1"/>
      <c r="AK24" s="1"/>
      <c r="AL24" s="1"/>
      <c r="AR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82"/>
    </row>
    <row r="25" spans="5:83" ht="18" customHeight="1">
      <c r="E25" s="1"/>
      <c r="I25" s="1"/>
      <c r="Y25" s="238" t="s">
        <v>68</v>
      </c>
      <c r="AC25" s="1"/>
      <c r="AJ25" s="1"/>
      <c r="AZ25" s="1"/>
      <c r="BA25" s="1"/>
      <c r="BB25" s="1"/>
      <c r="BD25" s="1"/>
      <c r="BE25" s="1"/>
      <c r="BF25" s="1"/>
      <c r="BG25" s="1"/>
      <c r="BS25" s="82"/>
      <c r="BX25" s="1"/>
      <c r="BY25" s="1"/>
      <c r="CE25" s="1"/>
    </row>
    <row r="26" spans="1:89" ht="18" customHeight="1">
      <c r="A26" s="85"/>
      <c r="C26" s="1"/>
      <c r="E26" s="83"/>
      <c r="H26" s="1"/>
      <c r="N26" s="1"/>
      <c r="Y26" s="83"/>
      <c r="AA26" s="1"/>
      <c r="AB26" s="1"/>
      <c r="AC26" s="289">
        <v>3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83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I26" s="289">
        <v>8</v>
      </c>
      <c r="BJ26" s="1"/>
      <c r="BO26" s="1"/>
      <c r="BP26" s="1"/>
      <c r="BQ26" s="1"/>
      <c r="BR26" s="1"/>
      <c r="BS26" s="1"/>
      <c r="BW26" s="1"/>
      <c r="BX26" s="1"/>
      <c r="BY26" s="1"/>
      <c r="CE26" s="83"/>
      <c r="CK26" s="85"/>
    </row>
    <row r="27" spans="1:85" ht="18" customHeight="1">
      <c r="A27" s="85"/>
      <c r="E27" s="83"/>
      <c r="H27" s="1"/>
      <c r="L27" s="1"/>
      <c r="M27" s="1"/>
      <c r="AB27" s="1"/>
      <c r="AC27" s="289"/>
      <c r="AF27" s="1"/>
      <c r="AK27" s="1"/>
      <c r="AL27" s="1"/>
      <c r="AR27" s="1"/>
      <c r="AZ27" s="1"/>
      <c r="BA27" s="1"/>
      <c r="BB27" s="1"/>
      <c r="BC27" s="1"/>
      <c r="BD27" s="1"/>
      <c r="BE27" s="1"/>
      <c r="BF27" s="1"/>
      <c r="BG27" s="1"/>
      <c r="BI27" s="289"/>
      <c r="BO27" s="83"/>
      <c r="BS27" s="83"/>
      <c r="BV27" s="1"/>
      <c r="BW27" s="1"/>
      <c r="BX27" s="1"/>
      <c r="BZ27" s="1"/>
      <c r="CA27" s="1"/>
      <c r="CE27" s="83"/>
      <c r="CG27" s="241" t="s">
        <v>12</v>
      </c>
    </row>
    <row r="28" spans="1:89" ht="18" customHeight="1">
      <c r="A28" s="85"/>
      <c r="E28" s="1"/>
      <c r="Z28" s="110">
        <v>1</v>
      </c>
      <c r="AF28" s="1"/>
      <c r="AK28" s="1"/>
      <c r="AL28" s="1"/>
      <c r="AZ28" s="1"/>
      <c r="BA28" s="1"/>
      <c r="BB28" s="1"/>
      <c r="BD28" s="1"/>
      <c r="BE28" s="1"/>
      <c r="BF28" s="1"/>
      <c r="BH28" s="1"/>
      <c r="BL28" s="110">
        <v>10</v>
      </c>
      <c r="BO28" s="1"/>
      <c r="BS28" s="83"/>
      <c r="BX28" s="1"/>
      <c r="CE28" s="1"/>
      <c r="CK28" s="85"/>
    </row>
    <row r="29" spans="2:88" ht="18" customHeight="1">
      <c r="B29" s="85"/>
      <c r="E29" s="1"/>
      <c r="J29" s="1"/>
      <c r="K29" s="1"/>
      <c r="L29" s="1"/>
      <c r="M29" s="1"/>
      <c r="N29" s="1"/>
      <c r="Z29" s="1"/>
      <c r="AA29" s="1"/>
      <c r="AB29" s="1"/>
      <c r="AC29" s="1"/>
      <c r="AE29" s="1"/>
      <c r="AG29" s="1"/>
      <c r="AI29" s="1"/>
      <c r="AJ29" s="1"/>
      <c r="AR29" s="1"/>
      <c r="AS29" s="83"/>
      <c r="BB29" s="1"/>
      <c r="BC29" s="1"/>
      <c r="BD29" s="1"/>
      <c r="BE29" s="1"/>
      <c r="BF29" s="1"/>
      <c r="BG29" s="1"/>
      <c r="BH29" s="1"/>
      <c r="BI29" s="1"/>
      <c r="BK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5"/>
    </row>
    <row r="30" spans="5:83" ht="18" customHeight="1">
      <c r="E30" s="1"/>
      <c r="AA30" s="1"/>
      <c r="AC30" s="110">
        <v>2</v>
      </c>
      <c r="AH30" s="1"/>
      <c r="AJ30" s="1"/>
      <c r="AY30" s="1"/>
      <c r="BB30" s="1"/>
      <c r="BD30" s="1"/>
      <c r="BE30" s="1"/>
      <c r="BG30" s="1"/>
      <c r="BH30" s="1"/>
      <c r="BI30" s="110">
        <v>9</v>
      </c>
      <c r="BO30" s="1"/>
      <c r="BR30" s="1"/>
      <c r="BS30" s="1"/>
      <c r="BT30" s="1"/>
      <c r="CE30" s="1"/>
    </row>
    <row r="31" spans="4:83" ht="18" customHeight="1">
      <c r="D31" s="86" t="s">
        <v>11</v>
      </c>
      <c r="E31" s="1"/>
      <c r="AA31" s="1"/>
      <c r="AB31" s="1"/>
      <c r="AD31" s="1"/>
      <c r="AE31" s="1"/>
      <c r="AG31" s="1"/>
      <c r="AH31" s="1"/>
      <c r="AJ31" s="1"/>
      <c r="AW31" s="1"/>
      <c r="AX31" s="1"/>
      <c r="BB31" s="1"/>
      <c r="BC31" s="1"/>
      <c r="BD31" s="1"/>
      <c r="BE31" s="1"/>
      <c r="BF31" s="1"/>
      <c r="BG31" s="1"/>
      <c r="BH31" s="1"/>
      <c r="BM31" s="1"/>
      <c r="BQ31" s="239" t="s">
        <v>77</v>
      </c>
      <c r="BR31" s="1"/>
      <c r="BS31" s="1"/>
      <c r="BT31" s="1"/>
      <c r="BV31" s="1"/>
      <c r="BX31" s="1"/>
      <c r="CE31" s="1"/>
    </row>
    <row r="32" spans="3:87" ht="18" customHeight="1">
      <c r="C32" s="86"/>
      <c r="AC32" s="1"/>
      <c r="AE32" s="1"/>
      <c r="AF32" s="1"/>
      <c r="AG32" s="1"/>
      <c r="AH32" s="1"/>
      <c r="AI32" s="1"/>
      <c r="AJ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S32" s="1"/>
      <c r="BT32" s="1"/>
      <c r="BU32" s="1"/>
      <c r="CI32" s="87"/>
    </row>
    <row r="33" spans="3:87" ht="18" customHeight="1">
      <c r="C33" s="86"/>
      <c r="I33" s="1"/>
      <c r="K33" s="1"/>
      <c r="AA33" s="1"/>
      <c r="AC33" s="1"/>
      <c r="AD33" s="1"/>
      <c r="AE33" s="1"/>
      <c r="AF33" s="1"/>
      <c r="AG33" s="1"/>
      <c r="AJ33" s="1"/>
      <c r="AY33" s="1"/>
      <c r="BB33" s="228">
        <v>7</v>
      </c>
      <c r="BG33" s="1"/>
      <c r="BH33" s="1"/>
      <c r="BI33" s="1"/>
      <c r="BJ33" s="1"/>
      <c r="BQ33" s="240">
        <v>3.667</v>
      </c>
      <c r="BU33" s="84"/>
      <c r="CI33" s="87"/>
    </row>
    <row r="34" spans="3:87" ht="18" customHeight="1">
      <c r="C34" s="86"/>
      <c r="I34" s="88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K34" s="249" t="s">
        <v>23</v>
      </c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87"/>
    </row>
    <row r="35" spans="9:73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V36" s="1"/>
      <c r="AW36" s="1"/>
      <c r="AY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5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1" t="s">
        <v>27</v>
      </c>
      <c r="C47" s="92" t="s">
        <v>33</v>
      </c>
      <c r="D47" s="92" t="s">
        <v>34</v>
      </c>
      <c r="E47" s="92" t="s">
        <v>35</v>
      </c>
      <c r="F47" s="231" t="s">
        <v>36</v>
      </c>
      <c r="G47" s="229"/>
      <c r="H47" s="92" t="s">
        <v>27</v>
      </c>
      <c r="I47" s="92" t="s">
        <v>33</v>
      </c>
      <c r="J47" s="92" t="s">
        <v>34</v>
      </c>
      <c r="K47" s="92" t="s">
        <v>35</v>
      </c>
      <c r="L47" s="212" t="s">
        <v>36</v>
      </c>
      <c r="BZ47" s="91" t="s">
        <v>27</v>
      </c>
      <c r="CA47" s="92" t="s">
        <v>33</v>
      </c>
      <c r="CB47" s="92" t="s">
        <v>34</v>
      </c>
      <c r="CC47" s="92" t="s">
        <v>35</v>
      </c>
      <c r="CD47" s="94" t="s">
        <v>36</v>
      </c>
      <c r="CE47" s="93"/>
      <c r="CF47" s="92" t="s">
        <v>27</v>
      </c>
      <c r="CG47" s="92" t="s">
        <v>33</v>
      </c>
      <c r="CH47" s="92" t="s">
        <v>34</v>
      </c>
      <c r="CI47" s="92" t="s">
        <v>35</v>
      </c>
      <c r="CJ47" s="212" t="s">
        <v>36</v>
      </c>
    </row>
    <row r="48" spans="2:88" ht="21" customHeight="1" thickTop="1">
      <c r="B48" s="95"/>
      <c r="C48" s="24"/>
      <c r="D48" s="24"/>
      <c r="E48" s="24"/>
      <c r="F48" s="24"/>
      <c r="G48" s="23" t="s">
        <v>4</v>
      </c>
      <c r="H48" s="24"/>
      <c r="I48" s="24"/>
      <c r="J48" s="24"/>
      <c r="K48" s="24"/>
      <c r="L48" s="215"/>
      <c r="AA48" s="78"/>
      <c r="AB48" s="78"/>
      <c r="AC48" s="78"/>
      <c r="BZ48" s="95"/>
      <c r="CA48" s="24"/>
      <c r="CB48" s="24"/>
      <c r="CC48" s="24"/>
      <c r="CD48" s="24"/>
      <c r="CE48" s="23" t="s">
        <v>4</v>
      </c>
      <c r="CF48" s="24"/>
      <c r="CG48" s="24"/>
      <c r="CH48" s="24"/>
      <c r="CI48" s="24"/>
      <c r="CJ48" s="215"/>
    </row>
    <row r="49" spans="2:88" ht="21" customHeight="1">
      <c r="B49" s="96"/>
      <c r="C49" s="97"/>
      <c r="D49" s="97"/>
      <c r="E49" s="97"/>
      <c r="F49" s="232"/>
      <c r="G49" s="230"/>
      <c r="H49" s="97"/>
      <c r="I49" s="97"/>
      <c r="J49" s="97"/>
      <c r="K49" s="97"/>
      <c r="L49" s="213"/>
      <c r="BZ49" s="96"/>
      <c r="CA49" s="97"/>
      <c r="CB49" s="97"/>
      <c r="CC49" s="97"/>
      <c r="CD49" s="232"/>
      <c r="CE49" s="230"/>
      <c r="CF49" s="97"/>
      <c r="CG49" s="97"/>
      <c r="CH49" s="97"/>
      <c r="CI49" s="97"/>
      <c r="CJ49" s="213"/>
    </row>
    <row r="50" spans="2:88" ht="21" customHeight="1">
      <c r="B50" s="115">
        <v>1</v>
      </c>
      <c r="C50" s="101">
        <v>4.068</v>
      </c>
      <c r="D50" s="99">
        <v>-52</v>
      </c>
      <c r="E50" s="100">
        <f>C50+D50*0.001</f>
        <v>4.016</v>
      </c>
      <c r="F50" s="233" t="s">
        <v>40</v>
      </c>
      <c r="G50" s="111"/>
      <c r="H50" s="113">
        <v>3</v>
      </c>
      <c r="I50" s="98">
        <v>4.037</v>
      </c>
      <c r="J50" s="99">
        <v>-55</v>
      </c>
      <c r="K50" s="100">
        <f>I50+J50*0.001</f>
        <v>3.9819999999999998</v>
      </c>
      <c r="L50" s="216" t="s">
        <v>40</v>
      </c>
      <c r="AS50" s="89" t="s">
        <v>24</v>
      </c>
      <c r="BZ50" s="235">
        <v>7</v>
      </c>
      <c r="CA50" s="100">
        <v>3.804</v>
      </c>
      <c r="CB50" s="99">
        <v>-50</v>
      </c>
      <c r="CC50" s="100">
        <f>CA50+CB50*0.001</f>
        <v>3.754</v>
      </c>
      <c r="CD50" s="233" t="s">
        <v>40</v>
      </c>
      <c r="CE50" s="218"/>
      <c r="CF50" s="113">
        <v>9</v>
      </c>
      <c r="CG50" s="98">
        <v>3.741</v>
      </c>
      <c r="CH50" s="99">
        <v>47</v>
      </c>
      <c r="CI50" s="100">
        <f>CG50+CH50*0.001</f>
        <v>3.7880000000000003</v>
      </c>
      <c r="CJ50" s="216" t="s">
        <v>40</v>
      </c>
    </row>
    <row r="51" spans="2:88" ht="21" customHeight="1">
      <c r="B51" s="96"/>
      <c r="C51" s="97"/>
      <c r="D51" s="97"/>
      <c r="E51" s="104"/>
      <c r="F51" s="232"/>
      <c r="G51" s="111"/>
      <c r="H51" s="97"/>
      <c r="I51" s="97"/>
      <c r="J51" s="97"/>
      <c r="K51" s="97"/>
      <c r="L51" s="213"/>
      <c r="AS51" s="80" t="s">
        <v>25</v>
      </c>
      <c r="BZ51" s="96"/>
      <c r="CA51" s="97"/>
      <c r="CB51" s="97"/>
      <c r="CC51" s="103"/>
      <c r="CD51" s="217"/>
      <c r="CE51" s="218"/>
      <c r="CF51" s="97"/>
      <c r="CG51" s="97"/>
      <c r="CH51" s="97"/>
      <c r="CI51" s="97"/>
      <c r="CJ51" s="213"/>
    </row>
    <row r="52" spans="2:88" ht="21" customHeight="1">
      <c r="B52" s="114">
        <v>2</v>
      </c>
      <c r="C52" s="98">
        <v>4.038</v>
      </c>
      <c r="D52" s="99">
        <v>-55</v>
      </c>
      <c r="E52" s="100">
        <f>C52+D52*0.001</f>
        <v>3.983</v>
      </c>
      <c r="F52" s="233" t="s">
        <v>40</v>
      </c>
      <c r="G52" s="111"/>
      <c r="H52" s="243" t="s">
        <v>23</v>
      </c>
      <c r="I52" s="244">
        <v>3.972</v>
      </c>
      <c r="J52" s="99"/>
      <c r="K52" s="100"/>
      <c r="L52" s="216" t="s">
        <v>40</v>
      </c>
      <c r="AS52" s="80" t="s">
        <v>26</v>
      </c>
      <c r="BZ52" s="114">
        <v>8</v>
      </c>
      <c r="CA52" s="98">
        <v>3.742</v>
      </c>
      <c r="CB52" s="99">
        <v>47</v>
      </c>
      <c r="CC52" s="100">
        <f>CA52+CB52*0.001</f>
        <v>3.789</v>
      </c>
      <c r="CD52" s="233" t="s">
        <v>40</v>
      </c>
      <c r="CE52" s="218"/>
      <c r="CF52" s="112">
        <v>10</v>
      </c>
      <c r="CG52" s="101">
        <v>3.713</v>
      </c>
      <c r="CH52" s="99">
        <v>53</v>
      </c>
      <c r="CI52" s="100">
        <f>CG52+CH52*0.001</f>
        <v>3.766</v>
      </c>
      <c r="CJ52" s="216" t="s">
        <v>40</v>
      </c>
    </row>
    <row r="53" spans="2:88" ht="21" customHeight="1" thickBot="1">
      <c r="B53" s="105"/>
      <c r="C53" s="106"/>
      <c r="D53" s="107"/>
      <c r="E53" s="107"/>
      <c r="F53" s="234"/>
      <c r="G53" s="64"/>
      <c r="H53" s="108"/>
      <c r="I53" s="106"/>
      <c r="J53" s="107"/>
      <c r="K53" s="107"/>
      <c r="L53" s="214"/>
      <c r="AD53" s="2"/>
      <c r="AE53" s="3"/>
      <c r="BG53" s="2"/>
      <c r="BH53" s="3"/>
      <c r="BZ53" s="105"/>
      <c r="CA53" s="106"/>
      <c r="CB53" s="107"/>
      <c r="CC53" s="107"/>
      <c r="CD53" s="109"/>
      <c r="CE53" s="219"/>
      <c r="CF53" s="108"/>
      <c r="CG53" s="106"/>
      <c r="CH53" s="107"/>
      <c r="CI53" s="107"/>
      <c r="CJ53" s="214"/>
    </row>
    <row r="54" ht="12.75" customHeight="1">
      <c r="AA54" s="78"/>
    </row>
    <row r="55" ht="12.75" customHeight="1"/>
    <row r="56" ht="12.75">
      <c r="AA56" s="78"/>
    </row>
    <row r="57" spans="27:70" ht="12.75">
      <c r="AA57" s="78"/>
      <c r="BO57" s="78"/>
      <c r="BP57" s="78"/>
      <c r="BQ57" s="78"/>
      <c r="BR57" s="78"/>
    </row>
  </sheetData>
  <sheetProtection password="E9A7" sheet="1" objects="1" scenarios="1"/>
  <mergeCells count="26">
    <mergeCell ref="AC26:AC27"/>
    <mergeCell ref="BI26:BI27"/>
    <mergeCell ref="AB7:AC7"/>
    <mergeCell ref="AB8:AC8"/>
    <mergeCell ref="BJ6:BK6"/>
    <mergeCell ref="BJ7:BK7"/>
    <mergeCell ref="BJ8:BK8"/>
    <mergeCell ref="K10:L10"/>
    <mergeCell ref="K11:L11"/>
    <mergeCell ref="BN3:BQ3"/>
    <mergeCell ref="R3:S3"/>
    <mergeCell ref="V3:Y3"/>
    <mergeCell ref="AB3:AC3"/>
    <mergeCell ref="CI11:CJ11"/>
    <mergeCell ref="V4:Y4"/>
    <mergeCell ref="V6:Y6"/>
    <mergeCell ref="V7:Y7"/>
    <mergeCell ref="BN6:BQ6"/>
    <mergeCell ref="BN7:BQ7"/>
    <mergeCell ref="AB6:AC6"/>
    <mergeCell ref="BT3:BU3"/>
    <mergeCell ref="BN4:BQ4"/>
    <mergeCell ref="BJ3:BK3"/>
    <mergeCell ref="BN2:BQ2"/>
    <mergeCell ref="V2:Y2"/>
    <mergeCell ref="CI10:CJ1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1248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2015-08-26T08:50:25Z</cp:lastPrinted>
  <dcterms:created xsi:type="dcterms:W3CDTF">2003-01-10T15:39:03Z</dcterms:created>
  <dcterms:modified xsi:type="dcterms:W3CDTF">2015-08-28T12:19:27Z</dcterms:modified>
  <cp:category/>
  <cp:version/>
  <cp:contentType/>
  <cp:contentStatus/>
</cp:coreProperties>
</file>