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90" windowHeight="7635" activeTab="1"/>
  </bookViews>
  <sheets>
    <sheet name="titul" sheetId="1" r:id="rId1"/>
    <sheet name="Mutěn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<sst xmlns="http://schemas.openxmlformats.org/spreadsheetml/2006/main" count="197" uniqueCount="114">
  <si>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</si>
  <si>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</si>
  <si>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</si>
  <si>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</si>
  <si>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</si>
  <si>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</si>
  <si>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</si>
  <si>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</si>
  <si>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</si>
  <si>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</si>
  <si>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</si>
  <si>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</si>
  <si>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</si>
  <si>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</si>
  <si>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</si>
  <si>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</si>
  <si>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</si>
  <si>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</si>
  <si>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</si>
  <si>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</si>
  <si>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</si>
  <si>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</si>
  <si>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</si>
  <si>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</si>
  <si>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</si>
  <si>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</si>
  <si>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</si>
  <si>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</si>
  <si>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</si>
  <si>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</si>
  <si>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</si>
  <si>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</si>
  <si>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</si>
  <si>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</si>
  <si>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</si>
  <si>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</si>
  <si>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</si>
  <si>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</si>
  <si>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Vjezd - odjezd - průjezd</t>
  </si>
  <si>
    <t>Obvod  výpravčího</t>
  </si>
  <si>
    <t>;</t>
  </si>
  <si>
    <t>S 1</t>
  </si>
  <si>
    <t>S 2</t>
  </si>
  <si>
    <t>S 4</t>
  </si>
  <si>
    <t>L 1</t>
  </si>
  <si>
    <t>Se 2</t>
  </si>
  <si>
    <t>Se 3</t>
  </si>
  <si>
    <t>Se 4</t>
  </si>
  <si>
    <t>elm.</t>
  </si>
  <si>
    <t>Odjezdová</t>
  </si>
  <si>
    <t>L 2</t>
  </si>
  <si>
    <t>L 4</t>
  </si>
  <si>
    <t>=</t>
  </si>
  <si>
    <t>Se 5</t>
  </si>
  <si>
    <t>Se 6</t>
  </si>
  <si>
    <t>HL</t>
  </si>
  <si>
    <t>Směr  :  Čejč</t>
  </si>
  <si>
    <t>Kód : 4</t>
  </si>
  <si>
    <t>bez kontroly volnosti tratě</t>
  </si>
  <si>
    <t>výpravčí</t>
  </si>
  <si>
    <t>00</t>
  </si>
  <si>
    <t>Směr  :  Hodonín</t>
  </si>
  <si>
    <t>Cestová</t>
  </si>
  <si>
    <t>HLc</t>
  </si>
  <si>
    <t>Př HL</t>
  </si>
  <si>
    <t>Reléový  poloautoblok</t>
  </si>
  <si>
    <t>Trať :</t>
  </si>
  <si>
    <t>Ev. č. :</t>
  </si>
  <si>
    <t>rychlostní návěstní soustava</t>
  </si>
  <si>
    <t>Zjišťování</t>
  </si>
  <si>
    <t>zast. - 90</t>
  </si>
  <si>
    <t>konce  vlaku</t>
  </si>
  <si>
    <t>proj. - 30</t>
  </si>
  <si>
    <t>Dopravní  koleje</t>
  </si>
  <si>
    <t>Nástupiště  u  koleje</t>
  </si>
  <si>
    <t>Průjezdná</t>
  </si>
  <si>
    <t>Kód :  13</t>
  </si>
  <si>
    <t>Km  27,258</t>
  </si>
  <si>
    <t>1 a</t>
  </si>
  <si>
    <t>H L</t>
  </si>
  <si>
    <t>Vk 1</t>
  </si>
  <si>
    <t>Vk 2</t>
  </si>
  <si>
    <t>PSt.1</t>
  </si>
  <si>
    <t>( v.č. 1 / 3, Vk 1 / 2, 4 / 5 )</t>
  </si>
  <si>
    <t>PSt.2</t>
  </si>
  <si>
    <t>( v.č. 6, 7, Vk 2 / 8 )</t>
  </si>
  <si>
    <t>poznámka</t>
  </si>
  <si>
    <t>AH - 88 ( bez návěstního bodu )</t>
  </si>
  <si>
    <t>R Z Z  -  AŽD 71</t>
  </si>
  <si>
    <t>tlačítková volba, cestový systém</t>
  </si>
  <si>
    <t>vždy</t>
  </si>
  <si>
    <t>č. I,  úrovňové, jednostranné</t>
  </si>
  <si>
    <t>č. II,  úrovňové, jednostranné</t>
  </si>
  <si>
    <t>č. III,  úrovňové, jednostranné</t>
  </si>
  <si>
    <t>Výprava vlaků s přepravou cestujících návěstí Odjezd</t>
  </si>
  <si>
    <t>KANGO</t>
  </si>
  <si>
    <t>S 90S</t>
  </si>
  <si>
    <t>km 1,328  =  28,586</t>
  </si>
  <si>
    <t>318 C</t>
  </si>
  <si>
    <t>90S</t>
  </si>
  <si>
    <t>0,096 =</t>
  </si>
  <si>
    <t>Obvod  posunu</t>
  </si>
  <si>
    <t>0,876 (90 S)</t>
  </si>
  <si>
    <t>0,000 (90 S)</t>
  </si>
  <si>
    <t>0,094 (90 S)</t>
  </si>
  <si>
    <t>Spojovací, jen odjezd směr Hodonín</t>
  </si>
  <si>
    <t>Výpravčí  -  1 §)</t>
  </si>
  <si>
    <t>§) = obsazení v době stanovené  "Rozkazem o výluce dopravní služby"</t>
  </si>
  <si>
    <t xml:space="preserve">S 1  </t>
  </si>
  <si>
    <t xml:space="preserve">L 2  </t>
  </si>
  <si>
    <t>Vzájemně vyloučeny jsou pouze protisměrné jízdní cesty na tutéž kolej</t>
  </si>
  <si>
    <t>trvale uzamčena, klíč v.č. 103 v úschově u výpravčího</t>
  </si>
  <si>
    <t>trvale uzamčena, klíč v.č. 104 v úschově u výpravčího</t>
  </si>
  <si>
    <t>VIII. / 2015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</si>
</sst>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5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54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36" xfId="0" applyBorder="1" applyAlignment="1">
      <alignment/>
    </xf>
    <xf numFmtId="49" fontId="0" fillId="0" borderId="5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48" applyFont="1" applyFill="1" applyBorder="1" applyAlignment="1">
      <alignment horizontal="center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6" fillId="0" borderId="0" xfId="48" applyFont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8" fillId="37" borderId="19" xfId="48" applyFont="1" applyFill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164" fontId="8" fillId="0" borderId="1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34" borderId="59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3" xfId="48" applyFont="1" applyFill="1" applyBorder="1" applyAlignment="1" quotePrefix="1">
      <alignment vertical="center"/>
      <protection/>
    </xf>
    <xf numFmtId="164" fontId="0" fillId="36" borderId="63" xfId="48" applyNumberFormat="1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0" fillId="0" borderId="68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6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0" fontId="0" fillId="37" borderId="72" xfId="48" applyFont="1" applyFill="1" applyBorder="1" applyAlignment="1">
      <alignment vertical="center"/>
      <protection/>
    </xf>
    <xf numFmtId="0" fontId="0" fillId="37" borderId="7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8" fillId="37" borderId="50" xfId="48" applyFont="1" applyFill="1" applyBorder="1" applyAlignment="1">
      <alignment horizontal="center" vertical="center"/>
      <protection/>
    </xf>
    <xf numFmtId="0" fontId="8" fillId="37" borderId="74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1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64" fontId="0" fillId="0" borderId="17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7" fillId="0" borderId="51" xfId="48" applyNumberFormat="1" applyFont="1" applyBorder="1" applyAlignment="1">
      <alignment horizontal="center" vertical="center"/>
      <protection/>
    </xf>
    <xf numFmtId="164" fontId="38" fillId="0" borderId="17" xfId="48" applyNumberFormat="1" applyFont="1" applyBorder="1" applyAlignment="1">
      <alignment horizontal="center" vertical="center"/>
      <protection/>
    </xf>
    <xf numFmtId="1" fontId="38" fillId="0" borderId="14" xfId="48" applyNumberFormat="1" applyFont="1" applyBorder="1" applyAlignment="1">
      <alignment horizontal="center" vertical="center"/>
      <protection/>
    </xf>
    <xf numFmtId="164" fontId="38" fillId="0" borderId="17" xfId="48" applyNumberFormat="1" applyFont="1" applyFill="1" applyBorder="1" applyAlignment="1">
      <alignment horizontal="center" vertical="center"/>
      <protection/>
    </xf>
    <xf numFmtId="1" fontId="38" fillId="0" borderId="14" xfId="48" applyNumberFormat="1" applyFont="1" applyFill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49" fontId="37" fillId="0" borderId="51" xfId="48" applyNumberFormat="1" applyFont="1" applyBorder="1" applyAlignment="1">
      <alignment horizontal="center" vertical="center"/>
      <protection/>
    </xf>
    <xf numFmtId="49" fontId="0" fillId="0" borderId="75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" fontId="0" fillId="0" borderId="70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0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5" fillId="0" borderId="5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17" fillId="0" borderId="21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39" fillId="0" borderId="17" xfId="48" applyNumberFormat="1" applyFont="1" applyBorder="1" applyAlignment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0" fontId="0" fillId="0" borderId="0" xfId="48" applyFont="1" applyAlignment="1">
      <alignment/>
      <protection/>
    </xf>
    <xf numFmtId="0" fontId="0" fillId="0" borderId="0" xfId="48" applyFont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0" xfId="48" applyFont="1" applyBorder="1">
      <alignment/>
      <protection/>
    </xf>
    <xf numFmtId="0" fontId="8" fillId="0" borderId="0" xfId="48" applyFont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0" fillId="0" borderId="0" xfId="47" applyFont="1" applyAlignment="1">
      <alignment/>
      <protection/>
    </xf>
    <xf numFmtId="0" fontId="8" fillId="0" borderId="12" xfId="0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164" fontId="38" fillId="0" borderId="17" xfId="48" applyNumberFormat="1" applyFont="1" applyBorder="1" applyAlignment="1">
      <alignment horizontal="center" vertical="center"/>
      <protection/>
    </xf>
    <xf numFmtId="164" fontId="7" fillId="0" borderId="17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42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77" xfId="0" applyBorder="1" applyAlignment="1">
      <alignment/>
    </xf>
    <xf numFmtId="0" fontId="0" fillId="0" borderId="84" xfId="0" applyBorder="1" applyAlignment="1">
      <alignment/>
    </xf>
    <xf numFmtId="0" fontId="43" fillId="0" borderId="0" xfId="0" applyFont="1" applyAlignment="1">
      <alignment horizontal="left" vertical="center" indent="1"/>
    </xf>
    <xf numFmtId="0" fontId="0" fillId="0" borderId="48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2" fillId="0" borderId="0" xfId="48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49" fontId="11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1" fillId="0" borderId="17" xfId="0" applyNumberFormat="1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22" fillId="37" borderId="72" xfId="48" applyFont="1" applyFill="1" applyBorder="1" applyAlignment="1">
      <alignment horizontal="center" vertical="center"/>
      <protection/>
    </xf>
    <xf numFmtId="0" fontId="22" fillId="37" borderId="72" xfId="48" applyFont="1" applyFill="1" applyBorder="1" applyAlignment="1" quotePrefix="1">
      <alignment horizontal="center" vertical="center"/>
      <protection/>
    </xf>
    <xf numFmtId="0" fontId="8" fillId="37" borderId="89" xfId="48" applyFont="1" applyFill="1" applyBorder="1" applyAlignment="1">
      <alignment horizontal="center" vertical="center"/>
      <protection/>
    </xf>
    <xf numFmtId="0" fontId="8" fillId="37" borderId="90" xfId="48" applyFont="1" applyFill="1" applyBorder="1" applyAlignment="1">
      <alignment horizontal="center" vertical="center"/>
      <protection/>
    </xf>
    <xf numFmtId="0" fontId="8" fillId="37" borderId="91" xfId="48" applyFont="1" applyFill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6" fillId="34" borderId="92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5" fillId="34" borderId="79" xfId="39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Mutěnice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723900</xdr:colOff>
      <xdr:row>22</xdr:row>
      <xdr:rowOff>114300</xdr:rowOff>
    </xdr:from>
    <xdr:to>
      <xdr:col>72</xdr:col>
      <xdr:colOff>476250</xdr:colOff>
      <xdr:row>22</xdr:row>
      <xdr:rowOff>114300</xdr:rowOff>
    </xdr:to>
    <xdr:sp>
      <xdr:nvSpPr>
        <xdr:cNvPr id="1" name="Line 2183"/>
        <xdr:cNvSpPr>
          <a:spLocks/>
        </xdr:cNvSpPr>
      </xdr:nvSpPr>
      <xdr:spPr>
        <a:xfrm flipV="1">
          <a:off x="42176700" y="5743575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56</xdr:col>
      <xdr:colOff>47625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8611850" y="6429375"/>
          <a:ext cx="2288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9756100" y="7115175"/>
          <a:ext cx="1171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28</xdr:col>
      <xdr:colOff>971550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9429750" y="10201275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42376725" y="642937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9525</xdr:rowOff>
    </xdr:from>
    <xdr:to>
      <xdr:col>52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3356550" y="9525"/>
          <a:ext cx="51244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Mutěnice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9525</xdr:colOff>
      <xdr:row>19</xdr:row>
      <xdr:rowOff>9525</xdr:rowOff>
    </xdr:from>
    <xdr:to>
      <xdr:col>64</xdr:col>
      <xdr:colOff>742950</xdr:colOff>
      <xdr:row>21</xdr:row>
      <xdr:rowOff>9525</xdr:rowOff>
    </xdr:to>
    <xdr:pic>
      <xdr:nvPicPr>
        <xdr:cNvPr id="2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91575" y="4953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476250</xdr:colOff>
      <xdr:row>22</xdr:row>
      <xdr:rowOff>114300</xdr:rowOff>
    </xdr:from>
    <xdr:to>
      <xdr:col>73</xdr:col>
      <xdr:colOff>247650</xdr:colOff>
      <xdr:row>22</xdr:row>
      <xdr:rowOff>152400</xdr:rowOff>
    </xdr:to>
    <xdr:sp>
      <xdr:nvSpPr>
        <xdr:cNvPr id="21" name="Line 1052"/>
        <xdr:cNvSpPr>
          <a:spLocks/>
        </xdr:cNvSpPr>
      </xdr:nvSpPr>
      <xdr:spPr>
        <a:xfrm>
          <a:off x="53816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152400</xdr:rowOff>
    </xdr:from>
    <xdr:to>
      <xdr:col>74</xdr:col>
      <xdr:colOff>476250</xdr:colOff>
      <xdr:row>23</xdr:row>
      <xdr:rowOff>0</xdr:rowOff>
    </xdr:to>
    <xdr:sp>
      <xdr:nvSpPr>
        <xdr:cNvPr id="22" name="Line 1053"/>
        <xdr:cNvSpPr>
          <a:spLocks/>
        </xdr:cNvSpPr>
      </xdr:nvSpPr>
      <xdr:spPr>
        <a:xfrm>
          <a:off x="54559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0</xdr:rowOff>
    </xdr:from>
    <xdr:to>
      <xdr:col>79</xdr:col>
      <xdr:colOff>266700</xdr:colOff>
      <xdr:row>25</xdr:row>
      <xdr:rowOff>114300</xdr:rowOff>
    </xdr:to>
    <xdr:sp>
      <xdr:nvSpPr>
        <xdr:cNvPr id="23" name="Line 1054"/>
        <xdr:cNvSpPr>
          <a:spLocks/>
        </xdr:cNvSpPr>
      </xdr:nvSpPr>
      <xdr:spPr>
        <a:xfrm>
          <a:off x="55302150" y="5857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24" name="Line 1071"/>
        <xdr:cNvSpPr>
          <a:spLocks/>
        </xdr:cNvSpPr>
      </xdr:nvSpPr>
      <xdr:spPr>
        <a:xfrm>
          <a:off x="17868900" y="6391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31</xdr:row>
      <xdr:rowOff>114300</xdr:rowOff>
    </xdr:from>
    <xdr:to>
      <xdr:col>48</xdr:col>
      <xdr:colOff>495300</xdr:colOff>
      <xdr:row>31</xdr:row>
      <xdr:rowOff>114300</xdr:rowOff>
    </xdr:to>
    <xdr:sp>
      <xdr:nvSpPr>
        <xdr:cNvPr id="25" name="Line 1195"/>
        <xdr:cNvSpPr>
          <a:spLocks/>
        </xdr:cNvSpPr>
      </xdr:nvSpPr>
      <xdr:spPr>
        <a:xfrm flipV="1">
          <a:off x="25326975" y="7800975"/>
          <a:ext cx="10677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26" name="Line 1196"/>
        <xdr:cNvSpPr>
          <a:spLocks/>
        </xdr:cNvSpPr>
      </xdr:nvSpPr>
      <xdr:spPr>
        <a:xfrm flipV="1">
          <a:off x="36004500" y="7800975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31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414528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28" name="Line 1198"/>
        <xdr:cNvSpPr>
          <a:spLocks/>
        </xdr:cNvSpPr>
      </xdr:nvSpPr>
      <xdr:spPr>
        <a:xfrm flipH="1">
          <a:off x="48615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40</xdr:col>
      <xdr:colOff>495300</xdr:colOff>
      <xdr:row>28</xdr:row>
      <xdr:rowOff>114300</xdr:rowOff>
    </xdr:to>
    <xdr:sp>
      <xdr:nvSpPr>
        <xdr:cNvPr id="31" name="Line 1203"/>
        <xdr:cNvSpPr>
          <a:spLocks/>
        </xdr:cNvSpPr>
      </xdr:nvSpPr>
      <xdr:spPr>
        <a:xfrm flipH="1" flipV="1">
          <a:off x="23812500" y="64293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48</xdr:col>
      <xdr:colOff>495300</xdr:colOff>
      <xdr:row>31</xdr:row>
      <xdr:rowOff>114300</xdr:rowOff>
    </xdr:to>
    <xdr:sp>
      <xdr:nvSpPr>
        <xdr:cNvPr id="32" name="Line 1205"/>
        <xdr:cNvSpPr>
          <a:spLocks/>
        </xdr:cNvSpPr>
      </xdr:nvSpPr>
      <xdr:spPr>
        <a:xfrm flipH="1" flipV="1">
          <a:off x="30499050" y="7115175"/>
          <a:ext cx="5505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33" name="Line 1206"/>
        <xdr:cNvSpPr>
          <a:spLocks/>
        </xdr:cNvSpPr>
      </xdr:nvSpPr>
      <xdr:spPr>
        <a:xfrm flipH="1">
          <a:off x="493585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34" name="Line 1207"/>
        <xdr:cNvSpPr>
          <a:spLocks/>
        </xdr:cNvSpPr>
      </xdr:nvSpPr>
      <xdr:spPr>
        <a:xfrm flipH="1">
          <a:off x="523303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152400</xdr:rowOff>
    </xdr:from>
    <xdr:to>
      <xdr:col>42</xdr:col>
      <xdr:colOff>495300</xdr:colOff>
      <xdr:row>23</xdr:row>
      <xdr:rowOff>0</xdr:rowOff>
    </xdr:to>
    <xdr:sp>
      <xdr:nvSpPr>
        <xdr:cNvPr id="43" name="Line 1451"/>
        <xdr:cNvSpPr>
          <a:spLocks/>
        </xdr:cNvSpPr>
      </xdr:nvSpPr>
      <xdr:spPr>
        <a:xfrm flipV="1">
          <a:off x="304990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56</xdr:col>
      <xdr:colOff>276225</xdr:colOff>
      <xdr:row>22</xdr:row>
      <xdr:rowOff>114300</xdr:rowOff>
    </xdr:to>
    <xdr:sp>
      <xdr:nvSpPr>
        <xdr:cNvPr id="44" name="Line 1458"/>
        <xdr:cNvSpPr>
          <a:spLocks/>
        </xdr:cNvSpPr>
      </xdr:nvSpPr>
      <xdr:spPr>
        <a:xfrm flipV="1">
          <a:off x="31984950" y="5743575"/>
          <a:ext cx="9744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43</xdr:col>
      <xdr:colOff>266700</xdr:colOff>
      <xdr:row>22</xdr:row>
      <xdr:rowOff>152400</xdr:rowOff>
    </xdr:to>
    <xdr:sp>
      <xdr:nvSpPr>
        <xdr:cNvPr id="45" name="Line 1462"/>
        <xdr:cNvSpPr>
          <a:spLocks/>
        </xdr:cNvSpPr>
      </xdr:nvSpPr>
      <xdr:spPr>
        <a:xfrm flipV="1">
          <a:off x="312420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6" name="Line 147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47" name="Line 1475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8" name="Line 147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49" name="Line 1477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0" name="Line 147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1" name="Line 1479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2" name="Line 148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3" name="Line 1481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4" name="Line 148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5" name="Line 1483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6" name="Line 148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7" name="Line 1485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58" name="Line 1486"/>
        <xdr:cNvSpPr>
          <a:spLocks/>
        </xdr:cNvSpPr>
      </xdr:nvSpPr>
      <xdr:spPr>
        <a:xfrm flipH="1">
          <a:off x="5486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59" name="Line 1487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60" name="Line 1488"/>
        <xdr:cNvSpPr>
          <a:spLocks/>
        </xdr:cNvSpPr>
      </xdr:nvSpPr>
      <xdr:spPr>
        <a:xfrm flipH="1">
          <a:off x="5486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9525</xdr:rowOff>
    </xdr:from>
    <xdr:to>
      <xdr:col>9</xdr:col>
      <xdr:colOff>9525</xdr:colOff>
      <xdr:row>16</xdr:row>
      <xdr:rowOff>9525</xdr:rowOff>
    </xdr:to>
    <xdr:sp>
      <xdr:nvSpPr>
        <xdr:cNvPr id="61" name="Line 1489"/>
        <xdr:cNvSpPr>
          <a:spLocks/>
        </xdr:cNvSpPr>
      </xdr:nvSpPr>
      <xdr:spPr>
        <a:xfrm flipH="1">
          <a:off x="54864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149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149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149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149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149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149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149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149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149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149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150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150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150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150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150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150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151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151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0</xdr:rowOff>
    </xdr:from>
    <xdr:to>
      <xdr:col>41</xdr:col>
      <xdr:colOff>266700</xdr:colOff>
      <xdr:row>25</xdr:row>
      <xdr:rowOff>114300</xdr:rowOff>
    </xdr:to>
    <xdr:sp>
      <xdr:nvSpPr>
        <xdr:cNvPr id="86" name="Line 1517"/>
        <xdr:cNvSpPr>
          <a:spLocks/>
        </xdr:cNvSpPr>
      </xdr:nvSpPr>
      <xdr:spPr>
        <a:xfrm flipV="1">
          <a:off x="2678430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22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416814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88" name="Line 1693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89" name="Line 1694"/>
        <xdr:cNvSpPr>
          <a:spLocks/>
        </xdr:cNvSpPr>
      </xdr:nvSpPr>
      <xdr:spPr>
        <a:xfrm flipH="1">
          <a:off x="1028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0" name="Line 1695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1" name="Line 1696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2" name="Line 1719"/>
        <xdr:cNvSpPr>
          <a:spLocks/>
        </xdr:cNvSpPr>
      </xdr:nvSpPr>
      <xdr:spPr>
        <a:xfrm flipV="1">
          <a:off x="42405300" y="71151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3" name="Line 172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4" name="Line 1726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5" name="Line 172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6" name="Line 1728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7" name="Line 1729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98" name="Line 1730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99" name="Line 173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0" name="Line 1732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1" name="Line 173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2" name="Line 1735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3" name="Line 173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4" name="Line 1737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5" name="Line 173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6" name="Line 1739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07" name="Line 174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9525</xdr:rowOff>
    </xdr:from>
    <xdr:to>
      <xdr:col>86</xdr:col>
      <xdr:colOff>9525</xdr:colOff>
      <xdr:row>23</xdr:row>
      <xdr:rowOff>9525</xdr:rowOff>
    </xdr:to>
    <xdr:sp>
      <xdr:nvSpPr>
        <xdr:cNvPr id="108" name="Line 1741"/>
        <xdr:cNvSpPr>
          <a:spLocks/>
        </xdr:cNvSpPr>
      </xdr:nvSpPr>
      <xdr:spPr>
        <a:xfrm flipH="1">
          <a:off x="632174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0</xdr:colOff>
      <xdr:row>26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1" name="Line 185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12" name="Line 185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3" name="Line 185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4" name="Line 185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5" name="Line 185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16" name="Line 186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7" name="Line 186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18" name="Line 186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9" name="Line 1863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0" name="Line 1864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1" name="Line 18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2" name="Line 18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3" name="Line 186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4" name="Line 186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5" name="Line 1869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26" name="Line 1870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7" name="Line 1871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28" name="Line 1872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29" name="Line 1873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0" name="Line 1874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31" name="Line 1875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32" name="Line 1876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3" name="Line 1877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4" name="Line 1878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5" name="Line 187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36" name="Line 188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7" name="Line 1881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38" name="Line 1882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9" name="Line 1883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40" name="Line 1884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1" name="Line 18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2" name="Line 18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3" name="Line 1887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4" name="Line 1888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5" name="Line 1889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46" name="Line 1890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47" name="Line 1891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48" name="Line 1892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49" name="Line 189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0" name="Line 189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51" name="Line 189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52" name="Line 189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3" name="Line 1897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4" name="Line 1898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5" name="Line 1899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56" name="Line 1900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7" name="Line 1901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58" name="Line 1902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9" name="Line 1903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60" name="Line 1904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1" name="Line 1905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2" name="Line 1906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3" name="Line 1907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4" name="Line 1908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65" name="Line 1909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66" name="Line 1910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67" name="Line 19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68" name="Line 19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69" name="Line 191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0" name="Line 191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71" name="Line 1915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72" name="Line 191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3" name="Line 191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4" name="Line 191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5" name="Line 1919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76" name="Line 1920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7" name="Line 1921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78" name="Line 1922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9" name="Line 1923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0" name="Line 1924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1" name="Line 1925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2" name="Line 1926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3" name="Line 192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4" name="Line 192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5" name="Line 192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86" name="Line 193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7" name="Line 193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88" name="Line 193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89" name="Line 1933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0" name="Line 193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91" name="Line 193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92" name="Line 193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3" name="Line 193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4" name="Line 193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5" name="Line 1939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96" name="Line 1940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7" name="Line 1941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98" name="Line 1942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9" name="Line 1943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0" name="Line 1944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1" name="Line 1945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2" name="Line 194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3" name="Line 194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4" name="Line 194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5" name="Line 194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06" name="Line 195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7" name="Line 195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08" name="Line 195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09" name="Line 195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0" name="Line 195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11" name="Line 1955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12" name="Line 195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3" name="Line 1957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4" name="Line 195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5" name="Line 1959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16" name="Line 196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7" name="Line 196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18" name="Line 196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9" name="Line 1963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0" name="Line 1964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1" name="Line 196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2" name="Line 196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3" name="Line 196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4" name="Line 196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5" name="Line 196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26" name="Line 197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7" name="Line 197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28" name="Line 197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9" name="Line 197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0" name="Line 197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1" name="Line 197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32" name="Line 197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3" name="Line 197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4" name="Line 197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35" name="Line 2004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36" name="Line 2005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37" name="Line 200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38" name="Line 200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39" name="Line 200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40" name="Line 200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1" name="Line 201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2" name="Line 20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43" name="Line 201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44" name="Line 201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5" name="Line 201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6" name="Line 201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47" name="Line 2016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48" name="Line 201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9" name="Line 201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0" name="Line 201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1" name="Line 202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52" name="Line 202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3" name="Line 202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4" name="Line 202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5" name="Line 202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6" name="Line 2025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7" name="Line 2026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8" name="Line 202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9" name="Line 202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0" name="Line 2029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1" name="Line 2030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62" name="Line 203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3" name="Line 2032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4" name="Line 2033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5" name="Line 2034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66" name="Line 2035"/>
        <xdr:cNvSpPr>
          <a:spLocks/>
        </xdr:cNvSpPr>
      </xdr:nvSpPr>
      <xdr:spPr>
        <a:xfrm flipH="1">
          <a:off x="61731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7" name="Line 2036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8" name="Line 2037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9" name="Line 2038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0" name="Line 2039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1" name="Line 2040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2" name="Line 2041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73" name="Line 2042"/>
        <xdr:cNvSpPr>
          <a:spLocks/>
        </xdr:cNvSpPr>
      </xdr:nvSpPr>
      <xdr:spPr>
        <a:xfrm flipH="1">
          <a:off x="61731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74" name="Line 2043"/>
        <xdr:cNvSpPr>
          <a:spLocks/>
        </xdr:cNvSpPr>
      </xdr:nvSpPr>
      <xdr:spPr>
        <a:xfrm flipH="1">
          <a:off x="61731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5" name="Line 2044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6" name="Line 2045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7" name="Line 2046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78" name="Line 2047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79" name="Line 2048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0" name="Line 2049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81" name="Line 2050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282" name="Line 2051"/>
        <xdr:cNvSpPr>
          <a:spLocks/>
        </xdr:cNvSpPr>
      </xdr:nvSpPr>
      <xdr:spPr>
        <a:xfrm flipH="1">
          <a:off x="61731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3" name="Line 2052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4" name="Line 2053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5" name="Line 2054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286" name="Line 2055"/>
        <xdr:cNvSpPr>
          <a:spLocks/>
        </xdr:cNvSpPr>
      </xdr:nvSpPr>
      <xdr:spPr>
        <a:xfrm flipH="1">
          <a:off x="607695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0</xdr:rowOff>
    </xdr:from>
    <xdr:to>
      <xdr:col>24</xdr:col>
      <xdr:colOff>495300</xdr:colOff>
      <xdr:row>25</xdr:row>
      <xdr:rowOff>76200</xdr:rowOff>
    </xdr:to>
    <xdr:sp>
      <xdr:nvSpPr>
        <xdr:cNvPr id="287" name="Line 2066"/>
        <xdr:cNvSpPr>
          <a:spLocks/>
        </xdr:cNvSpPr>
      </xdr:nvSpPr>
      <xdr:spPr>
        <a:xfrm flipH="1" flipV="1">
          <a:off x="17125950" y="6315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288" name="Line 2071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89" name="Line 2072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72</xdr:col>
      <xdr:colOff>495300</xdr:colOff>
      <xdr:row>29</xdr:row>
      <xdr:rowOff>180975</xdr:rowOff>
    </xdr:to>
    <xdr:sp>
      <xdr:nvSpPr>
        <xdr:cNvPr id="290" name="Line 2073"/>
        <xdr:cNvSpPr>
          <a:spLocks/>
        </xdr:cNvSpPr>
      </xdr:nvSpPr>
      <xdr:spPr>
        <a:xfrm flipH="1">
          <a:off x="51587400" y="6772275"/>
          <a:ext cx="2247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291" name="Line 2134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292" name="Line 2135"/>
        <xdr:cNvSpPr>
          <a:spLocks/>
        </xdr:cNvSpPr>
      </xdr:nvSpPr>
      <xdr:spPr>
        <a:xfrm flipH="1">
          <a:off x="3476625" y="1752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293" name="Line 2136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294" name="Line 2137"/>
        <xdr:cNvSpPr>
          <a:spLocks/>
        </xdr:cNvSpPr>
      </xdr:nvSpPr>
      <xdr:spPr>
        <a:xfrm flipH="1">
          <a:off x="2514600" y="176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5" name="Line 21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6" name="Line 21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7" name="Line 21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8" name="Line 21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0</xdr:rowOff>
    </xdr:from>
    <xdr:to>
      <xdr:col>27</xdr:col>
      <xdr:colOff>266700</xdr:colOff>
      <xdr:row>32</xdr:row>
      <xdr:rowOff>0</xdr:rowOff>
    </xdr:to>
    <xdr:sp>
      <xdr:nvSpPr>
        <xdr:cNvPr id="299" name="Line 2142"/>
        <xdr:cNvSpPr>
          <a:spLocks/>
        </xdr:cNvSpPr>
      </xdr:nvSpPr>
      <xdr:spPr>
        <a:xfrm flipV="1">
          <a:off x="15640050" y="72294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85750"/>
    <xdr:sp>
      <xdr:nvSpPr>
        <xdr:cNvPr id="300" name="Oval 2143"/>
        <xdr:cNvSpPr>
          <a:spLocks noChangeAspect="1"/>
        </xdr:cNvSpPr>
      </xdr:nvSpPr>
      <xdr:spPr>
        <a:xfrm>
          <a:off x="35833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28</xdr:row>
      <xdr:rowOff>114300</xdr:rowOff>
    </xdr:from>
    <xdr:to>
      <xdr:col>40</xdr:col>
      <xdr:colOff>495300</xdr:colOff>
      <xdr:row>28</xdr:row>
      <xdr:rowOff>114300</xdr:rowOff>
    </xdr:to>
    <xdr:sp>
      <xdr:nvSpPr>
        <xdr:cNvPr id="301" name="Line 2146"/>
        <xdr:cNvSpPr>
          <a:spLocks/>
        </xdr:cNvSpPr>
      </xdr:nvSpPr>
      <xdr:spPr>
        <a:xfrm flipV="1">
          <a:off x="21583650" y="7115175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114300</xdr:rowOff>
    </xdr:from>
    <xdr:to>
      <xdr:col>8</xdr:col>
      <xdr:colOff>495300</xdr:colOff>
      <xdr:row>43</xdr:row>
      <xdr:rowOff>114300</xdr:rowOff>
    </xdr:to>
    <xdr:sp>
      <xdr:nvSpPr>
        <xdr:cNvPr id="302" name="Line 2147"/>
        <xdr:cNvSpPr>
          <a:spLocks/>
        </xdr:cNvSpPr>
      </xdr:nvSpPr>
      <xdr:spPr>
        <a:xfrm flipV="1">
          <a:off x="3752850" y="9172575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31</xdr:row>
      <xdr:rowOff>0</xdr:rowOff>
    </xdr:to>
    <xdr:sp>
      <xdr:nvSpPr>
        <xdr:cNvPr id="303" name="Line 2149"/>
        <xdr:cNvSpPr>
          <a:spLocks/>
        </xdr:cNvSpPr>
      </xdr:nvSpPr>
      <xdr:spPr>
        <a:xfrm flipH="1">
          <a:off x="501015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180975</xdr:rowOff>
    </xdr:from>
    <xdr:to>
      <xdr:col>69</xdr:col>
      <xdr:colOff>247650</xdr:colOff>
      <xdr:row>30</xdr:row>
      <xdr:rowOff>114300</xdr:rowOff>
    </xdr:to>
    <xdr:sp>
      <xdr:nvSpPr>
        <xdr:cNvPr id="304" name="Line 2150"/>
        <xdr:cNvSpPr>
          <a:spLocks/>
        </xdr:cNvSpPr>
      </xdr:nvSpPr>
      <xdr:spPr>
        <a:xfrm flipH="1">
          <a:off x="50844450" y="741045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305" name="Group 2151"/>
        <xdr:cNvGrpSpPr>
          <a:grpSpLocks noChangeAspect="1"/>
        </xdr:cNvGrpSpPr>
      </xdr:nvGrpSpPr>
      <xdr:grpSpPr>
        <a:xfrm>
          <a:off x="23660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21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1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23</xdr:row>
      <xdr:rowOff>219075</xdr:rowOff>
    </xdr:from>
    <xdr:to>
      <xdr:col>36</xdr:col>
      <xdr:colOff>647700</xdr:colOff>
      <xdr:row>25</xdr:row>
      <xdr:rowOff>114300</xdr:rowOff>
    </xdr:to>
    <xdr:grpSp>
      <xdr:nvGrpSpPr>
        <xdr:cNvPr id="308" name="Group 2154"/>
        <xdr:cNvGrpSpPr>
          <a:grpSpLocks noChangeAspect="1"/>
        </xdr:cNvGrpSpPr>
      </xdr:nvGrpSpPr>
      <xdr:grpSpPr>
        <a:xfrm>
          <a:off x="26631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2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28</xdr:row>
      <xdr:rowOff>114300</xdr:rowOff>
    </xdr:from>
    <xdr:to>
      <xdr:col>40</xdr:col>
      <xdr:colOff>647700</xdr:colOff>
      <xdr:row>30</xdr:row>
      <xdr:rowOff>28575</xdr:rowOff>
    </xdr:to>
    <xdr:grpSp>
      <xdr:nvGrpSpPr>
        <xdr:cNvPr id="311" name="Group 2157"/>
        <xdr:cNvGrpSpPr>
          <a:grpSpLocks noChangeAspect="1"/>
        </xdr:cNvGrpSpPr>
      </xdr:nvGrpSpPr>
      <xdr:grpSpPr>
        <a:xfrm>
          <a:off x="29603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21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1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31</xdr:row>
      <xdr:rowOff>114300</xdr:rowOff>
    </xdr:from>
    <xdr:to>
      <xdr:col>48</xdr:col>
      <xdr:colOff>647700</xdr:colOff>
      <xdr:row>33</xdr:row>
      <xdr:rowOff>28575</xdr:rowOff>
    </xdr:to>
    <xdr:grpSp>
      <xdr:nvGrpSpPr>
        <xdr:cNvPr id="314" name="Group 2160"/>
        <xdr:cNvGrpSpPr>
          <a:grpSpLocks noChangeAspect="1"/>
        </xdr:cNvGrpSpPr>
      </xdr:nvGrpSpPr>
      <xdr:grpSpPr>
        <a:xfrm>
          <a:off x="358521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21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1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0</xdr:rowOff>
    </xdr:from>
    <xdr:to>
      <xdr:col>72</xdr:col>
      <xdr:colOff>495300</xdr:colOff>
      <xdr:row>27</xdr:row>
      <xdr:rowOff>95250</xdr:rowOff>
    </xdr:to>
    <xdr:sp>
      <xdr:nvSpPr>
        <xdr:cNvPr id="317" name="Line 2164"/>
        <xdr:cNvSpPr>
          <a:spLocks noChangeAspect="1"/>
        </xdr:cNvSpPr>
      </xdr:nvSpPr>
      <xdr:spPr>
        <a:xfrm flipH="1">
          <a:off x="538353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95250</xdr:rowOff>
    </xdr:from>
    <xdr:to>
      <xdr:col>72</xdr:col>
      <xdr:colOff>647700</xdr:colOff>
      <xdr:row>28</xdr:row>
      <xdr:rowOff>133350</xdr:rowOff>
    </xdr:to>
    <xdr:sp>
      <xdr:nvSpPr>
        <xdr:cNvPr id="318" name="Oval 2165"/>
        <xdr:cNvSpPr>
          <a:spLocks noChangeAspect="1"/>
        </xdr:cNvSpPr>
      </xdr:nvSpPr>
      <xdr:spPr>
        <a:xfrm>
          <a:off x="536829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28</xdr:row>
      <xdr:rowOff>114300</xdr:rowOff>
    </xdr:from>
    <xdr:to>
      <xdr:col>41</xdr:col>
      <xdr:colOff>419100</xdr:colOff>
      <xdr:row>30</xdr:row>
      <xdr:rowOff>28575</xdr:rowOff>
    </xdr:to>
    <xdr:grpSp>
      <xdr:nvGrpSpPr>
        <xdr:cNvPr id="319" name="Group 2166"/>
        <xdr:cNvGrpSpPr>
          <a:grpSpLocks noChangeAspect="1"/>
        </xdr:cNvGrpSpPr>
      </xdr:nvGrpSpPr>
      <xdr:grpSpPr>
        <a:xfrm>
          <a:off x="30337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2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322" name="Group 2169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2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23</xdr:row>
      <xdr:rowOff>219075</xdr:rowOff>
    </xdr:from>
    <xdr:to>
      <xdr:col>79</xdr:col>
      <xdr:colOff>419100</xdr:colOff>
      <xdr:row>25</xdr:row>
      <xdr:rowOff>114300</xdr:rowOff>
    </xdr:to>
    <xdr:grpSp>
      <xdr:nvGrpSpPr>
        <xdr:cNvPr id="325" name="Group 2172"/>
        <xdr:cNvGrpSpPr>
          <a:grpSpLocks noChangeAspect="1"/>
        </xdr:cNvGrpSpPr>
      </xdr:nvGrpSpPr>
      <xdr:grpSpPr>
        <a:xfrm>
          <a:off x="5887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6" name="Line 2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20</xdr:row>
      <xdr:rowOff>0</xdr:rowOff>
    </xdr:from>
    <xdr:to>
      <xdr:col>21</xdr:col>
      <xdr:colOff>266700</xdr:colOff>
      <xdr:row>24</xdr:row>
      <xdr:rowOff>0</xdr:rowOff>
    </xdr:to>
    <xdr:sp>
      <xdr:nvSpPr>
        <xdr:cNvPr id="328" name="Line 2182"/>
        <xdr:cNvSpPr>
          <a:spLocks/>
        </xdr:cNvSpPr>
      </xdr:nvSpPr>
      <xdr:spPr>
        <a:xfrm flipH="1" flipV="1">
          <a:off x="9696450" y="5172075"/>
          <a:ext cx="59436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152400</xdr:rowOff>
    </xdr:from>
    <xdr:to>
      <xdr:col>28</xdr:col>
      <xdr:colOff>495300</xdr:colOff>
      <xdr:row>29</xdr:row>
      <xdr:rowOff>0</xdr:rowOff>
    </xdr:to>
    <xdr:sp>
      <xdr:nvSpPr>
        <xdr:cNvPr id="329" name="Line 2186"/>
        <xdr:cNvSpPr>
          <a:spLocks/>
        </xdr:cNvSpPr>
      </xdr:nvSpPr>
      <xdr:spPr>
        <a:xfrm flipV="1">
          <a:off x="2009775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29</xdr:col>
      <xdr:colOff>266700</xdr:colOff>
      <xdr:row>28</xdr:row>
      <xdr:rowOff>152400</xdr:rowOff>
    </xdr:to>
    <xdr:sp>
      <xdr:nvSpPr>
        <xdr:cNvPr id="330" name="Line 2187"/>
        <xdr:cNvSpPr>
          <a:spLocks/>
        </xdr:cNvSpPr>
      </xdr:nvSpPr>
      <xdr:spPr>
        <a:xfrm flipV="1">
          <a:off x="20840700" y="7115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1" name="Line 220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32" name="Line 220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33" name="Line 2209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34" name="Line 2210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5" name="Line 2211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36" name="Line 2212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7" name="Line 221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38" name="Line 221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39" name="Line 2215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40" name="Line 2216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1" name="Line 221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42" name="Line 221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3" name="Line 221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44" name="Line 222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45" name="Line 2221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46" name="Line 222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29</xdr:row>
      <xdr:rowOff>0</xdr:rowOff>
    </xdr:from>
    <xdr:to>
      <xdr:col>13</xdr:col>
      <xdr:colOff>0</xdr:colOff>
      <xdr:row>31</xdr:row>
      <xdr:rowOff>0</xdr:rowOff>
    </xdr:to>
    <xdr:sp>
      <xdr:nvSpPr>
        <xdr:cNvPr id="347" name="Line 2223"/>
        <xdr:cNvSpPr>
          <a:spLocks/>
        </xdr:cNvSpPr>
      </xdr:nvSpPr>
      <xdr:spPr>
        <a:xfrm flipV="1">
          <a:off x="9296400" y="7229475"/>
          <a:ext cx="1333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190500</xdr:rowOff>
    </xdr:from>
    <xdr:to>
      <xdr:col>12</xdr:col>
      <xdr:colOff>495300</xdr:colOff>
      <xdr:row>34</xdr:row>
      <xdr:rowOff>114300</xdr:rowOff>
    </xdr:to>
    <xdr:sp>
      <xdr:nvSpPr>
        <xdr:cNvPr id="348" name="Line 2224"/>
        <xdr:cNvSpPr>
          <a:spLocks/>
        </xdr:cNvSpPr>
      </xdr:nvSpPr>
      <xdr:spPr>
        <a:xfrm flipV="1">
          <a:off x="8210550" y="810577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190500</xdr:rowOff>
    </xdr:from>
    <xdr:to>
      <xdr:col>12</xdr:col>
      <xdr:colOff>838200</xdr:colOff>
      <xdr:row>26</xdr:row>
      <xdr:rowOff>0</xdr:rowOff>
    </xdr:to>
    <xdr:sp>
      <xdr:nvSpPr>
        <xdr:cNvPr id="349" name="Line 2228"/>
        <xdr:cNvSpPr>
          <a:spLocks/>
        </xdr:cNvSpPr>
      </xdr:nvSpPr>
      <xdr:spPr>
        <a:xfrm flipH="1" flipV="1">
          <a:off x="8953500" y="6048375"/>
          <a:ext cx="3524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12</xdr:col>
      <xdr:colOff>495300</xdr:colOff>
      <xdr:row>23</xdr:row>
      <xdr:rowOff>190500</xdr:rowOff>
    </xdr:to>
    <xdr:sp>
      <xdr:nvSpPr>
        <xdr:cNvPr id="350" name="Line 2229"/>
        <xdr:cNvSpPr>
          <a:spLocks/>
        </xdr:cNvSpPr>
      </xdr:nvSpPr>
      <xdr:spPr>
        <a:xfrm flipH="1" flipV="1">
          <a:off x="8210550" y="55149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43</xdr:row>
      <xdr:rowOff>114300</xdr:rowOff>
    </xdr:from>
    <xdr:to>
      <xdr:col>5</xdr:col>
      <xdr:colOff>266700</xdr:colOff>
      <xdr:row>45</xdr:row>
      <xdr:rowOff>95250</xdr:rowOff>
    </xdr:to>
    <xdr:sp>
      <xdr:nvSpPr>
        <xdr:cNvPr id="351" name="Line 2230"/>
        <xdr:cNvSpPr>
          <a:spLocks/>
        </xdr:cNvSpPr>
      </xdr:nvSpPr>
      <xdr:spPr>
        <a:xfrm flipV="1">
          <a:off x="2266950" y="10544175"/>
          <a:ext cx="14859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142875</xdr:rowOff>
    </xdr:to>
    <xdr:sp>
      <xdr:nvSpPr>
        <xdr:cNvPr id="352" name="Line 2231"/>
        <xdr:cNvSpPr>
          <a:spLocks/>
        </xdr:cNvSpPr>
      </xdr:nvSpPr>
      <xdr:spPr>
        <a:xfrm flipV="1">
          <a:off x="89535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142875</xdr:rowOff>
    </xdr:from>
    <xdr:to>
      <xdr:col>12</xdr:col>
      <xdr:colOff>495300</xdr:colOff>
      <xdr:row>37</xdr:row>
      <xdr:rowOff>114300</xdr:rowOff>
    </xdr:to>
    <xdr:sp>
      <xdr:nvSpPr>
        <xdr:cNvPr id="353" name="Line 2232"/>
        <xdr:cNvSpPr>
          <a:spLocks/>
        </xdr:cNvSpPr>
      </xdr:nvSpPr>
      <xdr:spPr>
        <a:xfrm flipV="1">
          <a:off x="8210550" y="8972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114300</xdr:rowOff>
    </xdr:from>
    <xdr:to>
      <xdr:col>10</xdr:col>
      <xdr:colOff>495300</xdr:colOff>
      <xdr:row>20</xdr:row>
      <xdr:rowOff>0</xdr:rowOff>
    </xdr:to>
    <xdr:sp>
      <xdr:nvSpPr>
        <xdr:cNvPr id="354" name="Line 2233"/>
        <xdr:cNvSpPr>
          <a:spLocks/>
        </xdr:cNvSpPr>
      </xdr:nvSpPr>
      <xdr:spPr>
        <a:xfrm>
          <a:off x="5981700" y="4600575"/>
          <a:ext cx="1485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20</xdr:row>
      <xdr:rowOff>0</xdr:rowOff>
    </xdr:from>
    <xdr:to>
      <xdr:col>10</xdr:col>
      <xdr:colOff>495300</xdr:colOff>
      <xdr:row>20</xdr:row>
      <xdr:rowOff>190500</xdr:rowOff>
    </xdr:to>
    <xdr:sp>
      <xdr:nvSpPr>
        <xdr:cNvPr id="355" name="Line 2234"/>
        <xdr:cNvSpPr>
          <a:spLocks/>
        </xdr:cNvSpPr>
      </xdr:nvSpPr>
      <xdr:spPr>
        <a:xfrm>
          <a:off x="6010275" y="5172075"/>
          <a:ext cx="14573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0</xdr:rowOff>
    </xdr:from>
    <xdr:to>
      <xdr:col>12</xdr:col>
      <xdr:colOff>838200</xdr:colOff>
      <xdr:row>32</xdr:row>
      <xdr:rowOff>190500</xdr:rowOff>
    </xdr:to>
    <xdr:sp>
      <xdr:nvSpPr>
        <xdr:cNvPr id="356" name="Line 2242"/>
        <xdr:cNvSpPr>
          <a:spLocks/>
        </xdr:cNvSpPr>
      </xdr:nvSpPr>
      <xdr:spPr>
        <a:xfrm flipV="1">
          <a:off x="8953500" y="7686675"/>
          <a:ext cx="3524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114300</xdr:rowOff>
    </xdr:from>
    <xdr:to>
      <xdr:col>11</xdr:col>
      <xdr:colOff>266700</xdr:colOff>
      <xdr:row>40</xdr:row>
      <xdr:rowOff>114300</xdr:rowOff>
    </xdr:to>
    <xdr:sp>
      <xdr:nvSpPr>
        <xdr:cNvPr id="357" name="Line 2246"/>
        <xdr:cNvSpPr>
          <a:spLocks/>
        </xdr:cNvSpPr>
      </xdr:nvSpPr>
      <xdr:spPr>
        <a:xfrm flipV="1">
          <a:off x="3752850" y="84867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58" name="Line 224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59" name="Line 2250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0" name="Line 225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1" name="Line 2252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2" name="Line 225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3" name="Line 2254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4" name="Line 225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5" name="Line 2256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6" name="Line 225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7" name="Line 2258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68" name="Line 225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69" name="Line 2260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0" name="Line 226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1" name="Line 2262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2" name="Line 226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3" name="Line 2264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4" name="Line 226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75" name="Line 2266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76" name="Line 226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77" name="Line 2268"/>
        <xdr:cNvSpPr>
          <a:spLocks/>
        </xdr:cNvSpPr>
      </xdr:nvSpPr>
      <xdr:spPr>
        <a:xfrm flipH="1">
          <a:off x="49625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78" name="Line 226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9" name="Line 2270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380" name="Line 227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81" name="Line 2272"/>
        <xdr:cNvSpPr>
          <a:spLocks/>
        </xdr:cNvSpPr>
      </xdr:nvSpPr>
      <xdr:spPr>
        <a:xfrm flipH="1">
          <a:off x="49625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382" name="Line 2277"/>
        <xdr:cNvSpPr>
          <a:spLocks/>
        </xdr:cNvSpPr>
      </xdr:nvSpPr>
      <xdr:spPr>
        <a:xfrm flipH="1" flipV="1">
          <a:off x="9296400" y="6543675"/>
          <a:ext cx="133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114300</xdr:rowOff>
    </xdr:from>
    <xdr:to>
      <xdr:col>11</xdr:col>
      <xdr:colOff>266700</xdr:colOff>
      <xdr:row>43</xdr:row>
      <xdr:rowOff>114300</xdr:rowOff>
    </xdr:to>
    <xdr:sp>
      <xdr:nvSpPr>
        <xdr:cNvPr id="383" name="Line 2290"/>
        <xdr:cNvSpPr>
          <a:spLocks/>
        </xdr:cNvSpPr>
      </xdr:nvSpPr>
      <xdr:spPr>
        <a:xfrm flipV="1">
          <a:off x="3752850" y="91725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23</xdr:row>
      <xdr:rowOff>76200</xdr:rowOff>
    </xdr:from>
    <xdr:to>
      <xdr:col>70</xdr:col>
      <xdr:colOff>0</xdr:colOff>
      <xdr:row>24</xdr:row>
      <xdr:rowOff>152400</xdr:rowOff>
    </xdr:to>
    <xdr:grpSp>
      <xdr:nvGrpSpPr>
        <xdr:cNvPr id="384" name="Group 2296"/>
        <xdr:cNvGrpSpPr>
          <a:grpSpLocks/>
        </xdr:cNvGrpSpPr>
      </xdr:nvGrpSpPr>
      <xdr:grpSpPr>
        <a:xfrm>
          <a:off x="38947725" y="5934075"/>
          <a:ext cx="12906375" cy="304800"/>
          <a:chOff x="115" y="479"/>
          <a:chExt cx="1117" cy="40"/>
        </a:xfrm>
        <a:solidFill>
          <a:srgbClr val="FFFFFF"/>
        </a:solidFill>
      </xdr:grpSpPr>
      <xdr:sp>
        <xdr:nvSpPr>
          <xdr:cNvPr id="385" name="Rectangle 2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26</xdr:row>
      <xdr:rowOff>76200</xdr:rowOff>
    </xdr:from>
    <xdr:to>
      <xdr:col>66</xdr:col>
      <xdr:colOff>495300</xdr:colOff>
      <xdr:row>27</xdr:row>
      <xdr:rowOff>152400</xdr:rowOff>
    </xdr:to>
    <xdr:grpSp>
      <xdr:nvGrpSpPr>
        <xdr:cNvPr id="394" name="Group 2306"/>
        <xdr:cNvGrpSpPr>
          <a:grpSpLocks/>
        </xdr:cNvGrpSpPr>
      </xdr:nvGrpSpPr>
      <xdr:grpSpPr>
        <a:xfrm>
          <a:off x="38947725" y="6619875"/>
          <a:ext cx="10429875" cy="304800"/>
          <a:chOff x="115" y="479"/>
          <a:chExt cx="1117" cy="40"/>
        </a:xfrm>
        <a:solidFill>
          <a:srgbClr val="FFFFFF"/>
        </a:solidFill>
      </xdr:grpSpPr>
      <xdr:sp>
        <xdr:nvSpPr>
          <xdr:cNvPr id="395" name="Rectangle 23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23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3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3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3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3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3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3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3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29</xdr:row>
      <xdr:rowOff>76200</xdr:rowOff>
    </xdr:from>
    <xdr:to>
      <xdr:col>66</xdr:col>
      <xdr:colOff>495300</xdr:colOff>
      <xdr:row>30</xdr:row>
      <xdr:rowOff>152400</xdr:rowOff>
    </xdr:to>
    <xdr:grpSp>
      <xdr:nvGrpSpPr>
        <xdr:cNvPr id="404" name="Group 2316"/>
        <xdr:cNvGrpSpPr>
          <a:grpSpLocks/>
        </xdr:cNvGrpSpPr>
      </xdr:nvGrpSpPr>
      <xdr:grpSpPr>
        <a:xfrm>
          <a:off x="38947725" y="7305675"/>
          <a:ext cx="10429875" cy="304800"/>
          <a:chOff x="115" y="479"/>
          <a:chExt cx="1117" cy="40"/>
        </a:xfrm>
        <a:solidFill>
          <a:srgbClr val="FFFFFF"/>
        </a:solidFill>
      </xdr:grpSpPr>
      <xdr:sp>
        <xdr:nvSpPr>
          <xdr:cNvPr id="405" name="Rectangle 23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3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3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3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3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3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3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3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3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23</xdr:row>
      <xdr:rowOff>0</xdr:rowOff>
    </xdr:from>
    <xdr:to>
      <xdr:col>84</xdr:col>
      <xdr:colOff>476250</xdr:colOff>
      <xdr:row>28</xdr:row>
      <xdr:rowOff>0</xdr:rowOff>
    </xdr:to>
    <xdr:sp>
      <xdr:nvSpPr>
        <xdr:cNvPr id="414" name="Line 2326"/>
        <xdr:cNvSpPr>
          <a:spLocks/>
        </xdr:cNvSpPr>
      </xdr:nvSpPr>
      <xdr:spPr>
        <a:xfrm>
          <a:off x="6273165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971550" cy="457200"/>
    <xdr:sp>
      <xdr:nvSpPr>
        <xdr:cNvPr id="415" name="text 774"/>
        <xdr:cNvSpPr txBox="1">
          <a:spLocks noChangeArrowheads="1"/>
        </xdr:cNvSpPr>
      </xdr:nvSpPr>
      <xdr:spPr>
        <a:xfrm>
          <a:off x="62255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7165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26,937</a:t>
          </a:r>
        </a:p>
      </xdr:txBody>
    </xdr:sp>
    <xdr:clientData/>
  </xdr:oneCellAnchor>
  <xdr:twoCellAnchor>
    <xdr:from>
      <xdr:col>26</xdr:col>
      <xdr:colOff>476250</xdr:colOff>
      <xdr:row>23</xdr:row>
      <xdr:rowOff>0</xdr:rowOff>
    </xdr:from>
    <xdr:to>
      <xdr:col>26</xdr:col>
      <xdr:colOff>476250</xdr:colOff>
      <xdr:row>28</xdr:row>
      <xdr:rowOff>0</xdr:rowOff>
    </xdr:to>
    <xdr:sp>
      <xdr:nvSpPr>
        <xdr:cNvPr id="416" name="Line 2330"/>
        <xdr:cNvSpPr>
          <a:spLocks/>
        </xdr:cNvSpPr>
      </xdr:nvSpPr>
      <xdr:spPr>
        <a:xfrm>
          <a:off x="1933575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21</xdr:row>
      <xdr:rowOff>0</xdr:rowOff>
    </xdr:from>
    <xdr:ext cx="971550" cy="457200"/>
    <xdr:sp>
      <xdr:nvSpPr>
        <xdr:cNvPr id="417" name="text 774"/>
        <xdr:cNvSpPr txBox="1">
          <a:spLocks noChangeArrowheads="1"/>
        </xdr:cNvSpPr>
      </xdr:nvSpPr>
      <xdr:spPr>
        <a:xfrm>
          <a:off x="188595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7166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27,630</a:t>
          </a:r>
        </a:p>
      </xdr:txBody>
    </xdr:sp>
    <xdr:clientData/>
  </xdr:oneCellAnchor>
  <xdr:twoCellAnchor>
    <xdr:from>
      <xdr:col>21</xdr:col>
      <xdr:colOff>266700</xdr:colOff>
      <xdr:row>24</xdr:row>
      <xdr:rowOff>0</xdr:rowOff>
    </xdr:from>
    <xdr:to>
      <xdr:col>23</xdr:col>
      <xdr:colOff>266700</xdr:colOff>
      <xdr:row>25</xdr:row>
      <xdr:rowOff>0</xdr:rowOff>
    </xdr:to>
    <xdr:sp>
      <xdr:nvSpPr>
        <xdr:cNvPr id="418" name="Line 2332"/>
        <xdr:cNvSpPr>
          <a:spLocks/>
        </xdr:cNvSpPr>
      </xdr:nvSpPr>
      <xdr:spPr>
        <a:xfrm flipH="1" flipV="1">
          <a:off x="15640050" y="6086475"/>
          <a:ext cx="14859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114300</xdr:rowOff>
    </xdr:from>
    <xdr:to>
      <xdr:col>13</xdr:col>
      <xdr:colOff>266700</xdr:colOff>
      <xdr:row>20</xdr:row>
      <xdr:rowOff>0</xdr:rowOff>
    </xdr:to>
    <xdr:sp>
      <xdr:nvSpPr>
        <xdr:cNvPr id="419" name="Line 2340"/>
        <xdr:cNvSpPr>
          <a:spLocks/>
        </xdr:cNvSpPr>
      </xdr:nvSpPr>
      <xdr:spPr>
        <a:xfrm flipH="1" flipV="1">
          <a:off x="5981700" y="460057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21</xdr:col>
      <xdr:colOff>266700</xdr:colOff>
      <xdr:row>36</xdr:row>
      <xdr:rowOff>0</xdr:rowOff>
    </xdr:to>
    <xdr:sp>
      <xdr:nvSpPr>
        <xdr:cNvPr id="420" name="Line 2341"/>
        <xdr:cNvSpPr>
          <a:spLocks/>
        </xdr:cNvSpPr>
      </xdr:nvSpPr>
      <xdr:spPr>
        <a:xfrm flipV="1">
          <a:off x="9696450" y="791527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0</xdr:rowOff>
    </xdr:from>
    <xdr:ext cx="971550" cy="228600"/>
    <xdr:sp>
      <xdr:nvSpPr>
        <xdr:cNvPr id="421" name="text 7166"/>
        <xdr:cNvSpPr txBox="1">
          <a:spLocks noChangeArrowheads="1"/>
        </xdr:cNvSpPr>
      </xdr:nvSpPr>
      <xdr:spPr>
        <a:xfrm>
          <a:off x="11430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16</xdr:col>
      <xdr:colOff>228600</xdr:colOff>
      <xdr:row>34</xdr:row>
      <xdr:rowOff>0</xdr:rowOff>
    </xdr:from>
    <xdr:ext cx="523875" cy="228600"/>
    <xdr:sp>
      <xdr:nvSpPr>
        <xdr:cNvPr id="422" name="text 7125"/>
        <xdr:cNvSpPr txBox="1">
          <a:spLocks noChangeArrowheads="1"/>
        </xdr:cNvSpPr>
      </xdr:nvSpPr>
      <xdr:spPr>
        <a:xfrm>
          <a:off x="11658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</xdr:col>
      <xdr:colOff>104775</xdr:colOff>
      <xdr:row>41</xdr:row>
      <xdr:rowOff>219075</xdr:rowOff>
    </xdr:from>
    <xdr:to>
      <xdr:col>5</xdr:col>
      <xdr:colOff>419100</xdr:colOff>
      <xdr:row>43</xdr:row>
      <xdr:rowOff>114300</xdr:rowOff>
    </xdr:to>
    <xdr:grpSp>
      <xdr:nvGrpSpPr>
        <xdr:cNvPr id="423" name="Group 2345"/>
        <xdr:cNvGrpSpPr>
          <a:grpSpLocks noChangeAspect="1"/>
        </xdr:cNvGrpSpPr>
      </xdr:nvGrpSpPr>
      <xdr:grpSpPr>
        <a:xfrm>
          <a:off x="3590925" y="10191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4" name="Line 23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3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426" name="Group 2350"/>
        <xdr:cNvGrpSpPr>
          <a:grpSpLocks noChangeAspect="1"/>
        </xdr:cNvGrpSpPr>
      </xdr:nvGrpSpPr>
      <xdr:grpSpPr>
        <a:xfrm>
          <a:off x="5829300" y="8820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27" name="Line 23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3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20</xdr:row>
      <xdr:rowOff>0</xdr:rowOff>
    </xdr:from>
    <xdr:to>
      <xdr:col>11</xdr:col>
      <xdr:colOff>266700</xdr:colOff>
      <xdr:row>21</xdr:row>
      <xdr:rowOff>114300</xdr:rowOff>
    </xdr:to>
    <xdr:sp>
      <xdr:nvSpPr>
        <xdr:cNvPr id="429" name="Line 2360"/>
        <xdr:cNvSpPr>
          <a:spLocks/>
        </xdr:cNvSpPr>
      </xdr:nvSpPr>
      <xdr:spPr>
        <a:xfrm flipH="1" flipV="1">
          <a:off x="7467600" y="5172075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15</xdr:row>
      <xdr:rowOff>219075</xdr:rowOff>
    </xdr:from>
    <xdr:to>
      <xdr:col>8</xdr:col>
      <xdr:colOff>647700</xdr:colOff>
      <xdr:row>17</xdr:row>
      <xdr:rowOff>114300</xdr:rowOff>
    </xdr:to>
    <xdr:grpSp>
      <xdr:nvGrpSpPr>
        <xdr:cNvPr id="430" name="Group 2364"/>
        <xdr:cNvGrpSpPr>
          <a:grpSpLocks noChangeAspect="1"/>
        </xdr:cNvGrpSpPr>
      </xdr:nvGrpSpPr>
      <xdr:grpSpPr>
        <a:xfrm>
          <a:off x="5829300" y="4248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1" name="Line 236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36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14</xdr:row>
      <xdr:rowOff>104775</xdr:rowOff>
    </xdr:from>
    <xdr:to>
      <xdr:col>8</xdr:col>
      <xdr:colOff>495300</xdr:colOff>
      <xdr:row>17</xdr:row>
      <xdr:rowOff>114300</xdr:rowOff>
    </xdr:to>
    <xdr:sp>
      <xdr:nvSpPr>
        <xdr:cNvPr id="433" name="Line 2369"/>
        <xdr:cNvSpPr>
          <a:spLocks/>
        </xdr:cNvSpPr>
      </xdr:nvSpPr>
      <xdr:spPr>
        <a:xfrm flipH="1" flipV="1">
          <a:off x="981075" y="3905250"/>
          <a:ext cx="50006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20</xdr:row>
      <xdr:rowOff>190500</xdr:rowOff>
    </xdr:from>
    <xdr:to>
      <xdr:col>11</xdr:col>
      <xdr:colOff>266700</xdr:colOff>
      <xdr:row>21</xdr:row>
      <xdr:rowOff>114300</xdr:rowOff>
    </xdr:to>
    <xdr:sp>
      <xdr:nvSpPr>
        <xdr:cNvPr id="434" name="Line 2372"/>
        <xdr:cNvSpPr>
          <a:spLocks/>
        </xdr:cNvSpPr>
      </xdr:nvSpPr>
      <xdr:spPr>
        <a:xfrm flipH="1" flipV="1">
          <a:off x="7467600" y="53625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23875" cy="228600"/>
    <xdr:sp>
      <xdr:nvSpPr>
        <xdr:cNvPr id="435" name="text 7125"/>
        <xdr:cNvSpPr txBox="1">
          <a:spLocks noChangeArrowheads="1"/>
        </xdr:cNvSpPr>
      </xdr:nvSpPr>
      <xdr:spPr>
        <a:xfrm>
          <a:off x="280035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436" name="text 3"/>
        <xdr:cNvSpPr txBox="1">
          <a:spLocks noChangeArrowheads="1"/>
        </xdr:cNvSpPr>
      </xdr:nvSpPr>
      <xdr:spPr>
        <a:xfrm>
          <a:off x="514350" y="380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437" name="Line 2376"/>
        <xdr:cNvSpPr>
          <a:spLocks/>
        </xdr:cNvSpPr>
      </xdr:nvSpPr>
      <xdr:spPr>
        <a:xfrm>
          <a:off x="571500" y="3914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381000</xdr:colOff>
      <xdr:row>33</xdr:row>
      <xdr:rowOff>9525</xdr:rowOff>
    </xdr:from>
    <xdr:to>
      <xdr:col>44</xdr:col>
      <xdr:colOff>600075</xdr:colOff>
      <xdr:row>35</xdr:row>
      <xdr:rowOff>0</xdr:rowOff>
    </xdr:to>
    <xdr:grpSp>
      <xdr:nvGrpSpPr>
        <xdr:cNvPr id="438" name="Group 2377"/>
        <xdr:cNvGrpSpPr>
          <a:grpSpLocks noChangeAspect="1"/>
        </xdr:cNvGrpSpPr>
      </xdr:nvGrpSpPr>
      <xdr:grpSpPr>
        <a:xfrm>
          <a:off x="327660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9" name="Line 23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23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23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AutoShape 23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9525</xdr:rowOff>
    </xdr:from>
    <xdr:to>
      <xdr:col>70</xdr:col>
      <xdr:colOff>590550</xdr:colOff>
      <xdr:row>33</xdr:row>
      <xdr:rowOff>0</xdr:rowOff>
    </xdr:to>
    <xdr:grpSp>
      <xdr:nvGrpSpPr>
        <xdr:cNvPr id="443" name="Group 2382"/>
        <xdr:cNvGrpSpPr>
          <a:grpSpLocks noChangeAspect="1"/>
        </xdr:cNvGrpSpPr>
      </xdr:nvGrpSpPr>
      <xdr:grpSpPr>
        <a:xfrm>
          <a:off x="522255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4" name="Line 23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23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23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AutoShape 23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21</xdr:row>
      <xdr:rowOff>57150</xdr:rowOff>
    </xdr:from>
    <xdr:to>
      <xdr:col>73</xdr:col>
      <xdr:colOff>428625</xdr:colOff>
      <xdr:row>21</xdr:row>
      <xdr:rowOff>180975</xdr:rowOff>
    </xdr:to>
    <xdr:sp>
      <xdr:nvSpPr>
        <xdr:cNvPr id="448" name="kreslení 12"/>
        <xdr:cNvSpPr>
          <a:spLocks/>
        </xdr:cNvSpPr>
      </xdr:nvSpPr>
      <xdr:spPr>
        <a:xfrm>
          <a:off x="543877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21</xdr:row>
      <xdr:rowOff>57150</xdr:rowOff>
    </xdr:from>
    <xdr:to>
      <xdr:col>41</xdr:col>
      <xdr:colOff>438150</xdr:colOff>
      <xdr:row>21</xdr:row>
      <xdr:rowOff>180975</xdr:rowOff>
    </xdr:to>
    <xdr:sp>
      <xdr:nvSpPr>
        <xdr:cNvPr id="449" name="kreslení 16"/>
        <xdr:cNvSpPr>
          <a:spLocks/>
        </xdr:cNvSpPr>
      </xdr:nvSpPr>
      <xdr:spPr>
        <a:xfrm>
          <a:off x="30318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450" name="Group 2390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1" name="Line 23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3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3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3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3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3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3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23</xdr:row>
      <xdr:rowOff>57150</xdr:rowOff>
    </xdr:from>
    <xdr:to>
      <xdr:col>80</xdr:col>
      <xdr:colOff>638175</xdr:colOff>
      <xdr:row>23</xdr:row>
      <xdr:rowOff>171450</xdr:rowOff>
    </xdr:to>
    <xdr:grpSp>
      <xdr:nvGrpSpPr>
        <xdr:cNvPr id="458" name="Group 2398"/>
        <xdr:cNvGrpSpPr>
          <a:grpSpLocks noChangeAspect="1"/>
        </xdr:cNvGrpSpPr>
      </xdr:nvGrpSpPr>
      <xdr:grpSpPr>
        <a:xfrm>
          <a:off x="596265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9" name="Oval 23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4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4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</xdr:colOff>
      <xdr:row>21</xdr:row>
      <xdr:rowOff>57150</xdr:rowOff>
    </xdr:from>
    <xdr:to>
      <xdr:col>42</xdr:col>
      <xdr:colOff>304800</xdr:colOff>
      <xdr:row>21</xdr:row>
      <xdr:rowOff>171450</xdr:rowOff>
    </xdr:to>
    <xdr:grpSp>
      <xdr:nvGrpSpPr>
        <xdr:cNvPr id="462" name="Group 2402"/>
        <xdr:cNvGrpSpPr>
          <a:grpSpLocks noChangeAspect="1"/>
        </xdr:cNvGrpSpPr>
      </xdr:nvGrpSpPr>
      <xdr:grpSpPr>
        <a:xfrm>
          <a:off x="30756225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3" name="Oval 2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26</xdr:row>
      <xdr:rowOff>57150</xdr:rowOff>
    </xdr:from>
    <xdr:to>
      <xdr:col>32</xdr:col>
      <xdr:colOff>657225</xdr:colOff>
      <xdr:row>26</xdr:row>
      <xdr:rowOff>171450</xdr:rowOff>
    </xdr:to>
    <xdr:grpSp>
      <xdr:nvGrpSpPr>
        <xdr:cNvPr id="466" name="Group 2406"/>
        <xdr:cNvGrpSpPr>
          <a:grpSpLocks noChangeAspect="1"/>
        </xdr:cNvGrpSpPr>
      </xdr:nvGrpSpPr>
      <xdr:grpSpPr>
        <a:xfrm>
          <a:off x="2367915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7" name="Oval 24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4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4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29</xdr:row>
      <xdr:rowOff>57150</xdr:rowOff>
    </xdr:from>
    <xdr:to>
      <xdr:col>33</xdr:col>
      <xdr:colOff>419100</xdr:colOff>
      <xdr:row>29</xdr:row>
      <xdr:rowOff>171450</xdr:rowOff>
    </xdr:to>
    <xdr:grpSp>
      <xdr:nvGrpSpPr>
        <xdr:cNvPr id="470" name="Group 2410"/>
        <xdr:cNvGrpSpPr>
          <a:grpSpLocks noChangeAspect="1"/>
        </xdr:cNvGrpSpPr>
      </xdr:nvGrpSpPr>
      <xdr:grpSpPr>
        <a:xfrm>
          <a:off x="244125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1" name="Oval 24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4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4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32</xdr:row>
      <xdr:rowOff>57150</xdr:rowOff>
    </xdr:from>
    <xdr:to>
      <xdr:col>43</xdr:col>
      <xdr:colOff>342900</xdr:colOff>
      <xdr:row>32</xdr:row>
      <xdr:rowOff>171450</xdr:rowOff>
    </xdr:to>
    <xdr:grpSp>
      <xdr:nvGrpSpPr>
        <xdr:cNvPr id="474" name="Group 2414"/>
        <xdr:cNvGrpSpPr>
          <a:grpSpLocks noChangeAspect="1"/>
        </xdr:cNvGrpSpPr>
      </xdr:nvGrpSpPr>
      <xdr:grpSpPr>
        <a:xfrm>
          <a:off x="317658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5" name="Oval 24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4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4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23</xdr:row>
      <xdr:rowOff>57150</xdr:rowOff>
    </xdr:from>
    <xdr:to>
      <xdr:col>72</xdr:col>
      <xdr:colOff>962025</xdr:colOff>
      <xdr:row>23</xdr:row>
      <xdr:rowOff>171450</xdr:rowOff>
    </xdr:to>
    <xdr:grpSp>
      <xdr:nvGrpSpPr>
        <xdr:cNvPr id="478" name="Group 2418"/>
        <xdr:cNvGrpSpPr>
          <a:grpSpLocks noChangeAspect="1"/>
        </xdr:cNvGrpSpPr>
      </xdr:nvGrpSpPr>
      <xdr:grpSpPr>
        <a:xfrm>
          <a:off x="5400675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9" name="Oval 24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4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4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26</xdr:row>
      <xdr:rowOff>57150</xdr:rowOff>
    </xdr:from>
    <xdr:to>
      <xdr:col>69</xdr:col>
      <xdr:colOff>304800</xdr:colOff>
      <xdr:row>26</xdr:row>
      <xdr:rowOff>171450</xdr:rowOff>
    </xdr:to>
    <xdr:grpSp>
      <xdr:nvGrpSpPr>
        <xdr:cNvPr id="482" name="Group 2422"/>
        <xdr:cNvGrpSpPr>
          <a:grpSpLocks noChangeAspect="1"/>
        </xdr:cNvGrpSpPr>
      </xdr:nvGrpSpPr>
      <xdr:grpSpPr>
        <a:xfrm>
          <a:off x="5108257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83" name="Line 24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4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4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4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4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29</xdr:row>
      <xdr:rowOff>57150</xdr:rowOff>
    </xdr:from>
    <xdr:to>
      <xdr:col>67</xdr:col>
      <xdr:colOff>342900</xdr:colOff>
      <xdr:row>29</xdr:row>
      <xdr:rowOff>171450</xdr:rowOff>
    </xdr:to>
    <xdr:grpSp>
      <xdr:nvGrpSpPr>
        <xdr:cNvPr id="488" name="Group 2428"/>
        <xdr:cNvGrpSpPr>
          <a:grpSpLocks noChangeAspect="1"/>
        </xdr:cNvGrpSpPr>
      </xdr:nvGrpSpPr>
      <xdr:grpSpPr>
        <a:xfrm>
          <a:off x="494919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89" name="Line 24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4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4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4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4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4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30</xdr:row>
      <xdr:rowOff>0</xdr:rowOff>
    </xdr:from>
    <xdr:to>
      <xdr:col>50</xdr:col>
      <xdr:colOff>285750</xdr:colOff>
      <xdr:row>31</xdr:row>
      <xdr:rowOff>0</xdr:rowOff>
    </xdr:to>
    <xdr:grpSp>
      <xdr:nvGrpSpPr>
        <xdr:cNvPr id="495" name="Group 2462"/>
        <xdr:cNvGrpSpPr>
          <a:grpSpLocks noChangeAspect="1"/>
        </xdr:cNvGrpSpPr>
      </xdr:nvGrpSpPr>
      <xdr:grpSpPr>
        <a:xfrm>
          <a:off x="36852225" y="7458075"/>
          <a:ext cx="428625" cy="228600"/>
          <a:chOff x="873" y="185"/>
          <a:chExt cx="39" cy="24"/>
        </a:xfrm>
        <a:solidFill>
          <a:srgbClr val="FFFFFF"/>
        </a:solidFill>
      </xdr:grpSpPr>
      <xdr:sp>
        <xdr:nvSpPr>
          <xdr:cNvPr id="496" name="Oval 2463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464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465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466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2467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2468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2469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470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247650</xdr:colOff>
      <xdr:row>24</xdr:row>
      <xdr:rowOff>57150</xdr:rowOff>
    </xdr:from>
    <xdr:to>
      <xdr:col>42</xdr:col>
      <xdr:colOff>819150</xdr:colOff>
      <xdr:row>24</xdr:row>
      <xdr:rowOff>171450</xdr:rowOff>
    </xdr:to>
    <xdr:grpSp>
      <xdr:nvGrpSpPr>
        <xdr:cNvPr id="504" name="Group 2471"/>
        <xdr:cNvGrpSpPr>
          <a:grpSpLocks noChangeAspect="1"/>
        </xdr:cNvGrpSpPr>
      </xdr:nvGrpSpPr>
      <xdr:grpSpPr>
        <a:xfrm>
          <a:off x="309943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5" name="Line 247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47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47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47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47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27</xdr:row>
      <xdr:rowOff>57150</xdr:rowOff>
    </xdr:from>
    <xdr:to>
      <xdr:col>48</xdr:col>
      <xdr:colOff>276225</xdr:colOff>
      <xdr:row>27</xdr:row>
      <xdr:rowOff>171450</xdr:rowOff>
    </xdr:to>
    <xdr:grpSp>
      <xdr:nvGrpSpPr>
        <xdr:cNvPr id="510" name="Group 2477"/>
        <xdr:cNvGrpSpPr>
          <a:grpSpLocks noChangeAspect="1"/>
        </xdr:cNvGrpSpPr>
      </xdr:nvGrpSpPr>
      <xdr:grpSpPr>
        <a:xfrm>
          <a:off x="3508057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11" name="Line 24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4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4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4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4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4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517" name="Line 2484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518" name="Line 2485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519" name="Line 2486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520" name="Line 248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25</xdr:row>
      <xdr:rowOff>57150</xdr:rowOff>
    </xdr:from>
    <xdr:to>
      <xdr:col>22</xdr:col>
      <xdr:colOff>876300</xdr:colOff>
      <xdr:row>25</xdr:row>
      <xdr:rowOff>171450</xdr:rowOff>
    </xdr:to>
    <xdr:grpSp>
      <xdr:nvGrpSpPr>
        <xdr:cNvPr id="521" name="Group 2488"/>
        <xdr:cNvGrpSpPr>
          <a:grpSpLocks noChangeAspect="1"/>
        </xdr:cNvGrpSpPr>
      </xdr:nvGrpSpPr>
      <xdr:grpSpPr>
        <a:xfrm>
          <a:off x="15935325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2" name="Line 24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4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4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4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4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4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4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16</xdr:row>
      <xdr:rowOff>57150</xdr:rowOff>
    </xdr:from>
    <xdr:to>
      <xdr:col>4</xdr:col>
      <xdr:colOff>752475</xdr:colOff>
      <xdr:row>16</xdr:row>
      <xdr:rowOff>171450</xdr:rowOff>
    </xdr:to>
    <xdr:grpSp>
      <xdr:nvGrpSpPr>
        <xdr:cNvPr id="529" name="Group 2496"/>
        <xdr:cNvGrpSpPr>
          <a:grpSpLocks noChangeAspect="1"/>
        </xdr:cNvGrpSpPr>
      </xdr:nvGrpSpPr>
      <xdr:grpSpPr>
        <a:xfrm>
          <a:off x="2571750" y="4314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30" name="Line 249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49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49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50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50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50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36" name="Line 224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37" name="Line 225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38" name="Line 225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39" name="Line 225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40" name="Line 225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41" name="Line 225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42" name="Line 226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43" name="Line 226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4" name="Line 224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5" name="Line 225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6" name="Line 225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7" name="Line 225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8" name="Line 225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9" name="Line 225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50" name="Line 226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51" name="Line 226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2" name="Line 2249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3" name="Line 2251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4" name="Line 2253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5" name="Line 2255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6" name="Line 2257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7" name="Line 2259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8" name="Line 2265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559" name="Line 2267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0" name="Line 2249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1" name="Line 2251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2" name="Line 2253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3" name="Line 2255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4" name="Line 2257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5" name="Line 2259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6" name="Line 2265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67" name="Line 2267"/>
        <xdr:cNvSpPr>
          <a:spLocks/>
        </xdr:cNvSpPr>
      </xdr:nvSpPr>
      <xdr:spPr>
        <a:xfrm flipH="1">
          <a:off x="496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8" name="Line 2249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9" name="Line 2251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0" name="Line 2253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1" name="Line 2255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2" name="Line 2257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3" name="Line 2259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4" name="Line 2265"/>
        <xdr:cNvSpPr>
          <a:spLocks/>
        </xdr:cNvSpPr>
      </xdr:nvSpPr>
      <xdr:spPr>
        <a:xfrm flipH="1">
          <a:off x="49625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219075</xdr:rowOff>
    </xdr:from>
    <xdr:to>
      <xdr:col>7</xdr:col>
      <xdr:colOff>504825</xdr:colOff>
      <xdr:row>24</xdr:row>
      <xdr:rowOff>219075</xdr:rowOff>
    </xdr:to>
    <xdr:sp>
      <xdr:nvSpPr>
        <xdr:cNvPr id="575" name="Line 2267"/>
        <xdr:cNvSpPr>
          <a:spLocks/>
        </xdr:cNvSpPr>
      </xdr:nvSpPr>
      <xdr:spPr>
        <a:xfrm flipH="1">
          <a:off x="4962525" y="630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76" name="Line 2249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77" name="Line 2251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78" name="Line 2253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79" name="Line 2255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80" name="Line 2257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81" name="Line 2259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82" name="Line 2265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83" name="Line 2267"/>
        <xdr:cNvSpPr>
          <a:spLocks/>
        </xdr:cNvSpPr>
      </xdr:nvSpPr>
      <xdr:spPr>
        <a:xfrm flipH="1">
          <a:off x="4962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4" name="Line 2249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5" name="Line 2251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6" name="Line 2253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7" name="Line 2255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8" name="Line 2257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89" name="Line 2259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90" name="Line 2265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591" name="Line 2267"/>
        <xdr:cNvSpPr>
          <a:spLocks/>
        </xdr:cNvSpPr>
      </xdr:nvSpPr>
      <xdr:spPr>
        <a:xfrm flipH="1">
          <a:off x="49625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2" name="Line 2249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3" name="Line 2251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4" name="Line 2253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5" name="Line 225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6" name="Line 225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7" name="Line 2259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8" name="Line 2265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28</xdr:row>
      <xdr:rowOff>19050</xdr:rowOff>
    </xdr:from>
    <xdr:to>
      <xdr:col>7</xdr:col>
      <xdr:colOff>504825</xdr:colOff>
      <xdr:row>28</xdr:row>
      <xdr:rowOff>19050</xdr:rowOff>
    </xdr:to>
    <xdr:sp>
      <xdr:nvSpPr>
        <xdr:cNvPr id="599" name="Line 2267"/>
        <xdr:cNvSpPr>
          <a:spLocks/>
        </xdr:cNvSpPr>
      </xdr:nvSpPr>
      <xdr:spPr>
        <a:xfrm flipH="1">
          <a:off x="49625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0" name="Line 2249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1" name="Line 2251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2" name="Line 2253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3" name="Line 2255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4" name="Line 2257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5" name="Line 2259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6" name="Line 2265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607" name="Line 2267"/>
        <xdr:cNvSpPr>
          <a:spLocks/>
        </xdr:cNvSpPr>
      </xdr:nvSpPr>
      <xdr:spPr>
        <a:xfrm flipH="1">
          <a:off x="49625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08" name="Line 2249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09" name="Line 2251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0" name="Line 2253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1" name="Line 2255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2" name="Line 2257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3" name="Line 2259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4" name="Line 2265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5" name="Line 2267"/>
        <xdr:cNvSpPr>
          <a:spLocks/>
        </xdr:cNvSpPr>
      </xdr:nvSpPr>
      <xdr:spPr>
        <a:xfrm flipH="1">
          <a:off x="49625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16" name="Line 2249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17" name="Line 2251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18" name="Line 2253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19" name="Line 2255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20" name="Line 2257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21" name="Line 2259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22" name="Line 2265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623" name="Line 2267"/>
        <xdr:cNvSpPr>
          <a:spLocks/>
        </xdr:cNvSpPr>
      </xdr:nvSpPr>
      <xdr:spPr>
        <a:xfrm flipH="1">
          <a:off x="49625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4" name="Line 2249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5" name="Line 2251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6" name="Line 2253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7" name="Line 2255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8" name="Line 2257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29" name="Line 2259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30" name="Line 2265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32</xdr:row>
      <xdr:rowOff>19050</xdr:rowOff>
    </xdr:from>
    <xdr:to>
      <xdr:col>7</xdr:col>
      <xdr:colOff>504825</xdr:colOff>
      <xdr:row>32</xdr:row>
      <xdr:rowOff>19050</xdr:rowOff>
    </xdr:to>
    <xdr:sp>
      <xdr:nvSpPr>
        <xdr:cNvPr id="631" name="Line 2267"/>
        <xdr:cNvSpPr>
          <a:spLocks/>
        </xdr:cNvSpPr>
      </xdr:nvSpPr>
      <xdr:spPr>
        <a:xfrm flipH="1">
          <a:off x="49625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2" name="Line 2249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3" name="Line 2251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4" name="Line 2253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5" name="Line 2255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6" name="Line 2257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7" name="Line 2259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8" name="Line 2265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639" name="Line 2267"/>
        <xdr:cNvSpPr>
          <a:spLocks/>
        </xdr:cNvSpPr>
      </xdr:nvSpPr>
      <xdr:spPr>
        <a:xfrm flipH="1">
          <a:off x="49625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0" name="Line 2249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1" name="Line 2251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2" name="Line 2253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3" name="Line 2255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4" name="Line 2257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5" name="Line 2259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6" name="Line 2265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647" name="Line 2267"/>
        <xdr:cNvSpPr>
          <a:spLocks/>
        </xdr:cNvSpPr>
      </xdr:nvSpPr>
      <xdr:spPr>
        <a:xfrm flipH="1">
          <a:off x="496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48" name="Line 2249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49" name="Line 2251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0" name="Line 2253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1" name="Line 2255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2" name="Line 2257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3" name="Line 2259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4" name="Line 2265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655" name="Line 2267"/>
        <xdr:cNvSpPr>
          <a:spLocks/>
        </xdr:cNvSpPr>
      </xdr:nvSpPr>
      <xdr:spPr>
        <a:xfrm flipH="1">
          <a:off x="49625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56" name="Line 2249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57" name="Line 2251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58" name="Line 2253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59" name="Line 2255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60" name="Line 2257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61" name="Line 2259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62" name="Line 2265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663" name="Line 2267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4" name="Line 2249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5" name="Line 2251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6" name="Line 2253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7" name="Line 2255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8" name="Line 2257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9" name="Line 2259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0" name="Line 2265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1" name="Line 2267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44</xdr:row>
      <xdr:rowOff>0</xdr:rowOff>
    </xdr:from>
    <xdr:ext cx="523875" cy="228600"/>
    <xdr:sp>
      <xdr:nvSpPr>
        <xdr:cNvPr id="672" name="text 7125"/>
        <xdr:cNvSpPr txBox="1">
          <a:spLocks noChangeArrowheads="1"/>
        </xdr:cNvSpPr>
      </xdr:nvSpPr>
      <xdr:spPr>
        <a:xfrm>
          <a:off x="2743200" y="10658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59</xdr:col>
      <xdr:colOff>0</xdr:colOff>
      <xdr:row>23</xdr:row>
      <xdr:rowOff>114300</xdr:rowOff>
    </xdr:from>
    <xdr:ext cx="514350" cy="228600"/>
    <xdr:sp>
      <xdr:nvSpPr>
        <xdr:cNvPr id="673" name="text 7125"/>
        <xdr:cNvSpPr txBox="1">
          <a:spLocks noChangeArrowheads="1"/>
        </xdr:cNvSpPr>
      </xdr:nvSpPr>
      <xdr:spPr>
        <a:xfrm>
          <a:off x="439102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163</a:t>
          </a:r>
        </a:p>
      </xdr:txBody>
    </xdr:sp>
    <xdr:clientData/>
  </xdr:oneCellAnchor>
  <xdr:oneCellAnchor>
    <xdr:from>
      <xdr:col>59</xdr:col>
      <xdr:colOff>0</xdr:colOff>
      <xdr:row>26</xdr:row>
      <xdr:rowOff>114300</xdr:rowOff>
    </xdr:from>
    <xdr:ext cx="514350" cy="228600"/>
    <xdr:sp>
      <xdr:nvSpPr>
        <xdr:cNvPr id="674" name="text 7125"/>
        <xdr:cNvSpPr txBox="1">
          <a:spLocks noChangeArrowheads="1"/>
        </xdr:cNvSpPr>
      </xdr:nvSpPr>
      <xdr:spPr>
        <a:xfrm>
          <a:off x="43910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59</xdr:col>
      <xdr:colOff>0</xdr:colOff>
      <xdr:row>29</xdr:row>
      <xdr:rowOff>114300</xdr:rowOff>
    </xdr:from>
    <xdr:ext cx="514350" cy="228600"/>
    <xdr:sp>
      <xdr:nvSpPr>
        <xdr:cNvPr id="675" name="text 7125"/>
        <xdr:cNvSpPr txBox="1">
          <a:spLocks noChangeArrowheads="1"/>
        </xdr:cNvSpPr>
      </xdr:nvSpPr>
      <xdr:spPr>
        <a:xfrm>
          <a:off x="43910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12</xdr:col>
      <xdr:colOff>495300</xdr:colOff>
      <xdr:row>28</xdr:row>
      <xdr:rowOff>0</xdr:rowOff>
    </xdr:from>
    <xdr:ext cx="971550" cy="228600"/>
    <xdr:sp>
      <xdr:nvSpPr>
        <xdr:cNvPr id="676" name="text 7166"/>
        <xdr:cNvSpPr txBox="1">
          <a:spLocks noChangeArrowheads="1"/>
        </xdr:cNvSpPr>
      </xdr:nvSpPr>
      <xdr:spPr>
        <a:xfrm>
          <a:off x="89535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 S</a:t>
          </a:r>
        </a:p>
      </xdr:txBody>
    </xdr:sp>
    <xdr:clientData/>
  </xdr:oneCellAnchor>
  <xdr:twoCellAnchor>
    <xdr:from>
      <xdr:col>31</xdr:col>
      <xdr:colOff>0</xdr:colOff>
      <xdr:row>42</xdr:row>
      <xdr:rowOff>0</xdr:rowOff>
    </xdr:from>
    <xdr:to>
      <xdr:col>42</xdr:col>
      <xdr:colOff>0</xdr:colOff>
      <xdr:row>44</xdr:row>
      <xdr:rowOff>0</xdr:rowOff>
    </xdr:to>
    <xdr:sp>
      <xdr:nvSpPr>
        <xdr:cNvPr id="677" name="text 55"/>
        <xdr:cNvSpPr txBox="1">
          <a:spLocks noChangeArrowheads="1"/>
        </xdr:cNvSpPr>
      </xdr:nvSpPr>
      <xdr:spPr>
        <a:xfrm>
          <a:off x="22802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476250</xdr:colOff>
      <xdr:row>29</xdr:row>
      <xdr:rowOff>0</xdr:rowOff>
    </xdr:from>
    <xdr:to>
      <xdr:col>22</xdr:col>
      <xdr:colOff>476250</xdr:colOff>
      <xdr:row>34</xdr:row>
      <xdr:rowOff>0</xdr:rowOff>
    </xdr:to>
    <xdr:sp>
      <xdr:nvSpPr>
        <xdr:cNvPr id="678" name="Line 2330"/>
        <xdr:cNvSpPr>
          <a:spLocks/>
        </xdr:cNvSpPr>
      </xdr:nvSpPr>
      <xdr:spPr>
        <a:xfrm>
          <a:off x="163639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34</xdr:row>
      <xdr:rowOff>38100</xdr:rowOff>
    </xdr:from>
    <xdr:ext cx="971550" cy="457200"/>
    <xdr:sp>
      <xdr:nvSpPr>
        <xdr:cNvPr id="679" name="text 774"/>
        <xdr:cNvSpPr txBox="1">
          <a:spLocks noChangeArrowheads="1"/>
        </xdr:cNvSpPr>
      </xdr:nvSpPr>
      <xdr:spPr>
        <a:xfrm>
          <a:off x="15887700" y="8410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8203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27,667</a:t>
          </a:r>
        </a:p>
      </xdr:txBody>
    </xdr:sp>
    <xdr:clientData/>
  </xdr:oneCellAnchor>
  <xdr:twoCellAnchor>
    <xdr:from>
      <xdr:col>14</xdr:col>
      <xdr:colOff>476250</xdr:colOff>
      <xdr:row>33</xdr:row>
      <xdr:rowOff>0</xdr:rowOff>
    </xdr:from>
    <xdr:to>
      <xdr:col>14</xdr:col>
      <xdr:colOff>476250</xdr:colOff>
      <xdr:row>38</xdr:row>
      <xdr:rowOff>0</xdr:rowOff>
    </xdr:to>
    <xdr:sp>
      <xdr:nvSpPr>
        <xdr:cNvPr id="680" name="Line 2330"/>
        <xdr:cNvSpPr>
          <a:spLocks/>
        </xdr:cNvSpPr>
      </xdr:nvSpPr>
      <xdr:spPr>
        <a:xfrm>
          <a:off x="10420350" y="8143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38100</xdr:rowOff>
    </xdr:from>
    <xdr:ext cx="971550" cy="457200"/>
    <xdr:sp>
      <xdr:nvSpPr>
        <xdr:cNvPr id="681" name="text 774"/>
        <xdr:cNvSpPr txBox="1">
          <a:spLocks noChangeArrowheads="1"/>
        </xdr:cNvSpPr>
      </xdr:nvSpPr>
      <xdr:spPr>
        <a:xfrm>
          <a:off x="9944100" y="93249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8204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28,025</a:t>
          </a:r>
        </a:p>
      </xdr:txBody>
    </xdr:sp>
    <xdr:clientData/>
  </xdr:oneCellAnchor>
  <xdr:twoCellAnchor>
    <xdr:from>
      <xdr:col>12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682" name="Line 2330"/>
        <xdr:cNvSpPr>
          <a:spLocks/>
        </xdr:cNvSpPr>
      </xdr:nvSpPr>
      <xdr:spPr>
        <a:xfrm>
          <a:off x="8458200" y="6315075"/>
          <a:ext cx="14859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24</xdr:row>
      <xdr:rowOff>0</xdr:rowOff>
    </xdr:from>
    <xdr:ext cx="971550" cy="457200"/>
    <xdr:sp>
      <xdr:nvSpPr>
        <xdr:cNvPr id="683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7138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0,312</a:t>
          </a:r>
        </a:p>
      </xdr:txBody>
    </xdr:sp>
    <xdr:clientData/>
  </xdr:oneCellAnchor>
  <xdr:oneCellAnchor>
    <xdr:from>
      <xdr:col>6</xdr:col>
      <xdr:colOff>228600</xdr:colOff>
      <xdr:row>39</xdr:row>
      <xdr:rowOff>0</xdr:rowOff>
    </xdr:from>
    <xdr:ext cx="523875" cy="228600"/>
    <xdr:sp>
      <xdr:nvSpPr>
        <xdr:cNvPr id="684" name="text 7125"/>
        <xdr:cNvSpPr txBox="1">
          <a:spLocks noChangeArrowheads="1"/>
        </xdr:cNvSpPr>
      </xdr:nvSpPr>
      <xdr:spPr>
        <a:xfrm>
          <a:off x="42291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90b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514350" cy="228600"/>
    <xdr:sp>
      <xdr:nvSpPr>
        <xdr:cNvPr id="685" name="text 7125"/>
        <xdr:cNvSpPr txBox="1">
          <a:spLocks noChangeArrowheads="1"/>
        </xdr:cNvSpPr>
      </xdr:nvSpPr>
      <xdr:spPr>
        <a:xfrm>
          <a:off x="64579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90a</a:t>
          </a:r>
        </a:p>
      </xdr:txBody>
    </xdr:sp>
    <xdr:clientData/>
  </xdr:oneCellAnchor>
  <xdr:twoCellAnchor>
    <xdr:from>
      <xdr:col>11</xdr:col>
      <xdr:colOff>104775</xdr:colOff>
      <xdr:row>21</xdr:row>
      <xdr:rowOff>114300</xdr:rowOff>
    </xdr:from>
    <xdr:to>
      <xdr:col>11</xdr:col>
      <xdr:colOff>419100</xdr:colOff>
      <xdr:row>23</xdr:row>
      <xdr:rowOff>28575</xdr:rowOff>
    </xdr:to>
    <xdr:grpSp>
      <xdr:nvGrpSpPr>
        <xdr:cNvPr id="686" name="Group 195"/>
        <xdr:cNvGrpSpPr>
          <a:grpSpLocks noChangeAspect="1"/>
        </xdr:cNvGrpSpPr>
      </xdr:nvGrpSpPr>
      <xdr:grpSpPr>
        <a:xfrm>
          <a:off x="8048625" y="55149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7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400050</xdr:colOff>
      <xdr:row>31</xdr:row>
      <xdr:rowOff>47625</xdr:rowOff>
    </xdr:from>
    <xdr:to>
      <xdr:col>34</xdr:col>
      <xdr:colOff>552450</xdr:colOff>
      <xdr:row>31</xdr:row>
      <xdr:rowOff>180975</xdr:rowOff>
    </xdr:to>
    <xdr:pic>
      <xdr:nvPicPr>
        <xdr:cNvPr id="68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03150" y="7734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438150</xdr:colOff>
      <xdr:row>21</xdr:row>
      <xdr:rowOff>57150</xdr:rowOff>
    </xdr:from>
    <xdr:to>
      <xdr:col>12</xdr:col>
      <xdr:colOff>495300</xdr:colOff>
      <xdr:row>21</xdr:row>
      <xdr:rowOff>171450</xdr:rowOff>
    </xdr:to>
    <xdr:grpSp>
      <xdr:nvGrpSpPr>
        <xdr:cNvPr id="690" name="Group 435"/>
        <xdr:cNvGrpSpPr>
          <a:grpSpLocks noChangeAspect="1"/>
        </xdr:cNvGrpSpPr>
      </xdr:nvGrpSpPr>
      <xdr:grpSpPr>
        <a:xfrm>
          <a:off x="838200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9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0</xdr:rowOff>
    </xdr:from>
    <xdr:to>
      <xdr:col>68</xdr:col>
      <xdr:colOff>476250</xdr:colOff>
      <xdr:row>33</xdr:row>
      <xdr:rowOff>0</xdr:rowOff>
    </xdr:to>
    <xdr:grpSp>
      <xdr:nvGrpSpPr>
        <xdr:cNvPr id="696" name="Group 973"/>
        <xdr:cNvGrpSpPr>
          <a:grpSpLocks noChangeAspect="1"/>
        </xdr:cNvGrpSpPr>
      </xdr:nvGrpSpPr>
      <xdr:grpSpPr>
        <a:xfrm>
          <a:off x="50415825" y="7915275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697" name="Oval 974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75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76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977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978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979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Line 980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981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75390625" style="234" customWidth="1"/>
    <col min="3" max="18" width="11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3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33"/>
      <c r="T1" s="13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1" customFormat="1" ht="24.75" customHeight="1">
      <c r="A4" s="153"/>
      <c r="B4" s="123" t="s">
        <v>66</v>
      </c>
      <c r="C4" s="154" t="s">
        <v>98</v>
      </c>
      <c r="D4" s="155"/>
      <c r="E4" s="153"/>
      <c r="F4" s="153"/>
      <c r="G4" s="153"/>
      <c r="H4" s="153"/>
      <c r="I4" s="156"/>
      <c r="J4" s="132" t="s">
        <v>77</v>
      </c>
      <c r="K4" s="156"/>
      <c r="L4" s="157"/>
      <c r="M4" s="156"/>
      <c r="N4" s="156"/>
      <c r="O4" s="156"/>
      <c r="P4" s="156"/>
      <c r="Q4" s="158" t="s">
        <v>67</v>
      </c>
      <c r="R4" s="159">
        <v>351452</v>
      </c>
      <c r="S4" s="156"/>
      <c r="T4" s="156"/>
      <c r="U4" s="160"/>
      <c r="V4" s="160"/>
    </row>
    <row r="5" spans="2:22" s="162" customFormat="1" ht="21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4.75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5.5" customHeight="1">
      <c r="A8" s="171"/>
      <c r="B8" s="176"/>
      <c r="C8" s="177" t="s">
        <v>9</v>
      </c>
      <c r="D8" s="178"/>
      <c r="E8" s="178"/>
      <c r="F8" s="178"/>
      <c r="G8" s="178"/>
      <c r="H8" s="179"/>
      <c r="I8" s="180"/>
      <c r="J8" s="82" t="s">
        <v>88</v>
      </c>
      <c r="K8" s="180"/>
      <c r="L8" s="179"/>
      <c r="M8" s="178"/>
      <c r="N8" s="178"/>
      <c r="O8" s="178"/>
      <c r="P8" s="178"/>
      <c r="Q8" s="178"/>
      <c r="R8" s="181"/>
      <c r="S8" s="175"/>
      <c r="T8" s="151"/>
      <c r="U8" s="149"/>
    </row>
    <row r="9" spans="1:21" ht="25.5" customHeight="1">
      <c r="A9" s="171"/>
      <c r="B9" s="176"/>
      <c r="C9" s="50" t="s">
        <v>10</v>
      </c>
      <c r="D9" s="178"/>
      <c r="E9" s="178"/>
      <c r="F9" s="178"/>
      <c r="G9" s="178"/>
      <c r="H9" s="178"/>
      <c r="I9" s="178"/>
      <c r="J9" s="182" t="s">
        <v>89</v>
      </c>
      <c r="K9" s="178"/>
      <c r="L9" s="178"/>
      <c r="M9" s="178"/>
      <c r="N9" s="178"/>
      <c r="O9" s="178"/>
      <c r="P9" s="330" t="s">
        <v>76</v>
      </c>
      <c r="Q9" s="330"/>
      <c r="R9" s="183"/>
      <c r="S9" s="175"/>
      <c r="T9" s="151"/>
      <c r="U9" s="149"/>
    </row>
    <row r="10" spans="1:21" ht="25.5" customHeight="1">
      <c r="A10" s="171"/>
      <c r="B10" s="176"/>
      <c r="C10" s="50" t="s">
        <v>11</v>
      </c>
      <c r="D10" s="178"/>
      <c r="E10" s="178"/>
      <c r="F10" s="178"/>
      <c r="G10" s="178"/>
      <c r="H10" s="178"/>
      <c r="I10" s="178"/>
      <c r="J10" s="182" t="s">
        <v>68</v>
      </c>
      <c r="K10" s="178"/>
      <c r="L10" s="178"/>
      <c r="M10" s="178"/>
      <c r="N10" s="178"/>
      <c r="O10" s="178"/>
      <c r="P10" s="178"/>
      <c r="Q10" s="178"/>
      <c r="R10" s="181"/>
      <c r="S10" s="175"/>
      <c r="T10" s="151"/>
      <c r="U10" s="149"/>
    </row>
    <row r="11" spans="1:21" ht="21" customHeight="1">
      <c r="A11" s="171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1"/>
      <c r="S12" s="175"/>
      <c r="T12" s="151"/>
      <c r="U12" s="149"/>
    </row>
    <row r="13" spans="1:21" ht="21" customHeight="1">
      <c r="A13" s="171"/>
      <c r="B13" s="176"/>
      <c r="C13" s="94" t="s">
        <v>22</v>
      </c>
      <c r="D13" s="178"/>
      <c r="E13" s="178"/>
      <c r="F13" s="178"/>
      <c r="G13" s="178"/>
      <c r="H13" s="178"/>
      <c r="J13" s="187" t="s">
        <v>12</v>
      </c>
      <c r="M13" s="188"/>
      <c r="N13" s="188"/>
      <c r="O13" s="188"/>
      <c r="P13" s="188"/>
      <c r="Q13" s="178"/>
      <c r="R13" s="181"/>
      <c r="S13" s="175"/>
      <c r="T13" s="151"/>
      <c r="U13" s="149"/>
    </row>
    <row r="14" spans="1:21" ht="21" customHeight="1">
      <c r="A14" s="171"/>
      <c r="B14" s="176"/>
      <c r="C14" s="51" t="s">
        <v>24</v>
      </c>
      <c r="D14" s="178"/>
      <c r="E14" s="178"/>
      <c r="F14" s="178"/>
      <c r="G14" s="178"/>
      <c r="H14" s="178"/>
      <c r="J14" s="189">
        <v>27.258</v>
      </c>
      <c r="M14" s="188"/>
      <c r="N14" s="188"/>
      <c r="O14" s="276"/>
      <c r="P14" s="188"/>
      <c r="Q14" s="178"/>
      <c r="R14" s="181"/>
      <c r="S14" s="175"/>
      <c r="T14" s="151"/>
      <c r="U14" s="149"/>
    </row>
    <row r="15" spans="1:21" ht="21" customHeight="1">
      <c r="A15" s="171"/>
      <c r="B15" s="176"/>
      <c r="C15" s="51" t="s">
        <v>23</v>
      </c>
      <c r="D15" s="178"/>
      <c r="E15" s="178"/>
      <c r="F15" s="178"/>
      <c r="G15" s="178"/>
      <c r="H15" s="178"/>
      <c r="J15" s="321" t="s">
        <v>106</v>
      </c>
      <c r="N15" s="178"/>
      <c r="O15" s="276"/>
      <c r="P15" s="178"/>
      <c r="Q15" s="178"/>
      <c r="R15" s="181"/>
      <c r="S15" s="175"/>
      <c r="T15" s="151"/>
      <c r="U15" s="149"/>
    </row>
    <row r="16" spans="1:21" ht="21" customHeight="1">
      <c r="A16" s="278"/>
      <c r="B16" s="279"/>
      <c r="C16" s="51"/>
      <c r="D16" s="280"/>
      <c r="E16" s="280"/>
      <c r="F16" s="280"/>
      <c r="G16" s="281"/>
      <c r="I16" s="280"/>
      <c r="J16" s="95" t="s">
        <v>94</v>
      </c>
      <c r="M16" s="281"/>
      <c r="N16" s="280"/>
      <c r="P16" s="280"/>
      <c r="Q16" s="280"/>
      <c r="R16" s="282"/>
      <c r="S16" s="175"/>
      <c r="T16" s="151"/>
      <c r="U16" s="149"/>
    </row>
    <row r="17" spans="1:21" ht="21" customHeight="1">
      <c r="A17" s="171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1"/>
      <c r="S18" s="175"/>
      <c r="T18" s="151"/>
      <c r="U18" s="149"/>
    </row>
    <row r="19" spans="1:21" ht="21" customHeight="1">
      <c r="A19" s="171"/>
      <c r="B19" s="176"/>
      <c r="C19" s="51" t="s">
        <v>69</v>
      </c>
      <c r="D19" s="178"/>
      <c r="E19" s="178"/>
      <c r="F19" s="178"/>
      <c r="G19" s="178"/>
      <c r="H19" s="178"/>
      <c r="J19" s="190" t="s">
        <v>35</v>
      </c>
      <c r="L19" s="178"/>
      <c r="M19" s="188"/>
      <c r="N19" s="188"/>
      <c r="O19" s="178"/>
      <c r="P19" s="330" t="s">
        <v>70</v>
      </c>
      <c r="Q19" s="330"/>
      <c r="R19" s="181"/>
      <c r="S19" s="175"/>
      <c r="T19" s="151"/>
      <c r="U19" s="149"/>
    </row>
    <row r="20" spans="1:21" ht="21" customHeight="1">
      <c r="A20" s="171"/>
      <c r="B20" s="176"/>
      <c r="C20" s="51" t="s">
        <v>71</v>
      </c>
      <c r="D20" s="178"/>
      <c r="E20" s="178"/>
      <c r="F20" s="178"/>
      <c r="G20" s="178"/>
      <c r="H20" s="178"/>
      <c r="J20" s="191" t="s">
        <v>32</v>
      </c>
      <c r="L20" s="178"/>
      <c r="M20" s="188"/>
      <c r="N20" s="188"/>
      <c r="O20" s="178"/>
      <c r="P20" s="330" t="s">
        <v>72</v>
      </c>
      <c r="Q20" s="330"/>
      <c r="R20" s="181"/>
      <c r="S20" s="175"/>
      <c r="T20" s="151"/>
      <c r="U20" s="149"/>
    </row>
    <row r="21" spans="1:21" ht="21" customHeight="1">
      <c r="A21" s="17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5"/>
      <c r="T21" s="151"/>
      <c r="U21" s="149"/>
    </row>
    <row r="22" spans="1:21" ht="24.75" customHeight="1">
      <c r="A22" s="171"/>
      <c r="B22" s="195"/>
      <c r="C22" s="196"/>
      <c r="D22" s="196"/>
      <c r="E22" s="197"/>
      <c r="F22" s="197"/>
      <c r="G22" s="197"/>
      <c r="H22" s="197"/>
      <c r="I22" s="277"/>
      <c r="J22" s="197"/>
      <c r="K22" s="277"/>
      <c r="L22" s="277"/>
      <c r="M22" s="196"/>
      <c r="N22" s="196"/>
      <c r="O22" s="196"/>
      <c r="P22" s="196"/>
      <c r="Q22" s="196"/>
      <c r="R22" s="196"/>
      <c r="S22" s="175"/>
      <c r="T22" s="151"/>
      <c r="U22" s="149"/>
    </row>
    <row r="23" spans="1:19" ht="30" customHeight="1">
      <c r="A23" s="198"/>
      <c r="B23" s="199"/>
      <c r="C23" s="200"/>
      <c r="D23" s="331" t="s">
        <v>73</v>
      </c>
      <c r="E23" s="332"/>
      <c r="F23" s="332"/>
      <c r="G23" s="332"/>
      <c r="H23" s="200"/>
      <c r="I23" s="201"/>
      <c r="J23" s="202"/>
      <c r="K23" s="199"/>
      <c r="L23" s="200"/>
      <c r="M23" s="331" t="s">
        <v>74</v>
      </c>
      <c r="N23" s="331"/>
      <c r="O23" s="331"/>
      <c r="P23" s="331"/>
      <c r="Q23" s="200"/>
      <c r="R23" s="201"/>
      <c r="S23" s="175"/>
    </row>
    <row r="24" spans="1:20" s="207" customFormat="1" ht="21" customHeight="1" thickBot="1">
      <c r="A24" s="203"/>
      <c r="B24" s="204" t="s">
        <v>4</v>
      </c>
      <c r="C24" s="131" t="s">
        <v>14</v>
      </c>
      <c r="D24" s="131" t="s">
        <v>15</v>
      </c>
      <c r="E24" s="205" t="s">
        <v>16</v>
      </c>
      <c r="F24" s="333" t="s">
        <v>17</v>
      </c>
      <c r="G24" s="334"/>
      <c r="H24" s="334"/>
      <c r="I24" s="335"/>
      <c r="J24" s="202"/>
      <c r="K24" s="204" t="s">
        <v>4</v>
      </c>
      <c r="L24" s="131" t="s">
        <v>14</v>
      </c>
      <c r="M24" s="131" t="s">
        <v>15</v>
      </c>
      <c r="N24" s="205" t="s">
        <v>16</v>
      </c>
      <c r="O24" s="333" t="s">
        <v>17</v>
      </c>
      <c r="P24" s="334"/>
      <c r="Q24" s="334"/>
      <c r="R24" s="335"/>
      <c r="S24" s="206"/>
      <c r="T24" s="147"/>
    </row>
    <row r="25" spans="1:20" s="161" customFormat="1" ht="21" customHeight="1" thickTop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5"/>
      <c r="T25" s="147"/>
    </row>
    <row r="26" spans="1:20" s="161" customFormat="1" ht="21" customHeight="1">
      <c r="A26" s="198"/>
      <c r="B26" s="215">
        <v>1</v>
      </c>
      <c r="C26" s="216">
        <v>27.463</v>
      </c>
      <c r="D26" s="216">
        <v>27.215</v>
      </c>
      <c r="E26" s="217">
        <f>(C26-D26)*1000</f>
        <v>248.0000000000011</v>
      </c>
      <c r="F26" s="339" t="s">
        <v>37</v>
      </c>
      <c r="G26" s="340"/>
      <c r="H26" s="340"/>
      <c r="I26" s="341"/>
      <c r="J26" s="202"/>
      <c r="K26" s="208"/>
      <c r="L26" s="209"/>
      <c r="M26" s="210"/>
      <c r="N26" s="211"/>
      <c r="O26" s="212"/>
      <c r="P26" s="213"/>
      <c r="Q26" s="213"/>
      <c r="R26" s="214"/>
      <c r="S26" s="175"/>
      <c r="T26" s="147"/>
    </row>
    <row r="27" spans="1:20" s="161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15">
        <v>1</v>
      </c>
      <c r="L27" s="218">
        <v>27.369</v>
      </c>
      <c r="M27" s="218">
        <v>27.206</v>
      </c>
      <c r="N27" s="219">
        <f>(L27-M27)*1000</f>
        <v>163.00000000000026</v>
      </c>
      <c r="O27" s="336" t="s">
        <v>91</v>
      </c>
      <c r="P27" s="337"/>
      <c r="Q27" s="337"/>
      <c r="R27" s="338"/>
      <c r="S27" s="175"/>
      <c r="T27" s="147"/>
    </row>
    <row r="28" spans="1:20" s="161" customFormat="1" ht="21" customHeight="1">
      <c r="A28" s="198"/>
      <c r="B28" s="215">
        <v>2</v>
      </c>
      <c r="C28" s="216">
        <v>27.409</v>
      </c>
      <c r="D28" s="216">
        <v>27.237</v>
      </c>
      <c r="E28" s="217">
        <f>(C28-D28)*1000</f>
        <v>172.0000000000006</v>
      </c>
      <c r="F28" s="336" t="s">
        <v>38</v>
      </c>
      <c r="G28" s="337"/>
      <c r="H28" s="337"/>
      <c r="I28" s="338"/>
      <c r="J28" s="202"/>
      <c r="K28" s="208"/>
      <c r="L28" s="209"/>
      <c r="M28" s="210"/>
      <c r="N28" s="211"/>
      <c r="O28" s="212"/>
      <c r="P28" s="213"/>
      <c r="Q28" s="213"/>
      <c r="R28" s="214"/>
      <c r="S28" s="175"/>
      <c r="T28" s="147"/>
    </row>
    <row r="29" spans="1:20" s="161" customFormat="1" ht="21" customHeight="1">
      <c r="A29" s="198"/>
      <c r="B29" s="215"/>
      <c r="C29" s="216"/>
      <c r="D29" s="216"/>
      <c r="E29" s="217"/>
      <c r="F29" s="220"/>
      <c r="G29" s="221"/>
      <c r="H29" s="221"/>
      <c r="I29" s="222"/>
      <c r="J29" s="202"/>
      <c r="K29" s="215">
        <v>2</v>
      </c>
      <c r="L29" s="216">
        <v>27.369</v>
      </c>
      <c r="M29" s="216">
        <v>27.233999999999998</v>
      </c>
      <c r="N29" s="217">
        <f>(L29-M29)*1000</f>
        <v>135.00000000000156</v>
      </c>
      <c r="O29" s="336" t="s">
        <v>92</v>
      </c>
      <c r="P29" s="337"/>
      <c r="Q29" s="337"/>
      <c r="R29" s="338"/>
      <c r="S29" s="175"/>
      <c r="T29" s="147"/>
    </row>
    <row r="30" spans="1:20" s="161" customFormat="1" ht="21" customHeight="1">
      <c r="A30" s="198"/>
      <c r="B30" s="215">
        <v>4</v>
      </c>
      <c r="C30" s="216">
        <v>27.388</v>
      </c>
      <c r="D30" s="216">
        <v>27.225</v>
      </c>
      <c r="E30" s="217">
        <f>(C30-D30)*1000</f>
        <v>163.00000000000026</v>
      </c>
      <c r="F30" s="336" t="s">
        <v>38</v>
      </c>
      <c r="G30" s="337"/>
      <c r="H30" s="337"/>
      <c r="I30" s="338"/>
      <c r="J30" s="202"/>
      <c r="K30" s="208"/>
      <c r="L30" s="209"/>
      <c r="M30" s="210"/>
      <c r="N30" s="211"/>
      <c r="O30" s="212"/>
      <c r="P30" s="213"/>
      <c r="Q30" s="213"/>
      <c r="R30" s="214"/>
      <c r="S30" s="175"/>
      <c r="T30" s="147"/>
    </row>
    <row r="31" spans="1:20" s="161" customFormat="1" ht="21" customHeight="1">
      <c r="A31" s="198"/>
      <c r="B31" s="215"/>
      <c r="C31" s="216"/>
      <c r="D31" s="216"/>
      <c r="E31" s="217"/>
      <c r="F31" s="220"/>
      <c r="G31" s="221"/>
      <c r="H31" s="221"/>
      <c r="I31" s="222"/>
      <c r="J31" s="202"/>
      <c r="K31" s="215">
        <v>4</v>
      </c>
      <c r="L31" s="216">
        <v>27.369</v>
      </c>
      <c r="M31" s="216">
        <v>27.233999999999998</v>
      </c>
      <c r="N31" s="217">
        <f>(L31-M31)*1000</f>
        <v>135.00000000000156</v>
      </c>
      <c r="O31" s="336" t="s">
        <v>93</v>
      </c>
      <c r="P31" s="337"/>
      <c r="Q31" s="337"/>
      <c r="R31" s="338"/>
      <c r="S31" s="175"/>
      <c r="T31" s="147"/>
    </row>
    <row r="32" spans="1:20" s="161" customFormat="1" ht="21" customHeight="1">
      <c r="A32" s="198"/>
      <c r="B32" s="223" t="s">
        <v>78</v>
      </c>
      <c r="C32" s="258">
        <v>27.967</v>
      </c>
      <c r="D32" s="216">
        <v>27.67</v>
      </c>
      <c r="E32" s="217">
        <f>(C32-D32)*1000</f>
        <v>296.99999999999704</v>
      </c>
      <c r="F32" s="336" t="s">
        <v>75</v>
      </c>
      <c r="G32" s="337"/>
      <c r="H32" s="337"/>
      <c r="I32" s="338"/>
      <c r="J32" s="202"/>
      <c r="K32" s="208"/>
      <c r="L32" s="209"/>
      <c r="M32" s="210"/>
      <c r="N32" s="211"/>
      <c r="O32" s="212"/>
      <c r="P32" s="213"/>
      <c r="Q32" s="213"/>
      <c r="R32" s="214"/>
      <c r="S32" s="175"/>
      <c r="T32" s="147"/>
    </row>
    <row r="33" spans="1:20" s="156" customFormat="1" ht="21" customHeight="1">
      <c r="A33" s="198"/>
      <c r="B33" s="208"/>
      <c r="C33" s="209"/>
      <c r="D33" s="210"/>
      <c r="E33" s="211"/>
      <c r="F33" s="212"/>
      <c r="G33" s="213"/>
      <c r="H33" s="213"/>
      <c r="I33" s="214"/>
      <c r="J33" s="202"/>
      <c r="K33" s="208"/>
      <c r="L33" s="209"/>
      <c r="M33" s="210"/>
      <c r="N33" s="211"/>
      <c r="O33" s="212"/>
      <c r="P33" s="213"/>
      <c r="Q33" s="213"/>
      <c r="R33" s="214"/>
      <c r="S33" s="175"/>
      <c r="T33" s="151"/>
    </row>
    <row r="34" spans="1:20" s="160" customFormat="1" ht="21" customHeight="1">
      <c r="A34" s="198"/>
      <c r="B34" s="223" t="s">
        <v>99</v>
      </c>
      <c r="C34" s="289">
        <v>0.096</v>
      </c>
      <c r="D34" s="258">
        <v>0.78</v>
      </c>
      <c r="E34" s="217">
        <f>(D34-C34)*1000</f>
        <v>684</v>
      </c>
      <c r="F34" s="336" t="s">
        <v>105</v>
      </c>
      <c r="G34" s="337"/>
      <c r="H34" s="337"/>
      <c r="I34" s="338"/>
      <c r="J34" s="202"/>
      <c r="K34" s="208"/>
      <c r="L34" s="209"/>
      <c r="M34" s="210"/>
      <c r="N34" s="211"/>
      <c r="O34" s="212"/>
      <c r="P34" s="213"/>
      <c r="Q34" s="213"/>
      <c r="R34" s="214"/>
      <c r="S34" s="175"/>
      <c r="T34" s="151"/>
    </row>
    <row r="35" spans="1:20" s="153" customFormat="1" ht="21" customHeight="1">
      <c r="A35" s="198"/>
      <c r="B35" s="224"/>
      <c r="C35" s="225"/>
      <c r="D35" s="226"/>
      <c r="E35" s="227"/>
      <c r="F35" s="228"/>
      <c r="G35" s="229"/>
      <c r="H35" s="229"/>
      <c r="I35" s="230"/>
      <c r="J35" s="202"/>
      <c r="K35" s="224"/>
      <c r="L35" s="225"/>
      <c r="M35" s="226"/>
      <c r="N35" s="227"/>
      <c r="O35" s="228"/>
      <c r="P35" s="229"/>
      <c r="Q35" s="229"/>
      <c r="R35" s="230"/>
      <c r="S35" s="175"/>
      <c r="T35" s="147"/>
    </row>
    <row r="36" spans="1:21" ht="24.75" customHeight="1" thickBot="1">
      <c r="A36" s="231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3"/>
      <c r="T36" s="275"/>
      <c r="U36" s="276"/>
    </row>
    <row r="37" ht="12.75">
      <c r="U37" s="276"/>
    </row>
    <row r="38" spans="10:21" ht="18">
      <c r="J38" s="328" t="s">
        <v>107</v>
      </c>
      <c r="U38" s="276"/>
    </row>
    <row r="39" ht="12.75">
      <c r="U39" s="276"/>
    </row>
    <row r="40" ht="12.75">
      <c r="U40" s="276"/>
    </row>
    <row r="41" ht="12.75">
      <c r="U41" s="276"/>
    </row>
  </sheetData>
  <sheetProtection password="E9A7" sheet="1" objects="1" scenarios="1"/>
  <mergeCells count="15">
    <mergeCell ref="F32:I32"/>
    <mergeCell ref="F26:I26"/>
    <mergeCell ref="O29:R29"/>
    <mergeCell ref="O27:R27"/>
    <mergeCell ref="O31:R31"/>
    <mergeCell ref="F34:I34"/>
    <mergeCell ref="F30:I30"/>
    <mergeCell ref="F28:I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2"/>
      <c r="AE1" s="93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2"/>
      <c r="BH1" s="93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39"/>
      <c r="C2" s="140"/>
      <c r="D2" s="140"/>
      <c r="E2" s="140"/>
      <c r="F2" s="140"/>
      <c r="G2" s="130" t="s">
        <v>61</v>
      </c>
      <c r="H2" s="140"/>
      <c r="I2" s="140"/>
      <c r="J2" s="140"/>
      <c r="K2" s="140"/>
      <c r="L2" s="141"/>
      <c r="P2" s="89"/>
      <c r="Q2" s="90"/>
      <c r="R2" s="90"/>
      <c r="S2" s="90"/>
      <c r="T2" s="342" t="s">
        <v>25</v>
      </c>
      <c r="U2" s="342"/>
      <c r="V2" s="342"/>
      <c r="W2" s="342"/>
      <c r="X2" s="342"/>
      <c r="Y2" s="342"/>
      <c r="Z2" s="90"/>
      <c r="AA2" s="90"/>
      <c r="AB2" s="90"/>
      <c r="AC2" s="91"/>
      <c r="AF2" s="357" t="s">
        <v>25</v>
      </c>
      <c r="AG2" s="342"/>
      <c r="AH2" s="342"/>
      <c r="AI2" s="358"/>
      <c r="AJ2" s="25"/>
      <c r="AK2" s="25"/>
      <c r="AL2" s="25"/>
      <c r="AM2" s="25"/>
      <c r="AN2" s="25"/>
      <c r="AO2" s="25"/>
      <c r="AZ2" s="25"/>
      <c r="BA2" s="25"/>
      <c r="BB2" s="25"/>
      <c r="BC2" s="25"/>
      <c r="BD2" s="25"/>
      <c r="BE2" s="25"/>
      <c r="BF2" s="25"/>
      <c r="BG2" s="25"/>
      <c r="BJ2" s="89"/>
      <c r="BK2" s="90"/>
      <c r="BL2" s="90"/>
      <c r="BM2" s="90"/>
      <c r="BN2" s="342" t="s">
        <v>25</v>
      </c>
      <c r="BO2" s="342"/>
      <c r="BP2" s="342"/>
      <c r="BQ2" s="342"/>
      <c r="BR2" s="90"/>
      <c r="BS2" s="90"/>
      <c r="BT2" s="90"/>
      <c r="BU2" s="91"/>
      <c r="BV2" s="25"/>
      <c r="BY2" s="25"/>
      <c r="BZ2" s="139"/>
      <c r="CA2" s="140"/>
      <c r="CB2" s="140"/>
      <c r="CC2" s="140"/>
      <c r="CD2" s="140"/>
      <c r="CE2" s="130" t="s">
        <v>56</v>
      </c>
      <c r="CF2" s="140"/>
      <c r="CG2" s="140"/>
      <c r="CH2" s="140"/>
      <c r="CI2" s="140"/>
      <c r="CJ2" s="141"/>
    </row>
    <row r="3" spans="16:77" ht="21" customHeight="1" thickBot="1" thickTop="1">
      <c r="P3" s="344" t="s">
        <v>0</v>
      </c>
      <c r="Q3" s="345"/>
      <c r="R3" s="77"/>
      <c r="S3" s="247"/>
      <c r="T3" s="351" t="s">
        <v>62</v>
      </c>
      <c r="U3" s="345"/>
      <c r="V3" s="77"/>
      <c r="W3" s="247"/>
      <c r="X3" s="108"/>
      <c r="Y3" s="286"/>
      <c r="Z3" s="361" t="s">
        <v>49</v>
      </c>
      <c r="AA3" s="361"/>
      <c r="AB3" s="286"/>
      <c r="AC3" s="287"/>
      <c r="AD3" s="25"/>
      <c r="AE3" s="25"/>
      <c r="AF3" s="346" t="s">
        <v>1</v>
      </c>
      <c r="AG3" s="347"/>
      <c r="AH3" s="347"/>
      <c r="AI3" s="348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46" t="s">
        <v>1</v>
      </c>
      <c r="BK3" s="356"/>
      <c r="BL3" s="108"/>
      <c r="BM3" s="138"/>
      <c r="BN3" s="351" t="s">
        <v>49</v>
      </c>
      <c r="BO3" s="349"/>
      <c r="BP3" s="349"/>
      <c r="BQ3" s="345"/>
      <c r="BR3" s="108"/>
      <c r="BS3" s="138"/>
      <c r="BT3" s="349" t="s">
        <v>0</v>
      </c>
      <c r="BU3" s="350"/>
      <c r="BV3" s="25"/>
      <c r="BY3" s="25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P4" s="3"/>
      <c r="Q4" s="4"/>
      <c r="R4" s="5"/>
      <c r="S4" s="6"/>
      <c r="T4" s="343" t="s">
        <v>39</v>
      </c>
      <c r="U4" s="343"/>
      <c r="V4" s="343"/>
      <c r="W4" s="343"/>
      <c r="X4" s="343"/>
      <c r="Y4" s="343"/>
      <c r="Z4" s="7"/>
      <c r="AA4" s="7"/>
      <c r="AB4" s="7"/>
      <c r="AC4" s="284"/>
      <c r="AD4" s="25"/>
      <c r="AE4" s="25"/>
      <c r="AF4" s="359" t="s">
        <v>39</v>
      </c>
      <c r="AG4" s="343"/>
      <c r="AH4" s="343"/>
      <c r="AI4" s="360"/>
      <c r="AJ4" s="25"/>
      <c r="AK4" s="25"/>
      <c r="AL4" s="25"/>
      <c r="AM4" s="25"/>
      <c r="AN4" s="25"/>
      <c r="AO4" s="25"/>
      <c r="AP4" s="25"/>
      <c r="AQ4" s="25"/>
      <c r="AU4" s="25"/>
      <c r="AV4" s="25"/>
      <c r="AW4" s="132" t="s">
        <v>77</v>
      </c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10"/>
      <c r="BK4" s="8"/>
      <c r="BL4" s="5"/>
      <c r="BM4" s="6"/>
      <c r="BN4" s="343" t="s">
        <v>39</v>
      </c>
      <c r="BO4" s="343"/>
      <c r="BP4" s="343"/>
      <c r="BQ4" s="343"/>
      <c r="BR4" s="7"/>
      <c r="BS4" s="7"/>
      <c r="BT4" s="7"/>
      <c r="BU4" s="9"/>
      <c r="BV4" s="25"/>
      <c r="BY4" s="25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1" customHeight="1">
      <c r="B5" s="53"/>
      <c r="C5" s="54" t="s">
        <v>13</v>
      </c>
      <c r="D5" s="67"/>
      <c r="E5" s="56"/>
      <c r="F5" s="56"/>
      <c r="G5" s="56"/>
      <c r="H5" s="56"/>
      <c r="I5" s="56"/>
      <c r="J5" s="52"/>
      <c r="L5" s="59"/>
      <c r="P5" s="18"/>
      <c r="Q5" s="74"/>
      <c r="R5" s="11"/>
      <c r="S5" s="15"/>
      <c r="T5" s="14"/>
      <c r="U5" s="256"/>
      <c r="V5" s="11"/>
      <c r="W5" s="15"/>
      <c r="X5" s="14"/>
      <c r="Y5" s="248"/>
      <c r="Z5" s="14"/>
      <c r="AA5" s="248"/>
      <c r="AB5" s="11"/>
      <c r="AC5" s="72"/>
      <c r="AD5" s="25"/>
      <c r="AE5" s="25"/>
      <c r="AF5" s="18"/>
      <c r="AG5" s="129"/>
      <c r="AH5" s="67"/>
      <c r="AI5" s="20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78"/>
      <c r="BK5" s="79"/>
      <c r="BM5" s="136"/>
      <c r="BN5" s="11"/>
      <c r="BO5" s="129"/>
      <c r="BP5" s="11"/>
      <c r="BQ5" s="74"/>
      <c r="BS5" s="136"/>
      <c r="BT5" s="100"/>
      <c r="BU5" s="101"/>
      <c r="BV5" s="25"/>
      <c r="BY5" s="25"/>
      <c r="BZ5" s="53"/>
      <c r="CA5" s="54" t="s">
        <v>13</v>
      </c>
      <c r="CB5" s="67"/>
      <c r="CC5" s="56"/>
      <c r="CD5" s="56"/>
      <c r="CE5" s="56"/>
      <c r="CF5" s="56"/>
      <c r="CG5" s="56"/>
      <c r="CH5" s="52"/>
      <c r="CJ5" s="59"/>
    </row>
    <row r="6" spans="2:88" ht="22.5" customHeight="1">
      <c r="B6" s="53"/>
      <c r="C6" s="54" t="s">
        <v>10</v>
      </c>
      <c r="D6" s="67"/>
      <c r="E6" s="56"/>
      <c r="F6" s="56"/>
      <c r="G6" s="57" t="s">
        <v>34</v>
      </c>
      <c r="H6" s="56"/>
      <c r="I6" s="56"/>
      <c r="J6" s="52"/>
      <c r="K6" s="58" t="s">
        <v>33</v>
      </c>
      <c r="L6" s="59"/>
      <c r="P6" s="249" t="s">
        <v>64</v>
      </c>
      <c r="Q6" s="106">
        <v>28.489</v>
      </c>
      <c r="R6" s="11"/>
      <c r="S6" s="15"/>
      <c r="T6" s="14"/>
      <c r="U6" s="257"/>
      <c r="V6" s="11"/>
      <c r="W6" s="15"/>
      <c r="X6" s="362" t="s">
        <v>96</v>
      </c>
      <c r="Y6" s="363"/>
      <c r="Z6" s="14"/>
      <c r="AA6" s="248"/>
      <c r="AB6" s="124" t="s">
        <v>42</v>
      </c>
      <c r="AC6" s="97">
        <v>27.409</v>
      </c>
      <c r="AD6" s="25"/>
      <c r="AE6" s="25"/>
      <c r="AF6" s="285" t="s">
        <v>36</v>
      </c>
      <c r="AG6" s="135">
        <v>27.56</v>
      </c>
      <c r="AH6" s="250" t="s">
        <v>46</v>
      </c>
      <c r="AI6" s="251">
        <v>27.469</v>
      </c>
      <c r="AJ6" s="25"/>
      <c r="AK6" s="25"/>
      <c r="AL6" s="25"/>
      <c r="AM6" s="25"/>
      <c r="AN6" s="25"/>
      <c r="AO6" s="25"/>
      <c r="AP6" s="25"/>
      <c r="AQ6" s="25"/>
      <c r="AU6" s="25"/>
      <c r="AV6" s="261" t="s">
        <v>95</v>
      </c>
      <c r="AW6" s="17" t="s">
        <v>2</v>
      </c>
      <c r="AX6" s="262" t="s">
        <v>3</v>
      </c>
      <c r="AY6" s="25"/>
      <c r="AZ6" s="25"/>
      <c r="BA6" s="25"/>
      <c r="BB6" s="25"/>
      <c r="BC6" s="25"/>
      <c r="BD6" s="25"/>
      <c r="BE6" s="25"/>
      <c r="BF6" s="25"/>
      <c r="BG6" s="25"/>
      <c r="BJ6" s="259" t="s">
        <v>53</v>
      </c>
      <c r="BK6" s="134">
        <v>27.178</v>
      </c>
      <c r="BM6" s="137"/>
      <c r="BO6" s="260"/>
      <c r="BP6" s="124" t="s">
        <v>50</v>
      </c>
      <c r="BQ6" s="106">
        <v>27.237</v>
      </c>
      <c r="BS6" s="137"/>
      <c r="BT6" s="73" t="s">
        <v>31</v>
      </c>
      <c r="BU6" s="97">
        <v>26.491</v>
      </c>
      <c r="BV6" s="25"/>
      <c r="BY6" s="25"/>
      <c r="BZ6" s="53"/>
      <c r="CA6" s="54" t="s">
        <v>10</v>
      </c>
      <c r="CB6" s="67"/>
      <c r="CC6" s="56"/>
      <c r="CD6" s="56"/>
      <c r="CE6" s="57" t="s">
        <v>65</v>
      </c>
      <c r="CF6" s="56"/>
      <c r="CG6" s="56"/>
      <c r="CH6" s="52"/>
      <c r="CI6" s="58" t="s">
        <v>57</v>
      </c>
      <c r="CJ6" s="59"/>
    </row>
    <row r="7" spans="2:88" ht="21" customHeight="1">
      <c r="B7" s="53"/>
      <c r="C7" s="54" t="s">
        <v>11</v>
      </c>
      <c r="D7" s="67"/>
      <c r="E7" s="56"/>
      <c r="F7" s="56"/>
      <c r="G7" s="120" t="s">
        <v>87</v>
      </c>
      <c r="H7" s="56"/>
      <c r="I7" s="56"/>
      <c r="J7" s="67"/>
      <c r="K7" s="67"/>
      <c r="L7" s="83"/>
      <c r="P7" s="18"/>
      <c r="Q7" s="15"/>
      <c r="R7" s="11"/>
      <c r="S7" s="15"/>
      <c r="T7" s="124" t="s">
        <v>63</v>
      </c>
      <c r="U7" s="106">
        <v>27.67</v>
      </c>
      <c r="V7" s="11"/>
      <c r="W7" s="15"/>
      <c r="X7" s="364" t="s">
        <v>100</v>
      </c>
      <c r="Y7" s="365"/>
      <c r="Z7" s="125" t="s">
        <v>41</v>
      </c>
      <c r="AA7" s="22">
        <v>27.463</v>
      </c>
      <c r="AB7" s="11"/>
      <c r="AC7" s="72"/>
      <c r="AD7" s="25"/>
      <c r="AE7" s="25"/>
      <c r="AF7" s="18"/>
      <c r="AG7" s="252"/>
      <c r="AH7" s="67"/>
      <c r="AI7" s="20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78"/>
      <c r="BK7" s="128"/>
      <c r="BM7" s="137"/>
      <c r="BN7" s="125" t="s">
        <v>44</v>
      </c>
      <c r="BO7" s="22">
        <v>27.215</v>
      </c>
      <c r="BP7" s="11"/>
      <c r="BQ7" s="15"/>
      <c r="BS7" s="137"/>
      <c r="BT7" s="11"/>
      <c r="BU7" s="72"/>
      <c r="BV7" s="25"/>
      <c r="BY7" s="25"/>
      <c r="BZ7" s="53"/>
      <c r="CA7" s="54" t="s">
        <v>11</v>
      </c>
      <c r="CB7" s="67"/>
      <c r="CC7" s="56"/>
      <c r="CD7" s="56"/>
      <c r="CE7" s="120" t="s">
        <v>58</v>
      </c>
      <c r="CF7" s="56"/>
      <c r="CG7" s="56"/>
      <c r="CH7" s="67"/>
      <c r="CI7" s="67"/>
      <c r="CJ7" s="83"/>
    </row>
    <row r="8" spans="2:88" ht="21" customHeight="1">
      <c r="B8" s="55"/>
      <c r="C8" s="13"/>
      <c r="D8" s="13"/>
      <c r="E8" s="13"/>
      <c r="F8" s="13"/>
      <c r="G8" s="13"/>
      <c r="H8" s="13"/>
      <c r="I8" s="13"/>
      <c r="J8" s="13"/>
      <c r="K8" s="13"/>
      <c r="L8" s="60"/>
      <c r="P8" s="19" t="s">
        <v>79</v>
      </c>
      <c r="Q8" s="65">
        <v>28.089</v>
      </c>
      <c r="R8" s="11"/>
      <c r="S8" s="15"/>
      <c r="T8" s="14"/>
      <c r="U8" s="257"/>
      <c r="V8" s="11"/>
      <c r="W8" s="15"/>
      <c r="X8" s="354">
        <v>27.939</v>
      </c>
      <c r="Y8" s="355"/>
      <c r="Z8" s="14"/>
      <c r="AA8" s="248"/>
      <c r="AB8" s="124" t="s">
        <v>43</v>
      </c>
      <c r="AC8" s="97">
        <v>27.388</v>
      </c>
      <c r="AD8" s="25"/>
      <c r="AE8" s="25"/>
      <c r="AF8" s="285" t="s">
        <v>45</v>
      </c>
      <c r="AG8" s="135">
        <v>27.551</v>
      </c>
      <c r="AH8" s="250" t="s">
        <v>47</v>
      </c>
      <c r="AI8" s="251">
        <v>27.46</v>
      </c>
      <c r="AJ8" s="25"/>
      <c r="AK8" s="25"/>
      <c r="AL8" s="25"/>
      <c r="AM8" s="25"/>
      <c r="AN8" s="25"/>
      <c r="AO8" s="25"/>
      <c r="AP8" s="25"/>
      <c r="AQ8" s="25"/>
      <c r="AU8" s="25"/>
      <c r="AV8" s="25"/>
      <c r="AW8" s="21" t="s">
        <v>113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59" t="s">
        <v>54</v>
      </c>
      <c r="BK8" s="134">
        <v>27.103</v>
      </c>
      <c r="BM8" s="137"/>
      <c r="BN8" s="25"/>
      <c r="BO8" s="260"/>
      <c r="BP8" s="124" t="s">
        <v>51</v>
      </c>
      <c r="BQ8" s="106">
        <v>27.225</v>
      </c>
      <c r="BS8" s="137"/>
      <c r="BT8" s="23" t="s">
        <v>29</v>
      </c>
      <c r="BU8" s="24">
        <v>26.891</v>
      </c>
      <c r="BV8" s="25"/>
      <c r="BY8" s="25"/>
      <c r="BZ8" s="55"/>
      <c r="CA8" s="13"/>
      <c r="CB8" s="13"/>
      <c r="CC8" s="13"/>
      <c r="CD8" s="13"/>
      <c r="CE8" s="13"/>
      <c r="CF8" s="13"/>
      <c r="CG8" s="13"/>
      <c r="CH8" s="13"/>
      <c r="CI8" s="13"/>
      <c r="CJ8" s="60"/>
    </row>
    <row r="9" spans="2:88" ht="21" customHeight="1" thickBot="1">
      <c r="B9" s="84"/>
      <c r="C9" s="67"/>
      <c r="D9" s="67"/>
      <c r="E9" s="67"/>
      <c r="F9" s="67"/>
      <c r="G9" s="67"/>
      <c r="H9" s="67"/>
      <c r="I9" s="67"/>
      <c r="J9" s="67"/>
      <c r="K9" s="67"/>
      <c r="L9" s="83"/>
      <c r="P9" s="253"/>
      <c r="Q9" s="75"/>
      <c r="R9" s="254"/>
      <c r="S9" s="75"/>
      <c r="T9" s="254"/>
      <c r="U9" s="75"/>
      <c r="V9" s="254"/>
      <c r="W9" s="75"/>
      <c r="X9" s="254"/>
      <c r="Y9" s="255"/>
      <c r="Z9" s="254"/>
      <c r="AA9" s="255"/>
      <c r="AB9" s="254"/>
      <c r="AC9" s="81"/>
      <c r="AD9" s="25"/>
      <c r="AE9" s="25"/>
      <c r="AF9" s="253"/>
      <c r="AG9" s="255"/>
      <c r="AH9" s="68"/>
      <c r="AI9" s="49"/>
      <c r="AJ9" s="25"/>
      <c r="AK9" s="25"/>
      <c r="AL9" s="25"/>
      <c r="AM9" s="25"/>
      <c r="AN9" s="25"/>
      <c r="AO9" s="25"/>
      <c r="AP9" s="25"/>
      <c r="AQ9" s="25"/>
      <c r="AU9" s="25"/>
      <c r="AV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6"/>
      <c r="BK9" s="46"/>
      <c r="BL9" s="98"/>
      <c r="BM9" s="107"/>
      <c r="BN9" s="68"/>
      <c r="BO9" s="126"/>
      <c r="BP9" s="68"/>
      <c r="BQ9" s="47"/>
      <c r="BR9" s="66"/>
      <c r="BS9" s="107"/>
      <c r="BT9" s="80"/>
      <c r="BU9" s="81"/>
      <c r="BV9" s="25"/>
      <c r="BY9" s="25"/>
      <c r="BZ9" s="84"/>
      <c r="CA9" s="67"/>
      <c r="CB9" s="67"/>
      <c r="CC9" s="67"/>
      <c r="CD9" s="67"/>
      <c r="CE9" s="67"/>
      <c r="CF9" s="67"/>
      <c r="CG9" s="67"/>
      <c r="CH9" s="67"/>
      <c r="CI9" s="67"/>
      <c r="CJ9" s="83"/>
    </row>
    <row r="10" spans="2:88" ht="21" customHeight="1">
      <c r="B10" s="53"/>
      <c r="C10" s="142" t="s">
        <v>18</v>
      </c>
      <c r="D10" s="67"/>
      <c r="E10" s="67"/>
      <c r="F10" s="52"/>
      <c r="G10" s="118" t="s">
        <v>35</v>
      </c>
      <c r="H10" s="67"/>
      <c r="I10" s="67"/>
      <c r="J10" s="51" t="s">
        <v>19</v>
      </c>
      <c r="K10" s="143">
        <v>90</v>
      </c>
      <c r="L10" s="5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U10" s="25"/>
      <c r="AV10" s="25"/>
      <c r="AW10" s="117" t="s">
        <v>27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V10" s="25"/>
      <c r="BY10" s="25"/>
      <c r="BZ10" s="53"/>
      <c r="CA10" s="85" t="s">
        <v>18</v>
      </c>
      <c r="CB10" s="67"/>
      <c r="CC10" s="67"/>
      <c r="CD10" s="52"/>
      <c r="CE10" s="118" t="s">
        <v>59</v>
      </c>
      <c r="CF10" s="67"/>
      <c r="CG10" s="67"/>
      <c r="CH10" s="51" t="s">
        <v>19</v>
      </c>
      <c r="CI10" s="119" t="s">
        <v>60</v>
      </c>
      <c r="CJ10" s="59"/>
    </row>
    <row r="11" spans="2:88" ht="21" customHeight="1">
      <c r="B11" s="53"/>
      <c r="C11" s="142" t="s">
        <v>21</v>
      </c>
      <c r="D11" s="67"/>
      <c r="E11" s="67"/>
      <c r="F11" s="52"/>
      <c r="G11" s="118" t="s">
        <v>32</v>
      </c>
      <c r="H11" s="67"/>
      <c r="I11" s="16"/>
      <c r="J11" s="51" t="s">
        <v>20</v>
      </c>
      <c r="K11" s="143">
        <v>30</v>
      </c>
      <c r="L11" s="5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95" t="s">
        <v>28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V11" s="25"/>
      <c r="BY11" s="25"/>
      <c r="BZ11" s="53"/>
      <c r="CA11" s="85" t="s">
        <v>21</v>
      </c>
      <c r="CB11" s="67"/>
      <c r="CC11" s="67"/>
      <c r="CD11" s="52"/>
      <c r="CE11" s="118" t="s">
        <v>90</v>
      </c>
      <c r="CF11" s="67"/>
      <c r="CG11" s="16"/>
      <c r="CH11" s="51" t="s">
        <v>20</v>
      </c>
      <c r="CI11" s="119" t="s">
        <v>60</v>
      </c>
      <c r="CJ11" s="59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U12" s="25"/>
      <c r="AV12" s="25"/>
      <c r="AW12" s="95" t="s">
        <v>30</v>
      </c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2:77" ht="18" customHeight="1">
      <c r="B14" s="25"/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Y14" s="1"/>
    </row>
    <row r="15" spans="2:58" ht="18" customHeight="1">
      <c r="B15" s="28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E15" s="25"/>
      <c r="BF15" s="25"/>
    </row>
    <row r="16" spans="32:39" ht="18" customHeight="1">
      <c r="AF16" s="25"/>
      <c r="AG16" s="25"/>
      <c r="AH16" s="25"/>
      <c r="AI16" s="25"/>
      <c r="AJ16" s="25"/>
      <c r="AK16" s="25"/>
      <c r="AL16" s="25"/>
      <c r="AM16" s="25"/>
    </row>
    <row r="17" ht="18" customHeight="1">
      <c r="I17" s="270">
        <v>101</v>
      </c>
    </row>
    <row r="18" spans="2:70" ht="18" customHeight="1">
      <c r="B18" s="28"/>
      <c r="C18" s="25"/>
      <c r="E18" s="29" t="s">
        <v>55</v>
      </c>
      <c r="F18" s="25"/>
      <c r="G18" s="25"/>
      <c r="H18" s="25"/>
      <c r="I18" s="25"/>
      <c r="J18" s="25"/>
      <c r="K18" s="25"/>
      <c r="L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R18" s="25"/>
    </row>
    <row r="19" spans="6:70" ht="18" customHeight="1">
      <c r="F19" s="25"/>
      <c r="G19" s="25"/>
      <c r="H19" s="25"/>
      <c r="I19" s="25"/>
      <c r="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N19" s="25"/>
      <c r="BR19" s="25"/>
    </row>
    <row r="20" spans="8:59" ht="18" customHeight="1">
      <c r="H20" s="25"/>
      <c r="I20" s="25"/>
      <c r="K20" s="25"/>
      <c r="N20" s="25"/>
      <c r="AA20" s="25"/>
      <c r="AC20" s="25"/>
      <c r="AE20" s="25"/>
      <c r="AF20" s="25"/>
      <c r="AG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7:74" ht="18" customHeight="1">
      <c r="G21" s="25"/>
      <c r="H21" s="25"/>
      <c r="I21" s="267">
        <v>0.014</v>
      </c>
      <c r="J21" s="25"/>
      <c r="L21" s="25"/>
      <c r="M21" s="322" t="s">
        <v>96</v>
      </c>
      <c r="AG21" s="25"/>
      <c r="AK21" s="25"/>
      <c r="AL21" s="25"/>
      <c r="AM21" s="25"/>
      <c r="AN21" s="25"/>
      <c r="AO21" s="25"/>
      <c r="AP21" s="267" t="s">
        <v>80</v>
      </c>
      <c r="AQ21" s="265" t="s">
        <v>46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V21" s="266" t="s">
        <v>81</v>
      </c>
    </row>
    <row r="22" spans="8:74" ht="18" customHeight="1">
      <c r="H22" s="25"/>
      <c r="I22" s="25"/>
      <c r="J22" s="25"/>
      <c r="K22" s="25"/>
      <c r="L22" s="25"/>
      <c r="Q22" s="26"/>
      <c r="U22" s="110"/>
      <c r="AB22" s="25"/>
      <c r="AG22" s="25"/>
      <c r="AP22" s="25"/>
      <c r="BV22" s="25"/>
    </row>
    <row r="23" spans="12:81" ht="18" customHeight="1">
      <c r="L23" s="324">
        <v>102</v>
      </c>
      <c r="M23" s="25"/>
      <c r="N23" s="25"/>
      <c r="U23" s="25"/>
      <c r="V23" s="25"/>
      <c r="W23" s="25"/>
      <c r="Y23" s="25"/>
      <c r="Z23" s="25"/>
      <c r="AE23" s="25"/>
      <c r="AF23" s="25"/>
      <c r="AG23" s="25"/>
      <c r="AI23" s="25"/>
      <c r="AM23" s="25"/>
      <c r="AP23" s="25"/>
      <c r="AQ23" s="25"/>
      <c r="AR23" s="25"/>
      <c r="AT23" s="25"/>
      <c r="AU23" s="25"/>
      <c r="AX23" s="25"/>
      <c r="BB23" s="25"/>
      <c r="BD23" s="25"/>
      <c r="BE23" s="25"/>
      <c r="BG23" s="25"/>
      <c r="BH23" s="25"/>
      <c r="BK23" s="25"/>
      <c r="BO23" s="25"/>
      <c r="BQ23" s="25"/>
      <c r="BR23" s="25"/>
      <c r="BS23" s="25"/>
      <c r="BU23" s="25"/>
      <c r="BV23" s="25"/>
      <c r="BW23" s="25"/>
      <c r="BX23" s="25"/>
      <c r="CC23" s="326" t="s">
        <v>54</v>
      </c>
    </row>
    <row r="24" spans="13:86" ht="18" customHeight="1">
      <c r="M24" s="25"/>
      <c r="S24" s="26"/>
      <c r="U24" s="25"/>
      <c r="V24" s="25"/>
      <c r="W24" s="26"/>
      <c r="Y24" s="26"/>
      <c r="Z24" s="25"/>
      <c r="AF24" s="25"/>
      <c r="AG24" s="25"/>
      <c r="AH24" s="25"/>
      <c r="AJ24" s="25"/>
      <c r="AK24" s="25"/>
      <c r="AL24" s="25"/>
      <c r="AQ24" s="109" t="s">
        <v>108</v>
      </c>
      <c r="BJ24" s="283"/>
      <c r="BP24" s="26"/>
      <c r="BS24" s="25"/>
      <c r="BT24" s="25"/>
      <c r="CG24" s="26"/>
      <c r="CH24" s="99" t="s">
        <v>29</v>
      </c>
    </row>
    <row r="25" spans="19:85" ht="18" customHeight="1">
      <c r="S25" s="25"/>
      <c r="T25" s="110"/>
      <c r="X25" s="25"/>
      <c r="Y25" s="25"/>
      <c r="AG25" s="122">
        <v>1</v>
      </c>
      <c r="AJ25" s="25"/>
      <c r="AK25" s="122">
        <v>2</v>
      </c>
      <c r="AL25" s="25"/>
      <c r="AZ25" s="25"/>
      <c r="BA25" s="25"/>
      <c r="BB25" s="26"/>
      <c r="BD25" s="25"/>
      <c r="BE25" s="25"/>
      <c r="BF25" s="25"/>
      <c r="BG25" s="25"/>
      <c r="BS25" s="25"/>
      <c r="BU25" s="30" t="s">
        <v>53</v>
      </c>
      <c r="CB25" s="122">
        <v>8</v>
      </c>
      <c r="CG25" s="25"/>
    </row>
    <row r="26" spans="18:89" ht="18" customHeight="1">
      <c r="R26" s="25"/>
      <c r="S26" s="25"/>
      <c r="T26" s="25"/>
      <c r="U26" s="25"/>
      <c r="X26" s="25"/>
      <c r="Y26" s="25"/>
      <c r="Z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T26" s="25"/>
      <c r="AU26" s="25"/>
      <c r="AV26" s="25"/>
      <c r="AW26" s="25"/>
      <c r="AX26" s="25"/>
      <c r="AY26" s="25"/>
      <c r="AZ26" s="25"/>
      <c r="BA26" s="25"/>
      <c r="BB26" s="25"/>
      <c r="BD26" s="25"/>
      <c r="BE26" s="26"/>
      <c r="BF26" s="25"/>
      <c r="BG26" s="25"/>
      <c r="BH26" s="25"/>
      <c r="BK26" s="25"/>
      <c r="BL26" s="25"/>
      <c r="BM26" s="25"/>
      <c r="BN26" s="25"/>
      <c r="BO26" s="25"/>
      <c r="BQ26" s="25"/>
      <c r="BR26" s="25"/>
      <c r="BS26" s="25"/>
      <c r="BT26" s="25"/>
      <c r="BU26" s="25"/>
      <c r="BX26" s="25"/>
      <c r="CB26" s="25"/>
      <c r="CD26" s="25"/>
      <c r="CF26" s="25"/>
      <c r="CG26" s="25"/>
      <c r="CH26" s="25"/>
      <c r="CJ26" s="28"/>
      <c r="CK26" s="28"/>
    </row>
    <row r="27" spans="12:85" ht="18" customHeight="1">
      <c r="L27" s="25"/>
      <c r="M27" s="25"/>
      <c r="O27" s="25"/>
      <c r="P27" s="25"/>
      <c r="S27" s="25"/>
      <c r="W27" s="127" t="s">
        <v>63</v>
      </c>
      <c r="AA27" s="25"/>
      <c r="AE27" s="25"/>
      <c r="AF27" s="25"/>
      <c r="AG27" s="25"/>
      <c r="AH27" s="25"/>
      <c r="AJ27" s="25"/>
      <c r="AK27" s="25"/>
      <c r="AL27" s="25"/>
      <c r="AS27" s="25"/>
      <c r="AW27" s="322" t="s">
        <v>42</v>
      </c>
      <c r="AZ27" s="25"/>
      <c r="BA27" s="25"/>
      <c r="BB27" s="25"/>
      <c r="BD27" s="25"/>
      <c r="BE27" s="25"/>
      <c r="BF27" s="25"/>
      <c r="BG27" s="25"/>
      <c r="BH27" s="25"/>
      <c r="BI27" s="25"/>
      <c r="BJ27" s="283"/>
      <c r="BO27" s="25"/>
      <c r="BR27" s="25"/>
      <c r="BS27" s="26"/>
      <c r="BX27" s="122">
        <v>7</v>
      </c>
      <c r="CA27" s="25"/>
      <c r="CC27" s="25"/>
      <c r="CG27" s="25"/>
    </row>
    <row r="28" spans="15:89" ht="18" customHeight="1">
      <c r="O28" s="25"/>
      <c r="S28" s="25"/>
      <c r="Z28" s="25"/>
      <c r="AA28" s="25"/>
      <c r="AB28" s="25"/>
      <c r="AD28" s="25"/>
      <c r="AF28" s="25"/>
      <c r="AG28" s="121" t="s">
        <v>36</v>
      </c>
      <c r="AH28" s="25"/>
      <c r="AI28" s="25"/>
      <c r="AJ28" s="25"/>
      <c r="AK28" s="25"/>
      <c r="AL28" s="25"/>
      <c r="AM28" s="25"/>
      <c r="AS28" s="25"/>
      <c r="AZ28" s="25"/>
      <c r="BA28" s="25"/>
      <c r="BB28" s="25"/>
      <c r="BD28" s="25"/>
      <c r="BE28" s="25"/>
      <c r="BF28" s="25"/>
      <c r="BQ28" s="263" t="s">
        <v>44</v>
      </c>
      <c r="BR28" s="25"/>
      <c r="BS28" s="25"/>
      <c r="BU28" s="352">
        <v>6</v>
      </c>
      <c r="CG28" s="25"/>
      <c r="CK28" s="28"/>
    </row>
    <row r="29" spans="10:85" ht="18" customHeight="1">
      <c r="J29" s="25"/>
      <c r="K29" s="25"/>
      <c r="L29" s="25"/>
      <c r="M29" s="26"/>
      <c r="N29" s="25"/>
      <c r="O29" s="25"/>
      <c r="Q29" s="25"/>
      <c r="R29" s="25"/>
      <c r="S29" s="25"/>
      <c r="Y29" s="25"/>
      <c r="Z29" s="25"/>
      <c r="AA29" s="25"/>
      <c r="AB29" s="25"/>
      <c r="AC29" s="25"/>
      <c r="AD29" s="25"/>
      <c r="AE29" s="25"/>
      <c r="AF29" s="25"/>
      <c r="AH29" s="25"/>
      <c r="AI29" s="25"/>
      <c r="AJ29" s="25"/>
      <c r="AK29" s="25"/>
      <c r="AL29" s="25"/>
      <c r="AN29" s="25"/>
      <c r="AO29" s="25"/>
      <c r="AP29" s="25"/>
      <c r="AT29" s="25"/>
      <c r="AV29" s="25"/>
      <c r="AX29" s="25"/>
      <c r="AY29" s="25"/>
      <c r="AZ29" s="25"/>
      <c r="BA29" s="25"/>
      <c r="BB29" s="25"/>
      <c r="BD29" s="25"/>
      <c r="BE29" s="26" t="s">
        <v>40</v>
      </c>
      <c r="BF29" s="25"/>
      <c r="BG29" s="25"/>
      <c r="BH29" s="25"/>
      <c r="BM29" s="25"/>
      <c r="BN29" s="25"/>
      <c r="BO29" s="25"/>
      <c r="BP29" s="25"/>
      <c r="BQ29" s="25"/>
      <c r="BR29" s="25"/>
      <c r="BS29" s="25"/>
      <c r="BU29" s="352"/>
      <c r="BV29" s="25"/>
      <c r="BW29" s="25"/>
      <c r="BX29" s="25"/>
      <c r="BY29" s="25"/>
      <c r="BZ29" s="25"/>
      <c r="CA29" s="25"/>
      <c r="CC29" s="25"/>
      <c r="CE29" s="25"/>
      <c r="CG29" s="25"/>
    </row>
    <row r="30" spans="12:83" ht="18" customHeight="1">
      <c r="L30" s="25"/>
      <c r="Q30" s="25"/>
      <c r="S30" s="25"/>
      <c r="AC30" s="25"/>
      <c r="AD30" s="25"/>
      <c r="AE30" s="25"/>
      <c r="AG30" s="25"/>
      <c r="AH30" s="25"/>
      <c r="AJ30" s="25"/>
      <c r="AK30" s="25"/>
      <c r="AL30" s="25"/>
      <c r="AO30" s="122">
        <v>3</v>
      </c>
      <c r="AP30" s="122">
        <v>4</v>
      </c>
      <c r="AY30" s="322" t="s">
        <v>43</v>
      </c>
      <c r="AZ30" s="25"/>
      <c r="BB30" s="25"/>
      <c r="BD30" s="25"/>
      <c r="BF30" s="25"/>
      <c r="BJ30" s="283"/>
      <c r="BR30" s="25"/>
      <c r="BS30" s="25"/>
      <c r="BT30" s="25"/>
      <c r="CE30" s="25"/>
    </row>
    <row r="31" spans="13:76" ht="18" customHeight="1">
      <c r="M31" s="25"/>
      <c r="N31" s="25"/>
      <c r="O31" s="25"/>
      <c r="P31" s="25"/>
      <c r="R31" s="25"/>
      <c r="S31" s="25"/>
      <c r="T31" s="25"/>
      <c r="AD31" s="25"/>
      <c r="AE31" s="25"/>
      <c r="AF31" s="25"/>
      <c r="AG31" s="25"/>
      <c r="AH31" s="121" t="s">
        <v>45</v>
      </c>
      <c r="AI31" s="25"/>
      <c r="AJ31" s="25"/>
      <c r="AK31" s="25"/>
      <c r="AL31" s="25"/>
      <c r="AT31" s="25"/>
      <c r="AU31" s="25"/>
      <c r="AV31" s="25"/>
      <c r="AW31" s="25"/>
      <c r="AX31" s="25"/>
      <c r="AY31" s="25"/>
      <c r="AZ31" s="25"/>
      <c r="BA31" s="25"/>
      <c r="BB31" s="25"/>
      <c r="BD31" s="25"/>
      <c r="BF31" s="25"/>
      <c r="BG31" s="25"/>
      <c r="BH31" s="25"/>
      <c r="BL31" s="25"/>
      <c r="BM31" s="25"/>
      <c r="BO31" s="263" t="s">
        <v>109</v>
      </c>
      <c r="BP31" s="25"/>
      <c r="BQ31" s="25"/>
      <c r="BS31" s="25"/>
      <c r="BT31" s="25"/>
      <c r="BU31" s="25"/>
      <c r="BV31" s="25"/>
      <c r="BW31" s="25"/>
      <c r="BX31" s="25"/>
    </row>
    <row r="32" spans="8:87" ht="18" customHeight="1">
      <c r="H32" s="25"/>
      <c r="I32" s="25"/>
      <c r="J32" s="25"/>
      <c r="L32" s="25"/>
      <c r="M32" s="25"/>
      <c r="O32" s="25"/>
      <c r="S32" s="25"/>
      <c r="T32" s="25"/>
      <c r="U32" s="25"/>
      <c r="V32" s="25"/>
      <c r="Z32" s="25"/>
      <c r="AC32" s="25"/>
      <c r="AD32" s="25"/>
      <c r="AE32" s="25"/>
      <c r="AG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T32" s="25"/>
      <c r="AU32" s="25"/>
      <c r="AV32" s="25"/>
      <c r="AW32" s="25"/>
      <c r="AX32" s="25"/>
      <c r="AY32" s="25"/>
      <c r="AZ32" s="25"/>
      <c r="BA32" s="25"/>
      <c r="BB32" s="25"/>
      <c r="BD32" s="25"/>
      <c r="BE32" s="25"/>
      <c r="BF32" s="25"/>
      <c r="BG32" s="25"/>
      <c r="BH32" s="25"/>
      <c r="BI32" s="25"/>
      <c r="BJ32" s="25"/>
      <c r="BK32" s="25"/>
      <c r="BN32" s="25"/>
      <c r="BP32" s="25"/>
      <c r="BQ32" s="25"/>
      <c r="BR32" s="25"/>
      <c r="BS32" s="25"/>
      <c r="BT32" s="25"/>
      <c r="BU32" s="25"/>
      <c r="CI32" s="31"/>
    </row>
    <row r="33" spans="11:87" ht="18" customHeight="1">
      <c r="K33" s="25"/>
      <c r="M33" s="25"/>
      <c r="N33" s="25"/>
      <c r="P33" s="25"/>
      <c r="R33" s="25"/>
      <c r="U33" s="25"/>
      <c r="W33" s="25"/>
      <c r="AD33" s="25"/>
      <c r="AE33" s="25"/>
      <c r="AF33" s="25"/>
      <c r="AI33" s="325">
        <v>27.543</v>
      </c>
      <c r="AW33" s="122">
        <v>5</v>
      </c>
      <c r="BF33" s="25"/>
      <c r="BG33" s="25"/>
      <c r="BH33" s="25"/>
      <c r="BL33" s="25"/>
      <c r="BN33" s="25"/>
      <c r="BS33" s="25"/>
      <c r="BU33" s="27"/>
      <c r="BW33" s="28"/>
      <c r="CI33" s="31"/>
    </row>
    <row r="34" spans="21:87" ht="18" customHeight="1">
      <c r="U34" s="25"/>
      <c r="W34" s="25"/>
      <c r="X34" s="25"/>
      <c r="AB34" s="25"/>
      <c r="AF34" s="25"/>
      <c r="AG34" s="25"/>
      <c r="AH34" s="25"/>
      <c r="AI34" s="25"/>
      <c r="AJ34" s="25"/>
      <c r="AK34" s="25"/>
      <c r="AL34" s="25"/>
      <c r="AN34" s="25"/>
      <c r="AO34" s="25"/>
      <c r="AR34" s="264" t="s">
        <v>47</v>
      </c>
      <c r="AU34" s="25"/>
      <c r="AZ34" s="25"/>
      <c r="BB34" s="25"/>
      <c r="BD34" s="25"/>
      <c r="BF34" s="25"/>
      <c r="BQ34" s="127" t="s">
        <v>51</v>
      </c>
      <c r="BS34" s="268" t="s">
        <v>84</v>
      </c>
      <c r="BT34" s="25"/>
      <c r="BY34" s="25"/>
      <c r="CB34" s="25"/>
      <c r="CI34" s="31"/>
    </row>
    <row r="35" spans="8:74" ht="18" customHeight="1">
      <c r="H35" s="25"/>
      <c r="L35" s="25"/>
      <c r="Q35" s="25"/>
      <c r="S35" s="25"/>
      <c r="W35" s="25"/>
      <c r="X35" s="25"/>
      <c r="Y35" s="25"/>
      <c r="AC35" s="25"/>
      <c r="AD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S35" s="121" t="s">
        <v>85</v>
      </c>
      <c r="BV35" s="25"/>
    </row>
    <row r="36" spans="22:45" ht="18" customHeight="1">
      <c r="V36" s="25"/>
      <c r="AD36" s="25"/>
      <c r="AE36" s="25"/>
      <c r="AS36" s="268" t="s">
        <v>82</v>
      </c>
    </row>
    <row r="37" spans="9:45" ht="18" customHeight="1">
      <c r="I37" s="269">
        <v>103</v>
      </c>
      <c r="N37" s="25"/>
      <c r="O37" s="25"/>
      <c r="AS37" s="121" t="s">
        <v>83</v>
      </c>
    </row>
    <row r="38" spans="9:15" ht="18" customHeight="1">
      <c r="I38" s="25"/>
      <c r="L38" s="25"/>
      <c r="M38" s="25"/>
      <c r="O38" s="25"/>
    </row>
    <row r="39" ht="18" customHeight="1">
      <c r="O39" s="25"/>
    </row>
    <row r="40" spans="6:88" ht="18" customHeight="1">
      <c r="F40" s="266">
        <v>0.861</v>
      </c>
      <c r="G40" s="25"/>
      <c r="AZ40" s="25"/>
      <c r="BY40" s="25"/>
      <c r="BZ40" s="25"/>
      <c r="CJ40" s="28"/>
    </row>
    <row r="41" ht="18" customHeight="1"/>
    <row r="42" ht="18" customHeight="1"/>
    <row r="43" ht="18" customHeight="1">
      <c r="F43" s="269">
        <v>104</v>
      </c>
    </row>
    <row r="44" spans="6:28" ht="18" customHeight="1">
      <c r="F44" s="25"/>
      <c r="AB44" s="2"/>
    </row>
    <row r="45" spans="4:88" ht="21" customHeight="1" thickBot="1">
      <c r="D45" s="25"/>
      <c r="E45" s="25"/>
      <c r="N45" s="32" t="s">
        <v>4</v>
      </c>
      <c r="O45" s="33" t="s">
        <v>5</v>
      </c>
      <c r="P45" s="33" t="s">
        <v>6</v>
      </c>
      <c r="Q45" s="33" t="s">
        <v>7</v>
      </c>
      <c r="R45" s="69" t="s">
        <v>8</v>
      </c>
      <c r="S45" s="102"/>
      <c r="T45" s="33" t="s">
        <v>4</v>
      </c>
      <c r="U45" s="33" t="s">
        <v>5</v>
      </c>
      <c r="V45" s="33" t="s">
        <v>6</v>
      </c>
      <c r="W45" s="33" t="s">
        <v>7</v>
      </c>
      <c r="X45" s="298"/>
      <c r="Y45" s="299"/>
      <c r="Z45" s="353" t="s">
        <v>86</v>
      </c>
      <c r="AA45" s="353"/>
      <c r="AB45" s="299"/>
      <c r="AC45" s="314"/>
      <c r="AF45" s="32" t="s">
        <v>4</v>
      </c>
      <c r="AG45" s="33" t="s">
        <v>5</v>
      </c>
      <c r="AH45" s="33" t="s">
        <v>6</v>
      </c>
      <c r="AI45" s="33" t="s">
        <v>7</v>
      </c>
      <c r="AJ45" s="69" t="s">
        <v>8</v>
      </c>
      <c r="AK45" s="102"/>
      <c r="AL45" s="33" t="s">
        <v>4</v>
      </c>
      <c r="AM45" s="33" t="s">
        <v>5</v>
      </c>
      <c r="AN45" s="33" t="s">
        <v>6</v>
      </c>
      <c r="AO45" s="33" t="s">
        <v>7</v>
      </c>
      <c r="AP45" s="317" t="s">
        <v>8</v>
      </c>
      <c r="BZ45" s="32" t="s">
        <v>4</v>
      </c>
      <c r="CA45" s="33" t="s">
        <v>5</v>
      </c>
      <c r="CB45" s="33" t="s">
        <v>6</v>
      </c>
      <c r="CC45" s="33" t="s">
        <v>7</v>
      </c>
      <c r="CD45" s="69" t="s">
        <v>8</v>
      </c>
      <c r="CE45" s="102"/>
      <c r="CF45" s="33" t="s">
        <v>4</v>
      </c>
      <c r="CG45" s="33" t="s">
        <v>5</v>
      </c>
      <c r="CH45" s="33" t="s">
        <v>6</v>
      </c>
      <c r="CI45" s="33" t="s">
        <v>7</v>
      </c>
      <c r="CJ45" s="34" t="s">
        <v>8</v>
      </c>
    </row>
    <row r="46" spans="14:88" ht="21" customHeight="1" thickTop="1">
      <c r="N46" s="10"/>
      <c r="O46" s="8"/>
      <c r="P46" s="7" t="s">
        <v>39</v>
      </c>
      <c r="Q46" s="8"/>
      <c r="R46" s="8"/>
      <c r="S46" s="316"/>
      <c r="T46" s="8"/>
      <c r="U46" s="8"/>
      <c r="V46" s="8"/>
      <c r="W46" s="8"/>
      <c r="X46" s="343" t="s">
        <v>101</v>
      </c>
      <c r="Y46" s="343"/>
      <c r="Z46" s="8"/>
      <c r="AA46" s="8"/>
      <c r="AB46" s="8"/>
      <c r="AC46" s="9"/>
      <c r="AF46" s="10"/>
      <c r="AG46" s="8"/>
      <c r="AH46" s="8"/>
      <c r="AI46" s="8"/>
      <c r="AJ46" s="8"/>
      <c r="AK46" s="7" t="s">
        <v>39</v>
      </c>
      <c r="AL46" s="8"/>
      <c r="AM46" s="8"/>
      <c r="AN46" s="8"/>
      <c r="AO46" s="8"/>
      <c r="AP46" s="9"/>
      <c r="BZ46" s="10"/>
      <c r="CA46" s="8"/>
      <c r="CB46" s="8"/>
      <c r="CC46" s="8"/>
      <c r="CD46" s="8"/>
      <c r="CE46" s="7" t="s">
        <v>39</v>
      </c>
      <c r="CF46" s="8"/>
      <c r="CG46" s="8"/>
      <c r="CH46" s="8"/>
      <c r="CI46" s="8"/>
      <c r="CJ46" s="35"/>
    </row>
    <row r="47" spans="4:88" ht="21" customHeight="1">
      <c r="D47" s="323" t="s">
        <v>97</v>
      </c>
      <c r="N47" s="273"/>
      <c r="O47" s="37"/>
      <c r="P47" s="37"/>
      <c r="Q47" s="37"/>
      <c r="R47" s="246"/>
      <c r="S47" s="103"/>
      <c r="T47" s="315"/>
      <c r="U47" s="294"/>
      <c r="V47" s="37"/>
      <c r="W47" s="37"/>
      <c r="X47" s="300"/>
      <c r="Y47" s="304"/>
      <c r="Z47" s="312"/>
      <c r="AA47" s="304"/>
      <c r="AB47" s="312"/>
      <c r="AC47" s="313"/>
      <c r="AF47" s="318"/>
      <c r="AG47" s="37"/>
      <c r="AH47" s="37"/>
      <c r="AI47" s="37"/>
      <c r="AJ47" s="70"/>
      <c r="AK47" s="103"/>
      <c r="AL47" s="111"/>
      <c r="AM47" s="37"/>
      <c r="AN47" s="37"/>
      <c r="AO47" s="37"/>
      <c r="AP47" s="319"/>
      <c r="BZ47" s="240"/>
      <c r="CA47" s="241"/>
      <c r="CB47" s="37"/>
      <c r="CC47" s="37"/>
      <c r="CD47" s="2"/>
      <c r="CE47" s="103"/>
      <c r="CF47" s="37"/>
      <c r="CG47" s="37"/>
      <c r="CH47" s="37"/>
      <c r="CI47" s="37"/>
      <c r="CJ47" s="38"/>
    </row>
    <row r="48" spans="2:88" ht="21" customHeight="1">
      <c r="B48" s="25"/>
      <c r="N48" s="242">
        <v>101</v>
      </c>
      <c r="O48" s="39">
        <v>28.035</v>
      </c>
      <c r="P48" s="40">
        <v>-68</v>
      </c>
      <c r="Q48" s="41">
        <f>O48+P48*0.001</f>
        <v>27.967</v>
      </c>
      <c r="R48" s="42" t="s">
        <v>48</v>
      </c>
      <c r="S48" s="104"/>
      <c r="T48" s="244">
        <v>103</v>
      </c>
      <c r="U48" s="295">
        <v>0.78</v>
      </c>
      <c r="V48" s="40">
        <v>49</v>
      </c>
      <c r="W48" s="41">
        <f>U48+V48*0.001</f>
        <v>0.8290000000000001</v>
      </c>
      <c r="X48" s="303" t="s">
        <v>111</v>
      </c>
      <c r="Y48" s="307"/>
      <c r="Z48" s="305"/>
      <c r="AA48" s="307"/>
      <c r="AB48" s="305"/>
      <c r="AC48" s="308"/>
      <c r="AF48" s="238">
        <v>1</v>
      </c>
      <c r="AG48" s="22">
        <v>27.56</v>
      </c>
      <c r="AH48" s="40">
        <v>-54</v>
      </c>
      <c r="AI48" s="41">
        <f>AG48+AH48*0.001</f>
        <v>27.506</v>
      </c>
      <c r="AJ48" s="42" t="s">
        <v>48</v>
      </c>
      <c r="AK48" s="104"/>
      <c r="AL48" s="235">
        <v>4</v>
      </c>
      <c r="AM48" s="22">
        <v>27.478</v>
      </c>
      <c r="AN48" s="40">
        <v>-52</v>
      </c>
      <c r="AO48" s="41">
        <f>AM48+AN48*0.001</f>
        <v>27.426000000000002</v>
      </c>
      <c r="AP48" s="20" t="s">
        <v>48</v>
      </c>
      <c r="BZ48" s="327" t="s">
        <v>81</v>
      </c>
      <c r="CA48" s="295">
        <v>27.172</v>
      </c>
      <c r="CB48" s="37"/>
      <c r="CC48" s="37"/>
      <c r="CD48" s="42" t="s">
        <v>48</v>
      </c>
      <c r="CE48" s="104"/>
      <c r="CF48" s="37"/>
      <c r="CG48" s="37"/>
      <c r="CH48" s="37"/>
      <c r="CI48" s="37"/>
      <c r="CJ48" s="38"/>
    </row>
    <row r="49" spans="2:88" ht="21" customHeight="1">
      <c r="B49" s="25"/>
      <c r="N49" s="271" t="s">
        <v>52</v>
      </c>
      <c r="O49" s="274" t="s">
        <v>103</v>
      </c>
      <c r="P49" s="40">
        <v>68</v>
      </c>
      <c r="Q49" s="41">
        <v>0.068</v>
      </c>
      <c r="R49" s="70"/>
      <c r="S49" s="104"/>
      <c r="T49" s="243"/>
      <c r="U49" s="70"/>
      <c r="V49" s="40"/>
      <c r="W49" s="41"/>
      <c r="X49" s="301"/>
      <c r="Y49" s="307"/>
      <c r="Z49" s="305"/>
      <c r="AA49" s="307"/>
      <c r="AB49" s="305"/>
      <c r="AC49" s="306"/>
      <c r="AF49" s="237"/>
      <c r="AG49" s="37"/>
      <c r="AH49" s="37"/>
      <c r="AI49" s="37"/>
      <c r="AJ49" s="42"/>
      <c r="AK49" s="104"/>
      <c r="AL49" s="115"/>
      <c r="AM49" s="37"/>
      <c r="AN49" s="37"/>
      <c r="AO49" s="37"/>
      <c r="AP49" s="20"/>
      <c r="BZ49" s="237"/>
      <c r="CA49" s="116"/>
      <c r="CB49" s="37"/>
      <c r="CC49" s="37"/>
      <c r="CD49" s="42"/>
      <c r="CE49" s="104"/>
      <c r="CF49" s="37"/>
      <c r="CG49" s="37"/>
      <c r="CH49" s="37"/>
      <c r="CI49" s="37"/>
      <c r="CJ49" s="38"/>
    </row>
    <row r="50" spans="14:88" ht="21" customHeight="1">
      <c r="N50" s="36"/>
      <c r="O50" s="37"/>
      <c r="P50" s="37"/>
      <c r="Q50" s="37"/>
      <c r="R50" s="70"/>
      <c r="S50" s="104"/>
      <c r="T50" s="245">
        <v>104</v>
      </c>
      <c r="U50" s="295">
        <v>1.128</v>
      </c>
      <c r="V50" s="40">
        <v>-64</v>
      </c>
      <c r="W50" s="292">
        <f>U50+V50*0.001</f>
        <v>1.0639999999999998</v>
      </c>
      <c r="X50" s="303" t="s">
        <v>112</v>
      </c>
      <c r="Y50" s="307"/>
      <c r="Z50" s="305"/>
      <c r="AA50" s="307"/>
      <c r="AB50" s="305"/>
      <c r="AC50" s="308"/>
      <c r="AF50" s="238">
        <v>2</v>
      </c>
      <c r="AG50" s="22">
        <v>27.527</v>
      </c>
      <c r="AH50" s="40">
        <v>-51</v>
      </c>
      <c r="AI50" s="41">
        <f>AG50+AH50*0.001</f>
        <v>27.476000000000003</v>
      </c>
      <c r="AJ50" s="42" t="s">
        <v>48</v>
      </c>
      <c r="AK50" s="104"/>
      <c r="AL50" s="235">
        <v>5</v>
      </c>
      <c r="AM50" s="22">
        <v>27.402</v>
      </c>
      <c r="AN50" s="40">
        <v>53</v>
      </c>
      <c r="AO50" s="41">
        <f>AM50+AN50*0.001</f>
        <v>27.455000000000002</v>
      </c>
      <c r="AP50" s="20" t="s">
        <v>48</v>
      </c>
      <c r="BZ50" s="238">
        <v>6</v>
      </c>
      <c r="CA50" s="112">
        <v>27.18</v>
      </c>
      <c r="CB50" s="40">
        <v>42</v>
      </c>
      <c r="CC50" s="41">
        <f>CA50+CB50*0.001</f>
        <v>27.222</v>
      </c>
      <c r="CD50" s="42" t="s">
        <v>48</v>
      </c>
      <c r="CE50" s="104"/>
      <c r="CF50" s="236">
        <v>8</v>
      </c>
      <c r="CG50" s="39">
        <v>27.115</v>
      </c>
      <c r="CH50" s="40">
        <v>52</v>
      </c>
      <c r="CI50" s="41">
        <f>CG50+CH50*0.001</f>
        <v>27.166999999999998</v>
      </c>
      <c r="CJ50" s="20" t="s">
        <v>48</v>
      </c>
    </row>
    <row r="51" spans="14:88" ht="21" customHeight="1">
      <c r="N51" s="288">
        <v>102</v>
      </c>
      <c r="O51" s="290">
        <v>27.941</v>
      </c>
      <c r="P51" s="40">
        <v>49</v>
      </c>
      <c r="Q51" s="292">
        <f>O51+P51*0.001</f>
        <v>27.99</v>
      </c>
      <c r="R51" s="42" t="s">
        <v>48</v>
      </c>
      <c r="S51" s="104"/>
      <c r="T51" s="245" t="s">
        <v>52</v>
      </c>
      <c r="U51" s="296">
        <v>28.386</v>
      </c>
      <c r="V51" s="40">
        <v>-64</v>
      </c>
      <c r="W51" s="293">
        <f>U51+V51*0.001</f>
        <v>28.322</v>
      </c>
      <c r="X51" s="301"/>
      <c r="Y51" s="307"/>
      <c r="Z51" s="305"/>
      <c r="AA51" s="307"/>
      <c r="AB51" s="305"/>
      <c r="AC51" s="306"/>
      <c r="AF51" s="237"/>
      <c r="AG51" s="37"/>
      <c r="AH51" s="37"/>
      <c r="AI51" s="37"/>
      <c r="AJ51" s="42"/>
      <c r="AK51" s="104"/>
      <c r="AL51" s="115"/>
      <c r="AM51" s="37"/>
      <c r="AN51" s="37"/>
      <c r="AO51" s="37"/>
      <c r="AP51" s="319"/>
      <c r="AW51" s="96" t="s">
        <v>26</v>
      </c>
      <c r="BZ51" s="237"/>
      <c r="CA51" s="116"/>
      <c r="CB51" s="37"/>
      <c r="CC51" s="37"/>
      <c r="CD51" s="42"/>
      <c r="CE51" s="104"/>
      <c r="CF51" s="37"/>
      <c r="CG51" s="37"/>
      <c r="CH51" s="37"/>
      <c r="CI51" s="37"/>
      <c r="CJ51" s="38"/>
    </row>
    <row r="52" spans="14:88" ht="21" customHeight="1">
      <c r="N52" s="271" t="s">
        <v>52</v>
      </c>
      <c r="O52" s="291" t="s">
        <v>104</v>
      </c>
      <c r="P52" s="40">
        <v>-49</v>
      </c>
      <c r="Q52" s="292">
        <v>0.045</v>
      </c>
      <c r="R52" s="70"/>
      <c r="S52" s="104"/>
      <c r="T52" s="245" t="s">
        <v>52</v>
      </c>
      <c r="U52" s="296" t="s">
        <v>102</v>
      </c>
      <c r="V52" s="40">
        <v>-64</v>
      </c>
      <c r="W52" s="293">
        <v>0.812</v>
      </c>
      <c r="X52" s="301"/>
      <c r="Y52" s="307"/>
      <c r="Z52" s="305"/>
      <c r="AA52" s="307"/>
      <c r="AB52" s="305"/>
      <c r="AC52" s="308"/>
      <c r="AF52" s="238">
        <v>3</v>
      </c>
      <c r="AG52" s="22">
        <v>27.484</v>
      </c>
      <c r="AH52" s="40">
        <v>51</v>
      </c>
      <c r="AI52" s="41">
        <f>AG52+AH52*0.001</f>
        <v>27.535</v>
      </c>
      <c r="AJ52" s="42" t="s">
        <v>48</v>
      </c>
      <c r="AK52" s="104"/>
      <c r="AL52" s="244" t="s">
        <v>80</v>
      </c>
      <c r="AM52" s="329">
        <v>27.471</v>
      </c>
      <c r="AN52" s="40"/>
      <c r="AO52" s="41"/>
      <c r="AP52" s="20" t="s">
        <v>48</v>
      </c>
      <c r="AW52" s="95" t="s">
        <v>110</v>
      </c>
      <c r="BZ52" s="238">
        <v>7</v>
      </c>
      <c r="CA52" s="112">
        <v>27.15</v>
      </c>
      <c r="CB52" s="40">
        <v>51</v>
      </c>
      <c r="CC52" s="41">
        <f>CA52+CB52*0.001</f>
        <v>27.200999999999997</v>
      </c>
      <c r="CD52" s="42" t="s">
        <v>48</v>
      </c>
      <c r="CE52" s="104"/>
      <c r="CF52" s="37"/>
      <c r="CG52" s="37"/>
      <c r="CH52" s="37"/>
      <c r="CI52" s="37"/>
      <c r="CJ52" s="38"/>
    </row>
    <row r="53" spans="14:88" ht="21" customHeight="1" thickBot="1">
      <c r="N53" s="43"/>
      <c r="O53" s="44"/>
      <c r="P53" s="45"/>
      <c r="Q53" s="45"/>
      <c r="R53" s="71"/>
      <c r="S53" s="105"/>
      <c r="T53" s="272"/>
      <c r="U53" s="297"/>
      <c r="V53" s="45"/>
      <c r="W53" s="45"/>
      <c r="X53" s="302"/>
      <c r="Y53" s="309"/>
      <c r="Z53" s="310"/>
      <c r="AA53" s="309"/>
      <c r="AB53" s="310"/>
      <c r="AC53" s="311"/>
      <c r="AD53" s="92"/>
      <c r="AE53" s="93"/>
      <c r="AF53" s="239"/>
      <c r="AG53" s="44"/>
      <c r="AH53" s="45"/>
      <c r="AI53" s="45"/>
      <c r="AJ53" s="71"/>
      <c r="AK53" s="105"/>
      <c r="AL53" s="113"/>
      <c r="AM53" s="44"/>
      <c r="AN53" s="45"/>
      <c r="AO53" s="45"/>
      <c r="AP53" s="320"/>
      <c r="BG53" s="92"/>
      <c r="BH53" s="93"/>
      <c r="BZ53" s="239"/>
      <c r="CA53" s="114"/>
      <c r="CB53" s="45"/>
      <c r="CC53" s="45"/>
      <c r="CD53" s="66"/>
      <c r="CE53" s="105"/>
      <c r="CF53" s="48"/>
      <c r="CG53" s="44"/>
      <c r="CH53" s="45"/>
      <c r="CI53" s="45"/>
      <c r="CJ53" s="49"/>
    </row>
    <row r="54" spans="21:28" ht="12.75" customHeight="1">
      <c r="U54" s="2"/>
      <c r="V54" s="2"/>
      <c r="W54" s="2"/>
      <c r="X54" s="2"/>
      <c r="Y54" s="2"/>
      <c r="Z54" s="2"/>
      <c r="AA54" s="2"/>
      <c r="AB54" s="2"/>
    </row>
    <row r="55" spans="21:28" ht="12.75" customHeight="1">
      <c r="U55" s="2"/>
      <c r="V55" s="2"/>
      <c r="W55" s="2"/>
      <c r="X55" s="2"/>
      <c r="Y55" s="2"/>
      <c r="Z55" s="2"/>
      <c r="AA55" s="2"/>
      <c r="AB55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9">
    <mergeCell ref="X6:Y6"/>
    <mergeCell ref="X7:Y7"/>
    <mergeCell ref="T2:Y2"/>
    <mergeCell ref="T4:Y4"/>
    <mergeCell ref="T3:U3"/>
    <mergeCell ref="BJ3:BK3"/>
    <mergeCell ref="AF2:AI2"/>
    <mergeCell ref="AF4:AI4"/>
    <mergeCell ref="Z3:AA3"/>
    <mergeCell ref="BN2:BQ2"/>
    <mergeCell ref="BN4:BQ4"/>
    <mergeCell ref="P3:Q3"/>
    <mergeCell ref="AF3:AI3"/>
    <mergeCell ref="X46:Y46"/>
    <mergeCell ref="BT3:BU3"/>
    <mergeCell ref="BN3:BQ3"/>
    <mergeCell ref="BU28:BU29"/>
    <mergeCell ref="Z45:AA45"/>
    <mergeCell ref="X8:Y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CI10:CI11" numberStoredAsText="1"/>
  </ignoredErrors>
  <drawing r:id="rId5"/>
  <legacyDrawing r:id="rId4"/>
  <oleObjects>
    <oleObject progId="Paint.Picture" shapeId="473890" r:id="rId1"/>
    <oleObject progId="Paint.Picture" shapeId="490307" r:id="rId2"/>
    <oleObject progId="Paint.Picture" shapeId="5788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2015-04-13T08:56:46Z</cp:lastPrinted>
  <dcterms:created xsi:type="dcterms:W3CDTF">2003-01-10T15:39:03Z</dcterms:created>
  <dcterms:modified xsi:type="dcterms:W3CDTF">2015-08-28T12:17:48Z</dcterms:modified>
  <cp:category/>
  <cp:version/>
  <cp:contentType/>
  <cp:contentStatus/>
</cp:coreProperties>
</file>