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27810" windowHeight="5070" tabRatio="517" activeTab="1"/>
  </bookViews>
  <sheets>
    <sheet name="titul" sheetId="1" r:id="rId1"/>
    <sheet name="Újezdec u Luhačovic" sheetId="2" r:id="rId2"/>
  </sheets>
  <definedNames/>
  <calcPr fullCalcOnLoad="1"/>
</workbook>
</file>

<file path=xl/sharedStrings.xml><?xml version="1.0" encoding="utf-8"?>
<sst xmlns="http://schemas.openxmlformats.org/spreadsheetml/2006/main" count="163" uniqueCount="100">
  <si>
    <t>Vjezdová</t>
  </si>
  <si>
    <t>Odjezdová</t>
  </si>
  <si>
    <t>Seřaďovací</t>
  </si>
  <si>
    <t>S 3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</si>
  <si>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</si>
  <si>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</si>
  <si>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</si>
  <si>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</si>
  <si>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</si>
  <si>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</si>
  <si>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</si>
  <si>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</si>
  <si>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</si>
  <si>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</si>
  <si>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</si>
  <si>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</si>
  <si>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</si>
  <si>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</si>
  <si>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</si>
  <si>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</si>
  <si>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</si>
  <si>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</si>
  <si>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</si>
  <si>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</si>
  <si>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</si>
  <si>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</si>
  <si>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</si>
  <si>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</si>
  <si>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</si>
  <si>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</si>
  <si>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</si>
  <si>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</si>
  <si>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</si>
  <si>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</si>
  <si>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</si>
  <si>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</si>
  <si>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</si>
  <si>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( km )</t>
  </si>
  <si>
    <t>Návěstidla  -  ŽST</t>
  </si>
  <si>
    <t>=</t>
  </si>
  <si>
    <t>PL</t>
  </si>
  <si>
    <t>Př PL</t>
  </si>
  <si>
    <t>Se 3</t>
  </si>
  <si>
    <t>Se 4</t>
  </si>
  <si>
    <t>Z  Nezdenic</t>
  </si>
  <si>
    <t>Z  Luhačovic</t>
  </si>
  <si>
    <t>oba směry :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</si>
  <si>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</si>
  <si>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</si>
  <si>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</si>
  <si>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</si>
  <si>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</si>
  <si>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</si>
  <si>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P L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</si>
  <si>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</si>
  <si>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</si>
  <si>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</si>
  <si>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</si>
  <si>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Elektronické  stavědlo</t>
  </si>
  <si>
    <t>Směr  :  Nezdenice  //  Luhačovice</t>
  </si>
  <si>
    <t>ručně</t>
  </si>
  <si>
    <t>( "Místo zastavení" v km 119,567 )</t>
  </si>
  <si>
    <t>Směr  :  Uherský Brod</t>
  </si>
  <si>
    <t>AH ESA 04  ( bez návěstního bodu )</t>
  </si>
  <si>
    <t>Nezdenice :</t>
  </si>
  <si>
    <t>Luhačovice :</t>
  </si>
  <si>
    <t xml:space="preserve">S 3 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</si>
  <si>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</si>
  <si>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</si>
  <si>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</si>
  <si>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</si>
  <si>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</si>
  <si>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</si>
  <si>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</si>
  <si>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</si>
  <si>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</si>
  <si>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</si>
  <si>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119,582</t>
  </si>
  <si>
    <t>317 A</t>
  </si>
  <si>
    <t>317 C</t>
  </si>
  <si>
    <t>C</t>
  </si>
  <si>
    <t>JPg</t>
  </si>
  <si>
    <t>Vzájemně vyloučeny jsou pouze protisměrné jízdní cesty na tutéž kolej</t>
  </si>
  <si>
    <t>Hlavní pro směr Luhačovice</t>
  </si>
  <si>
    <t>Vk 1</t>
  </si>
  <si>
    <t>( Vk 1 / 5t / 5 )</t>
  </si>
  <si>
    <t>výměnový zámek, klíč Vk 1 / 5t / 5 držen v EMZ na DK</t>
  </si>
  <si>
    <t>( nouzová obsluha pohotovostním výpravčím )</t>
  </si>
  <si>
    <t>č. II,  úrovňové, jednostranné</t>
  </si>
  <si>
    <t>č. III,  úrovňové, jednostranné</t>
  </si>
  <si>
    <t>č. Ia,  úrovňové, jednostranné</t>
  </si>
  <si>
    <t>AH - 88A ( bez návěstního bodu )</t>
  </si>
  <si>
    <t>KANGO</t>
  </si>
  <si>
    <t>ESA 11  -  DŘS</t>
  </si>
  <si>
    <t>dálková obsluha dispečerem CDP Přerov</t>
  </si>
  <si>
    <t>Obvod  dispečera  CDP</t>
  </si>
  <si>
    <t>EZ na zdi DK</t>
  </si>
  <si>
    <t>IX. / 2015</t>
  </si>
  <si>
    <t>č. Ib,  úrovňové, vnější - luhačovické</t>
  </si>
  <si>
    <t>Km  119,754 = 0,094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</si>
</sst>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31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32" fillId="0" borderId="0" xfId="48" applyFont="1" applyAlignment="1">
      <alignment horizontal="right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26" fillId="0" borderId="49" xfId="48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36" borderId="54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8" fillId="37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26" fillId="33" borderId="0" xfId="0" applyFont="1" applyFill="1" applyBorder="1" applyAlignment="1">
      <alignment horizontal="left" vertical="center" indent="1"/>
    </xf>
    <xf numFmtId="0" fontId="22" fillId="0" borderId="22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Alignment="1">
      <alignment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2" fillId="0" borderId="0" xfId="48" applyFont="1" applyAlignment="1">
      <alignment vertical="center"/>
      <protection/>
    </xf>
    <xf numFmtId="0" fontId="3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7" xfId="48" applyFont="1" applyFill="1" applyBorder="1" applyAlignment="1" quotePrefix="1">
      <alignment vertical="center"/>
      <protection/>
    </xf>
    <xf numFmtId="164" fontId="0" fillId="36" borderId="57" xfId="48" applyNumberFormat="1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39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34" fillId="0" borderId="0" xfId="48" applyNumberFormat="1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49" fontId="27" fillId="0" borderId="0" xfId="48" applyNumberFormat="1" applyFont="1" applyBorder="1" applyAlignment="1">
      <alignment horizontal="center" vertical="center"/>
      <protection/>
    </xf>
    <xf numFmtId="0" fontId="0" fillId="0" borderId="64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5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7" borderId="66" xfId="48" applyFont="1" applyFill="1" applyBorder="1" applyAlignment="1">
      <alignment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8" fillId="37" borderId="52" xfId="48" applyFont="1" applyFill="1" applyBorder="1" applyAlignment="1">
      <alignment horizontal="center" vertical="center"/>
      <protection/>
    </xf>
    <xf numFmtId="0" fontId="8" fillId="37" borderId="20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8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9" fillId="0" borderId="48" xfId="48" applyNumberFormat="1" applyFont="1" applyBorder="1" applyAlignment="1">
      <alignment horizontal="center" vertical="center"/>
      <protection/>
    </xf>
    <xf numFmtId="164" fontId="38" fillId="0" borderId="14" xfId="48" applyNumberFormat="1" applyFont="1" applyFill="1" applyBorder="1" applyAlignment="1">
      <alignment horizontal="center" vertical="center"/>
      <protection/>
    </xf>
    <xf numFmtId="164" fontId="38" fillId="0" borderId="14" xfId="48" applyNumberFormat="1" applyFont="1" applyBorder="1" applyAlignment="1">
      <alignment horizontal="center" vertical="center"/>
      <protection/>
    </xf>
    <xf numFmtId="1" fontId="38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0" fillId="36" borderId="40" xfId="48" applyFill="1" applyBorder="1" applyAlignment="1">
      <alignment vertical="center"/>
      <protection/>
    </xf>
    <xf numFmtId="0" fontId="0" fillId="36" borderId="34" xfId="48" applyFill="1" applyBorder="1" applyAlignment="1">
      <alignment vertical="center"/>
      <protection/>
    </xf>
    <xf numFmtId="0" fontId="0" fillId="36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7" fillId="0" borderId="14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4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0" fillId="0" borderId="0" xfId="47" applyFont="1" applyAlignment="1">
      <alignment/>
      <protection/>
    </xf>
    <xf numFmtId="0" fontId="42" fillId="0" borderId="0" xfId="48" applyFont="1" applyBorder="1" applyAlignment="1">
      <alignment horizontal="center" vertical="center"/>
      <protection/>
    </xf>
    <xf numFmtId="164" fontId="38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16" fillId="0" borderId="47" xfId="48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16" fillId="0" borderId="15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28" fillId="37" borderId="67" xfId="48" applyFont="1" applyFill="1" applyBorder="1" applyAlignment="1">
      <alignment horizontal="center" vertical="center"/>
      <protection/>
    </xf>
    <xf numFmtId="0" fontId="28" fillId="37" borderId="67" xfId="48" applyFont="1" applyFill="1" applyBorder="1" applyAlignment="1" quotePrefix="1">
      <alignment horizontal="center" vertical="center"/>
      <protection/>
    </xf>
    <xf numFmtId="0" fontId="8" fillId="37" borderId="71" xfId="48" applyFont="1" applyFill="1" applyBorder="1" applyAlignment="1">
      <alignment horizontal="center" vertical="center"/>
      <protection/>
    </xf>
    <xf numFmtId="0" fontId="8" fillId="37" borderId="72" xfId="48" applyFont="1" applyFill="1" applyBorder="1" applyAlignment="1">
      <alignment horizontal="center" vertical="center"/>
      <protection/>
    </xf>
    <xf numFmtId="0" fontId="8" fillId="37" borderId="73" xfId="48" applyFont="1" applyFill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44" fontId="5" fillId="34" borderId="74" xfId="39" applyFont="1" applyFill="1" applyBorder="1" applyAlignment="1">
      <alignment horizontal="center" vertical="center"/>
    </xf>
    <xf numFmtId="44" fontId="5" fillId="34" borderId="35" xfId="39" applyFont="1" applyFill="1" applyBorder="1" applyAlignment="1">
      <alignment horizontal="center" vertical="center"/>
    </xf>
    <xf numFmtId="44" fontId="5" fillId="34" borderId="20" xfId="39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Újezdec u Luhačovic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571500</xdr:colOff>
      <xdr:row>31</xdr:row>
      <xdr:rowOff>114300</xdr:rowOff>
    </xdr:from>
    <xdr:to>
      <xdr:col>47</xdr:col>
      <xdr:colOff>247650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5374600" y="7820025"/>
          <a:ext cx="986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54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728400" y="7134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16250" y="58769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5233035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6383000" y="576262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448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77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" name="Line 9"/>
        <xdr:cNvSpPr>
          <a:spLocks/>
        </xdr:cNvSpPr>
      </xdr:nvSpPr>
      <xdr:spPr>
        <a:xfrm flipH="1">
          <a:off x="1564005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9" name="Line 10"/>
        <xdr:cNvSpPr>
          <a:spLocks/>
        </xdr:cNvSpPr>
      </xdr:nvSpPr>
      <xdr:spPr>
        <a:xfrm>
          <a:off x="8210550" y="6448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6262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448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1587400" y="64484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Újezdec  u  Luhačovic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20</xdr:col>
      <xdr:colOff>495300</xdr:colOff>
      <xdr:row>25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11182350" y="5876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7467600" y="7134225"/>
          <a:ext cx="2496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50101500" y="709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114300</xdr:rowOff>
    </xdr:to>
    <xdr:sp>
      <xdr:nvSpPr>
        <xdr:cNvPr id="18" name="Line 23"/>
        <xdr:cNvSpPr>
          <a:spLocks/>
        </xdr:cNvSpPr>
      </xdr:nvSpPr>
      <xdr:spPr>
        <a:xfrm flipH="1">
          <a:off x="5238750" y="7248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713422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30" name="Line 45"/>
        <xdr:cNvSpPr>
          <a:spLocks/>
        </xdr:cNvSpPr>
      </xdr:nvSpPr>
      <xdr:spPr>
        <a:xfrm flipH="1">
          <a:off x="6724650" y="7134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76200</xdr:rowOff>
    </xdr:from>
    <xdr:to>
      <xdr:col>48</xdr:col>
      <xdr:colOff>476250</xdr:colOff>
      <xdr:row>31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35242500" y="7781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21</xdr:row>
      <xdr:rowOff>0</xdr:rowOff>
    </xdr:from>
    <xdr:ext cx="1485900" cy="457200"/>
    <xdr:sp>
      <xdr:nvSpPr>
        <xdr:cNvPr id="34" name="text 3"/>
        <xdr:cNvSpPr txBox="1">
          <a:spLocks noChangeArrowheads="1"/>
        </xdr:cNvSpPr>
      </xdr:nvSpPr>
      <xdr:spPr>
        <a:xfrm>
          <a:off x="514350" y="5419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Nezdenice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85900" cy="457200"/>
    <xdr:sp>
      <xdr:nvSpPr>
        <xdr:cNvPr id="35" name="text 3"/>
        <xdr:cNvSpPr txBox="1">
          <a:spLocks noChangeArrowheads="1"/>
        </xdr:cNvSpPr>
      </xdr:nvSpPr>
      <xdr:spPr>
        <a:xfrm>
          <a:off x="5143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Luhačovice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28</xdr:row>
      <xdr:rowOff>0</xdr:rowOff>
    </xdr:to>
    <xdr:sp>
      <xdr:nvSpPr>
        <xdr:cNvPr id="36" name="Line 60"/>
        <xdr:cNvSpPr>
          <a:spLocks/>
        </xdr:cNvSpPr>
      </xdr:nvSpPr>
      <xdr:spPr>
        <a:xfrm flipH="1">
          <a:off x="59778900" y="5876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31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7943850" y="58769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7</xdr:col>
      <xdr:colOff>266700</xdr:colOff>
      <xdr:row>33</xdr:row>
      <xdr:rowOff>123825</xdr:rowOff>
    </xdr:to>
    <xdr:sp>
      <xdr:nvSpPr>
        <xdr:cNvPr id="38" name="Line 100"/>
        <xdr:cNvSpPr>
          <a:spLocks/>
        </xdr:cNvSpPr>
      </xdr:nvSpPr>
      <xdr:spPr>
        <a:xfrm flipH="1">
          <a:off x="981075" y="7362825"/>
          <a:ext cx="425767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10</xdr:col>
      <xdr:colOff>447675</xdr:colOff>
      <xdr:row>21</xdr:row>
      <xdr:rowOff>0</xdr:rowOff>
    </xdr:from>
    <xdr:ext cx="1038225" cy="457200"/>
    <xdr:sp>
      <xdr:nvSpPr>
        <xdr:cNvPr id="40" name="text 774"/>
        <xdr:cNvSpPr txBox="1">
          <a:spLocks noChangeArrowheads="1"/>
        </xdr:cNvSpPr>
      </xdr:nvSpPr>
      <xdr:spPr>
        <a:xfrm>
          <a:off x="7419975" y="5419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7978 - 3ZBI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119,800</a:t>
          </a:r>
        </a:p>
      </xdr:txBody>
    </xdr:sp>
    <xdr:clientData/>
  </xdr:one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592836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7977 - 3ZBI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118,932</a:t>
          </a:r>
        </a:p>
      </xdr:txBody>
    </xdr:sp>
    <xdr:clientData/>
  </xdr:one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42" name="Line 277"/>
        <xdr:cNvSpPr>
          <a:spLocks/>
        </xdr:cNvSpPr>
      </xdr:nvSpPr>
      <xdr:spPr>
        <a:xfrm flipH="1">
          <a:off x="1489710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44" name="Line 291"/>
        <xdr:cNvSpPr>
          <a:spLocks/>
        </xdr:cNvSpPr>
      </xdr:nvSpPr>
      <xdr:spPr>
        <a:xfrm>
          <a:off x="5715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45" name="Group 292"/>
        <xdr:cNvGrpSpPr>
          <a:grpSpLocks/>
        </xdr:cNvGrpSpPr>
      </xdr:nvGrpSpPr>
      <xdr:grpSpPr>
        <a:xfrm>
          <a:off x="17611725" y="59531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29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26</xdr:row>
      <xdr:rowOff>76200</xdr:rowOff>
    </xdr:from>
    <xdr:to>
      <xdr:col>45</xdr:col>
      <xdr:colOff>0</xdr:colOff>
      <xdr:row>27</xdr:row>
      <xdr:rowOff>152400</xdr:rowOff>
    </xdr:to>
    <xdr:grpSp>
      <xdr:nvGrpSpPr>
        <xdr:cNvPr id="55" name="Group 302"/>
        <xdr:cNvGrpSpPr>
          <a:grpSpLocks/>
        </xdr:cNvGrpSpPr>
      </xdr:nvGrpSpPr>
      <xdr:grpSpPr>
        <a:xfrm>
          <a:off x="17611725" y="66389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30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65" name="Group 313"/>
        <xdr:cNvGrpSpPr>
          <a:grpSpLocks/>
        </xdr:cNvGrpSpPr>
      </xdr:nvGrpSpPr>
      <xdr:grpSpPr>
        <a:xfrm>
          <a:off x="21888450" y="7324725"/>
          <a:ext cx="11468100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31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75" name="Line 327"/>
        <xdr:cNvSpPr>
          <a:spLocks/>
        </xdr:cNvSpPr>
      </xdr:nvSpPr>
      <xdr:spPr>
        <a:xfrm flipH="1" flipV="1">
          <a:off x="5307330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6" name="Line 337"/>
        <xdr:cNvSpPr>
          <a:spLocks/>
        </xdr:cNvSpPr>
      </xdr:nvSpPr>
      <xdr:spPr>
        <a:xfrm flipV="1">
          <a:off x="50844450" y="701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0</xdr:rowOff>
    </xdr:from>
    <xdr:to>
      <xdr:col>49</xdr:col>
      <xdr:colOff>247650</xdr:colOff>
      <xdr:row>31</xdr:row>
      <xdr:rowOff>76200</xdr:rowOff>
    </xdr:to>
    <xdr:sp>
      <xdr:nvSpPr>
        <xdr:cNvPr id="77" name="Line 341"/>
        <xdr:cNvSpPr>
          <a:spLocks/>
        </xdr:cNvSpPr>
      </xdr:nvSpPr>
      <xdr:spPr>
        <a:xfrm flipV="1">
          <a:off x="3598545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7705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30</xdr:col>
      <xdr:colOff>866775</xdr:colOff>
      <xdr:row>31</xdr:row>
      <xdr:rowOff>47625</xdr:rowOff>
    </xdr:from>
    <xdr:to>
      <xdr:col>31</xdr:col>
      <xdr:colOff>171450</xdr:colOff>
      <xdr:row>31</xdr:row>
      <xdr:rowOff>180975</xdr:rowOff>
    </xdr:to>
    <xdr:grpSp>
      <xdr:nvGrpSpPr>
        <xdr:cNvPr id="79" name="Group 502"/>
        <xdr:cNvGrpSpPr>
          <a:grpSpLocks noChangeAspect="1"/>
        </xdr:cNvGrpSpPr>
      </xdr:nvGrpSpPr>
      <xdr:grpSpPr>
        <a:xfrm>
          <a:off x="22698075" y="77533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0" name="Rectangle 503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04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23</xdr:row>
      <xdr:rowOff>0</xdr:rowOff>
    </xdr:from>
    <xdr:to>
      <xdr:col>82</xdr:col>
      <xdr:colOff>495300</xdr:colOff>
      <xdr:row>28</xdr:row>
      <xdr:rowOff>0</xdr:rowOff>
    </xdr:to>
    <xdr:sp>
      <xdr:nvSpPr>
        <xdr:cNvPr id="83" name="Line 508"/>
        <xdr:cNvSpPr>
          <a:spLocks/>
        </xdr:cNvSpPr>
      </xdr:nvSpPr>
      <xdr:spPr>
        <a:xfrm>
          <a:off x="61264800" y="5876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971550" cy="457200"/>
    <xdr:sp>
      <xdr:nvSpPr>
        <xdr:cNvPr id="84" name="text 774"/>
        <xdr:cNvSpPr txBox="1">
          <a:spLocks noChangeArrowheads="1"/>
        </xdr:cNvSpPr>
      </xdr:nvSpPr>
      <xdr:spPr>
        <a:xfrm>
          <a:off x="607695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7976 - 3SNI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118,850</a:t>
          </a:r>
        </a:p>
      </xdr:txBody>
    </xdr:sp>
    <xdr:clientData/>
  </xdr:one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5" name="Line 519"/>
        <xdr:cNvSpPr>
          <a:spLocks/>
        </xdr:cNvSpPr>
      </xdr:nvSpPr>
      <xdr:spPr>
        <a:xfrm flipH="1">
          <a:off x="5981700" y="7172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6" name="Oval 649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87" name="Line 650"/>
        <xdr:cNvSpPr>
          <a:spLocks/>
        </xdr:cNvSpPr>
      </xdr:nvSpPr>
      <xdr:spPr>
        <a:xfrm flipH="1" flipV="1">
          <a:off x="12668250" y="709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88" name="Line 651"/>
        <xdr:cNvSpPr>
          <a:spLocks/>
        </xdr:cNvSpPr>
      </xdr:nvSpPr>
      <xdr:spPr>
        <a:xfrm flipH="1" flipV="1">
          <a:off x="11925300" y="701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9" name="Group 652"/>
        <xdr:cNvGrpSpPr>
          <a:grpSpLocks noChangeAspect="1"/>
        </xdr:cNvGrpSpPr>
      </xdr:nvGrpSpPr>
      <xdr:grpSpPr>
        <a:xfrm>
          <a:off x="80486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92" name="Group 655"/>
        <xdr:cNvGrpSpPr>
          <a:grpSpLocks noChangeAspect="1"/>
        </xdr:cNvGrpSpPr>
      </xdr:nvGrpSpPr>
      <xdr:grpSpPr>
        <a:xfrm>
          <a:off x="110204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95" name="Group 658"/>
        <xdr:cNvGrpSpPr>
          <a:grpSpLocks noChangeAspect="1"/>
        </xdr:cNvGrpSpPr>
      </xdr:nvGrpSpPr>
      <xdr:grpSpPr>
        <a:xfrm>
          <a:off x="573881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98" name="Group 661"/>
        <xdr:cNvGrpSpPr>
          <a:grpSpLocks noChangeAspect="1"/>
        </xdr:cNvGrpSpPr>
      </xdr:nvGrpSpPr>
      <xdr:grpSpPr>
        <a:xfrm>
          <a:off x="55168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101" name="Group 664"/>
        <xdr:cNvGrpSpPr>
          <a:grpSpLocks noChangeAspect="1"/>
        </xdr:cNvGrpSpPr>
      </xdr:nvGrpSpPr>
      <xdr:grpSpPr>
        <a:xfrm>
          <a:off x="40309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31</xdr:row>
      <xdr:rowOff>104775</xdr:rowOff>
    </xdr:from>
    <xdr:to>
      <xdr:col>49</xdr:col>
      <xdr:colOff>428625</xdr:colOff>
      <xdr:row>32</xdr:row>
      <xdr:rowOff>0</xdr:rowOff>
    </xdr:to>
    <xdr:sp>
      <xdr:nvSpPr>
        <xdr:cNvPr id="104" name="kreslení 417"/>
        <xdr:cNvSpPr>
          <a:spLocks/>
        </xdr:cNvSpPr>
      </xdr:nvSpPr>
      <xdr:spPr>
        <a:xfrm>
          <a:off x="36556950" y="7810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29</xdr:row>
      <xdr:rowOff>76200</xdr:rowOff>
    </xdr:from>
    <xdr:to>
      <xdr:col>29</xdr:col>
      <xdr:colOff>152400</xdr:colOff>
      <xdr:row>30</xdr:row>
      <xdr:rowOff>152400</xdr:rowOff>
    </xdr:to>
    <xdr:grpSp>
      <xdr:nvGrpSpPr>
        <xdr:cNvPr id="105" name="Group 680"/>
        <xdr:cNvGrpSpPr>
          <a:grpSpLocks/>
        </xdr:cNvGrpSpPr>
      </xdr:nvGrpSpPr>
      <xdr:grpSpPr>
        <a:xfrm>
          <a:off x="18021300" y="7324725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106" name="Rectangle 68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8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8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8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8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8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113" name="Group 688"/>
        <xdr:cNvGrpSpPr>
          <a:grpSpLocks noChangeAspect="1"/>
        </xdr:cNvGrpSpPr>
      </xdr:nvGrpSpPr>
      <xdr:grpSpPr>
        <a:xfrm>
          <a:off x="13258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37</xdr:row>
      <xdr:rowOff>9525</xdr:rowOff>
    </xdr:from>
    <xdr:to>
      <xdr:col>31</xdr:col>
      <xdr:colOff>0</xdr:colOff>
      <xdr:row>37</xdr:row>
      <xdr:rowOff>228600</xdr:rowOff>
    </xdr:to>
    <xdr:grpSp>
      <xdr:nvGrpSpPr>
        <xdr:cNvPr id="116" name="Group 701"/>
        <xdr:cNvGrpSpPr>
          <a:grpSpLocks/>
        </xdr:cNvGrpSpPr>
      </xdr:nvGrpSpPr>
      <xdr:grpSpPr>
        <a:xfrm>
          <a:off x="22364700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7" name="Oval 7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21" name="Group 707"/>
        <xdr:cNvGrpSpPr>
          <a:grpSpLocks noChangeAspect="1"/>
        </xdr:cNvGrpSpPr>
      </xdr:nvGrpSpPr>
      <xdr:grpSpPr>
        <a:xfrm>
          <a:off x="2057400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647700</xdr:colOff>
      <xdr:row>32</xdr:row>
      <xdr:rowOff>57150</xdr:rowOff>
    </xdr:from>
    <xdr:to>
      <xdr:col>5</xdr:col>
      <xdr:colOff>371475</xdr:colOff>
      <xdr:row>32</xdr:row>
      <xdr:rowOff>171450</xdr:rowOff>
    </xdr:to>
    <xdr:grpSp>
      <xdr:nvGrpSpPr>
        <xdr:cNvPr id="129" name="Group 715"/>
        <xdr:cNvGrpSpPr>
          <a:grpSpLocks noChangeAspect="1"/>
        </xdr:cNvGrpSpPr>
      </xdr:nvGrpSpPr>
      <xdr:grpSpPr>
        <a:xfrm>
          <a:off x="3162300" y="7991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30" name="Line 71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1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2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26</xdr:row>
      <xdr:rowOff>57150</xdr:rowOff>
    </xdr:from>
    <xdr:to>
      <xdr:col>10</xdr:col>
      <xdr:colOff>647700</xdr:colOff>
      <xdr:row>26</xdr:row>
      <xdr:rowOff>171450</xdr:rowOff>
    </xdr:to>
    <xdr:grpSp>
      <xdr:nvGrpSpPr>
        <xdr:cNvPr id="136" name="Group 722"/>
        <xdr:cNvGrpSpPr>
          <a:grpSpLocks noChangeAspect="1"/>
        </xdr:cNvGrpSpPr>
      </xdr:nvGrpSpPr>
      <xdr:grpSpPr>
        <a:xfrm>
          <a:off x="73247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7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40" name="Group 726"/>
        <xdr:cNvGrpSpPr>
          <a:grpSpLocks noChangeAspect="1"/>
        </xdr:cNvGrpSpPr>
      </xdr:nvGrpSpPr>
      <xdr:grpSpPr>
        <a:xfrm>
          <a:off x="73247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7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144" name="Group 731"/>
        <xdr:cNvGrpSpPr>
          <a:grpSpLocks noChangeAspect="1"/>
        </xdr:cNvGrpSpPr>
      </xdr:nvGrpSpPr>
      <xdr:grpSpPr>
        <a:xfrm>
          <a:off x="57473850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26</xdr:row>
      <xdr:rowOff>57150</xdr:rowOff>
    </xdr:from>
    <xdr:to>
      <xdr:col>80</xdr:col>
      <xdr:colOff>485775</xdr:colOff>
      <xdr:row>26</xdr:row>
      <xdr:rowOff>171450</xdr:rowOff>
    </xdr:to>
    <xdr:grpSp>
      <xdr:nvGrpSpPr>
        <xdr:cNvPr id="148" name="Group 735"/>
        <xdr:cNvGrpSpPr>
          <a:grpSpLocks noChangeAspect="1"/>
        </xdr:cNvGrpSpPr>
      </xdr:nvGrpSpPr>
      <xdr:grpSpPr>
        <a:xfrm>
          <a:off x="593312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9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53" name="Group 740"/>
        <xdr:cNvGrpSpPr>
          <a:grpSpLocks noChangeAspect="1"/>
        </xdr:cNvGrpSpPr>
      </xdr:nvGrpSpPr>
      <xdr:grpSpPr>
        <a:xfrm>
          <a:off x="628554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" name="Line 7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161" name="Group 748"/>
        <xdr:cNvGrpSpPr>
          <a:grpSpLocks noChangeAspect="1"/>
        </xdr:cNvGrpSpPr>
      </xdr:nvGrpSpPr>
      <xdr:grpSpPr>
        <a:xfrm>
          <a:off x="50415825" y="6619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2" name="Line 7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23</xdr:row>
      <xdr:rowOff>57150</xdr:rowOff>
    </xdr:from>
    <xdr:to>
      <xdr:col>72</xdr:col>
      <xdr:colOff>323850</xdr:colOff>
      <xdr:row>23</xdr:row>
      <xdr:rowOff>171450</xdr:rowOff>
    </xdr:to>
    <xdr:grpSp>
      <xdr:nvGrpSpPr>
        <xdr:cNvPr id="167" name="Group 754"/>
        <xdr:cNvGrpSpPr>
          <a:grpSpLocks noChangeAspect="1"/>
        </xdr:cNvGrpSpPr>
      </xdr:nvGrpSpPr>
      <xdr:grpSpPr>
        <a:xfrm>
          <a:off x="52968525" y="5934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8" name="Line 7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174" name="Group 761"/>
        <xdr:cNvGrpSpPr>
          <a:grpSpLocks noChangeAspect="1"/>
        </xdr:cNvGrpSpPr>
      </xdr:nvGrpSpPr>
      <xdr:grpSpPr>
        <a:xfrm>
          <a:off x="51082575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5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142875</xdr:colOff>
      <xdr:row>21</xdr:row>
      <xdr:rowOff>57150</xdr:rowOff>
    </xdr:from>
    <xdr:to>
      <xdr:col>20</xdr:col>
      <xdr:colOff>838200</xdr:colOff>
      <xdr:row>21</xdr:row>
      <xdr:rowOff>171450</xdr:rowOff>
    </xdr:to>
    <xdr:grpSp>
      <xdr:nvGrpSpPr>
        <xdr:cNvPr id="181" name="Group 768"/>
        <xdr:cNvGrpSpPr>
          <a:grpSpLocks noChangeAspect="1"/>
        </xdr:cNvGrpSpPr>
      </xdr:nvGrpSpPr>
      <xdr:grpSpPr>
        <a:xfrm>
          <a:off x="14544675" y="5476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88" name="Group 775"/>
        <xdr:cNvGrpSpPr>
          <a:grpSpLocks noChangeAspect="1"/>
        </xdr:cNvGrpSpPr>
      </xdr:nvGrpSpPr>
      <xdr:grpSpPr>
        <a:xfrm>
          <a:off x="14754225" y="6162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9" name="Line 77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7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8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27</xdr:row>
      <xdr:rowOff>0</xdr:rowOff>
    </xdr:from>
    <xdr:to>
      <xdr:col>18</xdr:col>
      <xdr:colOff>619125</xdr:colOff>
      <xdr:row>28</xdr:row>
      <xdr:rowOff>0</xdr:rowOff>
    </xdr:to>
    <xdr:grpSp>
      <xdr:nvGrpSpPr>
        <xdr:cNvPr id="194" name="Group 781"/>
        <xdr:cNvGrpSpPr>
          <a:grpSpLocks noChangeAspect="1"/>
        </xdr:cNvGrpSpPr>
      </xdr:nvGrpSpPr>
      <xdr:grpSpPr>
        <a:xfrm>
          <a:off x="13239750" y="67913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95" name="Oval 78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8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8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8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428625</xdr:colOff>
      <xdr:row>23</xdr:row>
      <xdr:rowOff>114300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25231725" y="5991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246</a:t>
          </a:r>
        </a:p>
      </xdr:txBody>
    </xdr:sp>
    <xdr:clientData/>
  </xdr:oneCellAnchor>
  <xdr:oneCellAnchor>
    <xdr:from>
      <xdr:col>34</xdr:col>
      <xdr:colOff>428625</xdr:colOff>
      <xdr:row>26</xdr:row>
      <xdr:rowOff>114300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2523172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246</a:t>
          </a:r>
        </a:p>
      </xdr:txBody>
    </xdr:sp>
    <xdr:clientData/>
  </xdr:oneCellAnchor>
  <xdr:oneCellAnchor>
    <xdr:from>
      <xdr:col>26</xdr:col>
      <xdr:colOff>600075</xdr:colOff>
      <xdr:row>29</xdr:row>
      <xdr:rowOff>114300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19459575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34</xdr:col>
      <xdr:colOff>428625</xdr:colOff>
      <xdr:row>29</xdr:row>
      <xdr:rowOff>114300</xdr:rowOff>
    </xdr:from>
    <xdr:ext cx="514350" cy="228600"/>
    <xdr:sp>
      <xdr:nvSpPr>
        <xdr:cNvPr id="203" name="text 7125"/>
        <xdr:cNvSpPr txBox="1">
          <a:spLocks noChangeArrowheads="1"/>
        </xdr:cNvSpPr>
      </xdr:nvSpPr>
      <xdr:spPr>
        <a:xfrm>
          <a:off x="25231725" y="7362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184</a:t>
          </a:r>
        </a:p>
      </xdr:txBody>
    </xdr:sp>
    <xdr:clientData/>
  </xdr:oneCellAnchor>
  <xdr:twoCellAnchor>
    <xdr:from>
      <xdr:col>30</xdr:col>
      <xdr:colOff>0</xdr:colOff>
      <xdr:row>33</xdr:row>
      <xdr:rowOff>0</xdr:rowOff>
    </xdr:from>
    <xdr:to>
      <xdr:col>32</xdr:col>
      <xdr:colOff>0</xdr:colOff>
      <xdr:row>35</xdr:row>
      <xdr:rowOff>0</xdr:rowOff>
    </xdr:to>
    <xdr:sp>
      <xdr:nvSpPr>
        <xdr:cNvPr id="204" name="Text Box 240" descr="Světlý šikmo nahoru"/>
        <xdr:cNvSpPr txBox="1">
          <a:spLocks noChangeArrowheads="1"/>
        </xdr:cNvSpPr>
      </xdr:nvSpPr>
      <xdr:spPr>
        <a:xfrm>
          <a:off x="21831300" y="81629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30</xdr:col>
      <xdr:colOff>457200</xdr:colOff>
      <xdr:row>35</xdr:row>
      <xdr:rowOff>0</xdr:rowOff>
    </xdr:from>
    <xdr:to>
      <xdr:col>30</xdr:col>
      <xdr:colOff>971550</xdr:colOff>
      <xdr:row>36</xdr:row>
      <xdr:rowOff>0</xdr:rowOff>
    </xdr:to>
    <xdr:grpSp>
      <xdr:nvGrpSpPr>
        <xdr:cNvPr id="205" name="Group 239"/>
        <xdr:cNvGrpSpPr>
          <a:grpSpLocks/>
        </xdr:cNvGrpSpPr>
      </xdr:nvGrpSpPr>
      <xdr:grpSpPr>
        <a:xfrm>
          <a:off x="22288500" y="86201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0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75390625" style="249" customWidth="1"/>
    <col min="3" max="18" width="11.7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51"/>
      <c r="K3" s="171"/>
      <c r="L3" s="171"/>
    </row>
    <row r="4" spans="1:22" s="179" customFormat="1" ht="24.75" customHeight="1">
      <c r="A4" s="172"/>
      <c r="B4" s="132" t="s">
        <v>67</v>
      </c>
      <c r="C4" s="173" t="s">
        <v>78</v>
      </c>
      <c r="D4" s="174"/>
      <c r="E4" s="172"/>
      <c r="F4" s="172"/>
      <c r="G4" s="172"/>
      <c r="H4" s="172"/>
      <c r="I4" s="174"/>
      <c r="J4" s="156" t="s">
        <v>77</v>
      </c>
      <c r="K4" s="174"/>
      <c r="L4" s="175"/>
      <c r="M4" s="174"/>
      <c r="N4" s="174"/>
      <c r="O4" s="174"/>
      <c r="P4" s="174"/>
      <c r="Q4" s="176" t="s">
        <v>68</v>
      </c>
      <c r="R4" s="177">
        <v>366153</v>
      </c>
      <c r="S4" s="174"/>
      <c r="T4" s="174"/>
      <c r="U4" s="178"/>
      <c r="V4" s="178"/>
    </row>
    <row r="5" spans="1:22" s="179" customFormat="1" ht="24.75" customHeight="1">
      <c r="A5" s="172"/>
      <c r="B5" s="132" t="s">
        <v>67</v>
      </c>
      <c r="C5" s="173" t="s">
        <v>79</v>
      </c>
      <c r="D5" s="174"/>
      <c r="E5" s="172"/>
      <c r="F5" s="172"/>
      <c r="G5" s="172"/>
      <c r="H5" s="172"/>
      <c r="I5" s="174"/>
      <c r="J5" s="156" t="s">
        <v>99</v>
      </c>
      <c r="K5" s="174"/>
      <c r="L5" s="175"/>
      <c r="M5" s="174"/>
      <c r="N5" s="174"/>
      <c r="O5" s="174"/>
      <c r="P5" s="174"/>
      <c r="Q5" s="176"/>
      <c r="R5" s="177"/>
      <c r="S5" s="174"/>
      <c r="T5" s="174"/>
      <c r="U5" s="178"/>
      <c r="V5" s="178"/>
    </row>
    <row r="6" spans="2:22" s="180" customFormat="1" ht="21" customHeight="1" thickBot="1">
      <c r="B6" s="181"/>
      <c r="C6" s="182"/>
      <c r="D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s="188" customFormat="1" ht="24.75" customHeight="1">
      <c r="A7" s="183"/>
      <c r="B7" s="184"/>
      <c r="C7" s="185"/>
      <c r="D7" s="184"/>
      <c r="E7" s="186"/>
      <c r="F7" s="186"/>
      <c r="G7" s="186"/>
      <c r="H7" s="186"/>
      <c r="I7" s="186"/>
      <c r="J7" s="184"/>
      <c r="K7" s="184"/>
      <c r="L7" s="184"/>
      <c r="M7" s="184"/>
      <c r="N7" s="184"/>
      <c r="O7" s="184"/>
      <c r="P7" s="184"/>
      <c r="Q7" s="184"/>
      <c r="R7" s="184"/>
      <c r="S7" s="187"/>
      <c r="T7" s="151"/>
      <c r="U7" s="151"/>
      <c r="V7" s="151"/>
    </row>
    <row r="8" spans="1:21" ht="21" customHeight="1">
      <c r="A8" s="189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93"/>
      <c r="T8" s="171"/>
      <c r="U8" s="169"/>
    </row>
    <row r="9" spans="1:21" ht="25.5" customHeight="1">
      <c r="A9" s="189"/>
      <c r="B9" s="194"/>
      <c r="C9" s="195" t="s">
        <v>17</v>
      </c>
      <c r="D9" s="196"/>
      <c r="E9" s="196"/>
      <c r="F9" s="196"/>
      <c r="G9" s="196"/>
      <c r="M9" s="196"/>
      <c r="N9" s="196"/>
      <c r="O9" s="196"/>
      <c r="P9" s="196"/>
      <c r="Q9" s="196"/>
      <c r="R9" s="199"/>
      <c r="S9" s="193"/>
      <c r="T9" s="171"/>
      <c r="U9" s="169"/>
    </row>
    <row r="10" spans="1:21" ht="25.5" customHeight="1">
      <c r="A10" s="189"/>
      <c r="B10" s="194"/>
      <c r="C10" s="75" t="s">
        <v>18</v>
      </c>
      <c r="D10" s="196"/>
      <c r="E10" s="196"/>
      <c r="F10" s="196"/>
      <c r="G10" s="196"/>
      <c r="H10" s="198"/>
      <c r="I10" s="198"/>
      <c r="J10" s="118" t="s">
        <v>58</v>
      </c>
      <c r="K10" s="198"/>
      <c r="L10" s="198"/>
      <c r="M10" s="196"/>
      <c r="N10" s="196"/>
      <c r="O10" s="196"/>
      <c r="P10" s="283" t="s">
        <v>69</v>
      </c>
      <c r="Q10" s="283"/>
      <c r="R10" s="201"/>
      <c r="S10" s="193"/>
      <c r="T10" s="171"/>
      <c r="U10" s="169"/>
    </row>
    <row r="11" spans="1:21" ht="25.5" customHeight="1">
      <c r="A11" s="189"/>
      <c r="B11" s="194"/>
      <c r="C11" s="75" t="s">
        <v>19</v>
      </c>
      <c r="D11" s="196"/>
      <c r="E11" s="196"/>
      <c r="F11" s="196"/>
      <c r="G11" s="196"/>
      <c r="H11" s="197"/>
      <c r="I11" s="196"/>
      <c r="J11" s="200" t="s">
        <v>93</v>
      </c>
      <c r="K11" s="196"/>
      <c r="M11" s="196"/>
      <c r="N11" s="196"/>
      <c r="O11" s="196"/>
      <c r="P11" s="196"/>
      <c r="Q11" s="196"/>
      <c r="R11" s="199"/>
      <c r="S11" s="193"/>
      <c r="T11" s="171"/>
      <c r="U11" s="169"/>
    </row>
    <row r="12" spans="1:21" ht="21" customHeight="1">
      <c r="A12" s="189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4"/>
      <c r="S12" s="193"/>
      <c r="T12" s="171"/>
      <c r="U12" s="169"/>
    </row>
    <row r="13" spans="1:21" ht="21" customHeight="1">
      <c r="A13" s="189"/>
      <c r="B13" s="194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9"/>
      <c r="S13" s="193"/>
      <c r="T13" s="171"/>
      <c r="U13" s="169"/>
    </row>
    <row r="14" spans="1:21" ht="21" customHeight="1">
      <c r="A14" s="189"/>
      <c r="B14" s="194"/>
      <c r="C14" s="130" t="s">
        <v>33</v>
      </c>
      <c r="D14" s="196"/>
      <c r="E14" s="196"/>
      <c r="F14" s="196"/>
      <c r="G14" s="196"/>
      <c r="I14" s="196"/>
      <c r="J14" s="205" t="s">
        <v>20</v>
      </c>
      <c r="M14" s="196"/>
      <c r="N14" s="196"/>
      <c r="O14" s="196"/>
      <c r="P14" s="196"/>
      <c r="Q14" s="196"/>
      <c r="R14" s="199"/>
      <c r="S14" s="193"/>
      <c r="T14" s="171"/>
      <c r="U14" s="169"/>
    </row>
    <row r="15" spans="1:21" ht="21" customHeight="1">
      <c r="A15" s="189"/>
      <c r="B15" s="194"/>
      <c r="C15" s="76" t="s">
        <v>37</v>
      </c>
      <c r="D15" s="196"/>
      <c r="E15" s="196"/>
      <c r="F15" s="196"/>
      <c r="G15" s="196"/>
      <c r="I15" s="196"/>
      <c r="J15" s="207">
        <v>119.582</v>
      </c>
      <c r="M15" s="196"/>
      <c r="N15" s="196"/>
      <c r="O15" s="196"/>
      <c r="P15" s="196"/>
      <c r="Q15" s="196"/>
      <c r="R15" s="199"/>
      <c r="S15" s="193"/>
      <c r="T15" s="171"/>
      <c r="U15" s="169"/>
    </row>
    <row r="16" spans="1:21" ht="21" customHeight="1">
      <c r="A16" s="189"/>
      <c r="B16" s="194"/>
      <c r="C16" s="196"/>
      <c r="D16" s="196"/>
      <c r="E16" s="196"/>
      <c r="F16" s="196"/>
      <c r="G16" s="196"/>
      <c r="I16" s="196"/>
      <c r="J16" s="272" t="s">
        <v>94</v>
      </c>
      <c r="M16" s="196"/>
      <c r="N16" s="196"/>
      <c r="O16" s="196"/>
      <c r="P16" s="196"/>
      <c r="Q16" s="196"/>
      <c r="R16" s="199"/>
      <c r="S16" s="193"/>
      <c r="T16" s="171"/>
      <c r="U16" s="169"/>
    </row>
    <row r="17" spans="1:21" ht="21" customHeight="1">
      <c r="A17" s="189"/>
      <c r="B17" s="194"/>
      <c r="C17" s="76" t="s">
        <v>70</v>
      </c>
      <c r="D17" s="196"/>
      <c r="E17" s="196"/>
      <c r="F17" s="196"/>
      <c r="G17" s="196"/>
      <c r="I17" s="196"/>
      <c r="J17" s="268" t="s">
        <v>87</v>
      </c>
      <c r="M17" s="196"/>
      <c r="N17" s="196"/>
      <c r="O17" s="196"/>
      <c r="P17" s="196"/>
      <c r="Q17" s="196"/>
      <c r="R17" s="199"/>
      <c r="S17" s="193"/>
      <c r="T17" s="171"/>
      <c r="U17" s="169"/>
    </row>
    <row r="18" spans="1:21" ht="21" customHeight="1">
      <c r="A18" s="189"/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193"/>
      <c r="T18" s="171"/>
      <c r="U18" s="169"/>
    </row>
    <row r="19" spans="1:21" ht="21" customHeight="1">
      <c r="A19" s="189"/>
      <c r="B19" s="194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9"/>
      <c r="S19" s="193"/>
      <c r="T19" s="171"/>
      <c r="U19" s="169"/>
    </row>
    <row r="20" spans="1:21" ht="21" customHeight="1">
      <c r="A20" s="189"/>
      <c r="B20" s="194"/>
      <c r="C20" s="76" t="s">
        <v>71</v>
      </c>
      <c r="D20" s="196"/>
      <c r="E20" s="196"/>
      <c r="F20" s="196"/>
      <c r="G20" s="196"/>
      <c r="H20" s="196"/>
      <c r="J20" s="208" t="s">
        <v>51</v>
      </c>
      <c r="L20" s="196"/>
      <c r="M20" s="206"/>
      <c r="N20" s="206"/>
      <c r="O20" s="196"/>
      <c r="P20" s="283" t="s">
        <v>72</v>
      </c>
      <c r="Q20" s="283"/>
      <c r="R20" s="199"/>
      <c r="S20" s="193"/>
      <c r="T20" s="171"/>
      <c r="U20" s="169"/>
    </row>
    <row r="21" spans="1:21" ht="21" customHeight="1">
      <c r="A21" s="189"/>
      <c r="B21" s="194"/>
      <c r="C21" s="76" t="s">
        <v>73</v>
      </c>
      <c r="D21" s="196"/>
      <c r="E21" s="196"/>
      <c r="F21" s="196"/>
      <c r="G21" s="196"/>
      <c r="H21" s="196"/>
      <c r="J21" s="209" t="s">
        <v>52</v>
      </c>
      <c r="L21" s="196"/>
      <c r="M21" s="206"/>
      <c r="N21" s="206"/>
      <c r="O21" s="196"/>
      <c r="P21" s="283" t="s">
        <v>74</v>
      </c>
      <c r="Q21" s="283"/>
      <c r="R21" s="199"/>
      <c r="S21" s="193"/>
      <c r="T21" s="171"/>
      <c r="U21" s="169"/>
    </row>
    <row r="22" spans="1:21" ht="21" customHeight="1">
      <c r="A22" s="189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193"/>
      <c r="T22" s="171"/>
      <c r="U22" s="169"/>
    </row>
    <row r="23" spans="1:21" ht="24.75" customHeight="1">
      <c r="A23" s="189"/>
      <c r="B23" s="213"/>
      <c r="C23" s="214"/>
      <c r="D23" s="214"/>
      <c r="E23" s="215"/>
      <c r="F23" s="215"/>
      <c r="G23" s="215"/>
      <c r="H23" s="215"/>
      <c r="I23" s="214"/>
      <c r="J23" s="216"/>
      <c r="K23" s="214"/>
      <c r="L23" s="214"/>
      <c r="M23" s="214"/>
      <c r="N23" s="214"/>
      <c r="O23" s="214"/>
      <c r="P23" s="214"/>
      <c r="Q23" s="214"/>
      <c r="R23" s="214"/>
      <c r="S23" s="193"/>
      <c r="T23" s="171"/>
      <c r="U23" s="169"/>
    </row>
    <row r="24" spans="1:19" ht="30" customHeight="1">
      <c r="A24" s="217"/>
      <c r="B24" s="218"/>
      <c r="C24" s="219"/>
      <c r="D24" s="284" t="s">
        <v>75</v>
      </c>
      <c r="E24" s="285"/>
      <c r="F24" s="285"/>
      <c r="G24" s="285"/>
      <c r="H24" s="219"/>
      <c r="I24" s="220"/>
      <c r="J24" s="221"/>
      <c r="K24" s="218"/>
      <c r="L24" s="219"/>
      <c r="M24" s="284" t="s">
        <v>76</v>
      </c>
      <c r="N24" s="284"/>
      <c r="O24" s="284"/>
      <c r="P24" s="284"/>
      <c r="Q24" s="219"/>
      <c r="R24" s="220"/>
      <c r="S24" s="193"/>
    </row>
    <row r="25" spans="1:20" s="226" customFormat="1" ht="21" customHeight="1" thickBot="1">
      <c r="A25" s="222"/>
      <c r="B25" s="223" t="s">
        <v>11</v>
      </c>
      <c r="C25" s="155" t="s">
        <v>22</v>
      </c>
      <c r="D25" s="155" t="s">
        <v>23</v>
      </c>
      <c r="E25" s="224" t="s">
        <v>24</v>
      </c>
      <c r="F25" s="286" t="s">
        <v>25</v>
      </c>
      <c r="G25" s="287"/>
      <c r="H25" s="287"/>
      <c r="I25" s="288"/>
      <c r="J25" s="221"/>
      <c r="K25" s="223" t="s">
        <v>11</v>
      </c>
      <c r="L25" s="155" t="s">
        <v>22</v>
      </c>
      <c r="M25" s="155" t="s">
        <v>23</v>
      </c>
      <c r="N25" s="224" t="s">
        <v>24</v>
      </c>
      <c r="O25" s="286" t="s">
        <v>25</v>
      </c>
      <c r="P25" s="287"/>
      <c r="Q25" s="287"/>
      <c r="R25" s="288"/>
      <c r="S25" s="225"/>
      <c r="T25" s="167"/>
    </row>
    <row r="26" spans="1:20" s="179" customFormat="1" ht="21" customHeight="1" thickTop="1">
      <c r="A26" s="217"/>
      <c r="B26" s="227"/>
      <c r="C26" s="228"/>
      <c r="D26" s="229"/>
      <c r="E26" s="230"/>
      <c r="F26" s="231"/>
      <c r="G26" s="232"/>
      <c r="H26" s="232"/>
      <c r="I26" s="233"/>
      <c r="J26" s="221"/>
      <c r="K26" s="227"/>
      <c r="L26" s="228"/>
      <c r="M26" s="229"/>
      <c r="N26" s="230"/>
      <c r="O26" s="231"/>
      <c r="P26" s="232"/>
      <c r="Q26" s="232"/>
      <c r="R26" s="233"/>
      <c r="S26" s="193"/>
      <c r="T26" s="167"/>
    </row>
    <row r="27" spans="1:20" s="179" customFormat="1" ht="21" customHeight="1">
      <c r="A27" s="217"/>
      <c r="B27" s="234">
        <v>1</v>
      </c>
      <c r="C27" s="269">
        <v>119.687</v>
      </c>
      <c r="D27" s="269">
        <v>119.134</v>
      </c>
      <c r="E27" s="237">
        <f>(C27-D27)*1000</f>
        <v>552.9999999999973</v>
      </c>
      <c r="F27" s="274" t="s">
        <v>47</v>
      </c>
      <c r="G27" s="275"/>
      <c r="H27" s="275"/>
      <c r="I27" s="276"/>
      <c r="J27" s="221"/>
      <c r="K27" s="234">
        <v>1</v>
      </c>
      <c r="L27" s="235">
        <v>119.65</v>
      </c>
      <c r="M27" s="235">
        <v>119.40400000000001</v>
      </c>
      <c r="N27" s="237">
        <f>(L27-M27)*1000</f>
        <v>245.9999999999951</v>
      </c>
      <c r="O27" s="277" t="s">
        <v>88</v>
      </c>
      <c r="P27" s="278"/>
      <c r="Q27" s="278"/>
      <c r="R27" s="279"/>
      <c r="S27" s="193"/>
      <c r="T27" s="167"/>
    </row>
    <row r="28" spans="1:20" s="179" customFormat="1" ht="21" customHeight="1">
      <c r="A28" s="217"/>
      <c r="B28" s="227"/>
      <c r="C28" s="228"/>
      <c r="D28" s="229"/>
      <c r="E28" s="230"/>
      <c r="F28" s="231"/>
      <c r="G28" s="232"/>
      <c r="H28" s="232"/>
      <c r="I28" s="233"/>
      <c r="J28" s="221"/>
      <c r="K28" s="227"/>
      <c r="L28" s="238"/>
      <c r="M28" s="270"/>
      <c r="N28" s="271"/>
      <c r="O28" s="231"/>
      <c r="P28" s="232"/>
      <c r="Q28" s="232"/>
      <c r="R28" s="233"/>
      <c r="S28" s="193"/>
      <c r="T28" s="167"/>
    </row>
    <row r="29" spans="1:20" s="179" customFormat="1" ht="21" customHeight="1">
      <c r="A29" s="217"/>
      <c r="B29" s="234">
        <v>2</v>
      </c>
      <c r="C29" s="235">
        <v>119.721</v>
      </c>
      <c r="D29" s="236">
        <v>119.122</v>
      </c>
      <c r="E29" s="237">
        <f>(C29-D29)*1000</f>
        <v>599.0000000000038</v>
      </c>
      <c r="F29" s="277" t="s">
        <v>48</v>
      </c>
      <c r="G29" s="278"/>
      <c r="H29" s="278"/>
      <c r="I29" s="279"/>
      <c r="J29" s="221"/>
      <c r="K29" s="234">
        <v>2</v>
      </c>
      <c r="L29" s="235">
        <v>119.646</v>
      </c>
      <c r="M29" s="235">
        <v>119.591</v>
      </c>
      <c r="N29" s="237">
        <f>(L29-M29)*1000</f>
        <v>55.00000000000682</v>
      </c>
      <c r="O29" s="277" t="s">
        <v>98</v>
      </c>
      <c r="P29" s="278"/>
      <c r="Q29" s="278"/>
      <c r="R29" s="279"/>
      <c r="S29" s="193"/>
      <c r="T29" s="167"/>
    </row>
    <row r="30" spans="1:20" s="179" customFormat="1" ht="21" customHeight="1">
      <c r="A30" s="217"/>
      <c r="B30" s="227"/>
      <c r="C30" s="228"/>
      <c r="D30" s="229"/>
      <c r="E30" s="230"/>
      <c r="F30" s="277" t="s">
        <v>83</v>
      </c>
      <c r="G30" s="278"/>
      <c r="H30" s="278"/>
      <c r="I30" s="279"/>
      <c r="J30" s="221"/>
      <c r="K30" s="234">
        <v>2</v>
      </c>
      <c r="L30" s="235">
        <v>119.588</v>
      </c>
      <c r="M30" s="235">
        <v>119.40400000000001</v>
      </c>
      <c r="N30" s="237">
        <f>(L30-M30)*1000</f>
        <v>183.9999999999833</v>
      </c>
      <c r="O30" s="277" t="s">
        <v>90</v>
      </c>
      <c r="P30" s="278"/>
      <c r="Q30" s="278"/>
      <c r="R30" s="279"/>
      <c r="S30" s="193"/>
      <c r="T30" s="167"/>
    </row>
    <row r="31" spans="1:20" s="179" customFormat="1" ht="21" customHeight="1">
      <c r="A31" s="217"/>
      <c r="B31" s="227"/>
      <c r="C31" s="228"/>
      <c r="D31" s="229"/>
      <c r="E31" s="230"/>
      <c r="F31" s="231"/>
      <c r="G31" s="232"/>
      <c r="H31" s="232"/>
      <c r="I31" s="233"/>
      <c r="J31" s="221"/>
      <c r="K31" s="227"/>
      <c r="L31" s="238"/>
      <c r="M31" s="270"/>
      <c r="N31" s="271"/>
      <c r="O31" s="280" t="s">
        <v>61</v>
      </c>
      <c r="P31" s="281"/>
      <c r="Q31" s="281"/>
      <c r="R31" s="282"/>
      <c r="S31" s="193"/>
      <c r="T31" s="167"/>
    </row>
    <row r="32" spans="1:20" s="179" customFormat="1" ht="21" customHeight="1">
      <c r="A32" s="217"/>
      <c r="B32" s="227"/>
      <c r="C32" s="228"/>
      <c r="D32" s="229"/>
      <c r="E32" s="230"/>
      <c r="F32" s="231"/>
      <c r="G32" s="232"/>
      <c r="H32" s="232"/>
      <c r="I32" s="233"/>
      <c r="J32" s="221"/>
      <c r="K32" s="227"/>
      <c r="L32" s="238"/>
      <c r="M32" s="270"/>
      <c r="N32" s="271"/>
      <c r="O32" s="231"/>
      <c r="P32" s="232"/>
      <c r="Q32" s="232"/>
      <c r="R32" s="233"/>
      <c r="S32" s="193"/>
      <c r="T32" s="167"/>
    </row>
    <row r="33" spans="1:20" s="179" customFormat="1" ht="21" customHeight="1">
      <c r="A33" s="217"/>
      <c r="B33" s="234">
        <v>3</v>
      </c>
      <c r="C33" s="269">
        <v>119.689</v>
      </c>
      <c r="D33" s="269">
        <v>119.094</v>
      </c>
      <c r="E33" s="237">
        <f>(C33-D33)*1000</f>
        <v>594.9999999999989</v>
      </c>
      <c r="F33" s="277" t="s">
        <v>48</v>
      </c>
      <c r="G33" s="278"/>
      <c r="H33" s="278"/>
      <c r="I33" s="279"/>
      <c r="J33" s="221"/>
      <c r="K33" s="234">
        <v>3</v>
      </c>
      <c r="L33" s="235">
        <v>119.65</v>
      </c>
      <c r="M33" s="235">
        <v>119.40400000000001</v>
      </c>
      <c r="N33" s="237">
        <f>(L33-M33)*1000</f>
        <v>245.9999999999951</v>
      </c>
      <c r="O33" s="277" t="s">
        <v>89</v>
      </c>
      <c r="P33" s="278"/>
      <c r="Q33" s="278"/>
      <c r="R33" s="279"/>
      <c r="S33" s="193"/>
      <c r="T33" s="167"/>
    </row>
    <row r="34" spans="1:20" s="172" customFormat="1" ht="21" customHeight="1">
      <c r="A34" s="217"/>
      <c r="B34" s="239"/>
      <c r="C34" s="240"/>
      <c r="D34" s="241"/>
      <c r="E34" s="242"/>
      <c r="F34" s="243"/>
      <c r="G34" s="244"/>
      <c r="H34" s="244"/>
      <c r="I34" s="245"/>
      <c r="J34" s="221"/>
      <c r="K34" s="239"/>
      <c r="L34" s="240"/>
      <c r="M34" s="241"/>
      <c r="N34" s="242"/>
      <c r="O34" s="243"/>
      <c r="P34" s="244"/>
      <c r="Q34" s="244"/>
      <c r="R34" s="245"/>
      <c r="S34" s="193"/>
      <c r="T34" s="167"/>
    </row>
    <row r="35" spans="1:19" ht="24.75" customHeight="1" thickBot="1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8"/>
    </row>
    <row r="36" ht="12.75">
      <c r="U36" s="273"/>
    </row>
    <row r="37" ht="12.75">
      <c r="U37" s="273"/>
    </row>
    <row r="38" ht="12.75">
      <c r="U38" s="273"/>
    </row>
    <row r="39" ht="12.75">
      <c r="U39" s="273"/>
    </row>
  </sheetData>
  <sheetProtection password="E9A7" sheet="1" objects="1" scenarios="1"/>
  <mergeCells count="16">
    <mergeCell ref="P10:Q10"/>
    <mergeCell ref="D24:G24"/>
    <mergeCell ref="M24:P24"/>
    <mergeCell ref="F25:I25"/>
    <mergeCell ref="O25:R25"/>
    <mergeCell ref="P20:Q20"/>
    <mergeCell ref="P21:Q21"/>
    <mergeCell ref="F27:I27"/>
    <mergeCell ref="F33:I33"/>
    <mergeCell ref="O33:R33"/>
    <mergeCell ref="O27:R27"/>
    <mergeCell ref="O31:R31"/>
    <mergeCell ref="F29:I29"/>
    <mergeCell ref="F30:I30"/>
    <mergeCell ref="O29:R29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8"/>
      <c r="AE1" s="129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8"/>
      <c r="BH1" s="129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152"/>
      <c r="C2" s="153"/>
      <c r="D2" s="153"/>
      <c r="E2" s="153"/>
      <c r="F2" s="153"/>
      <c r="G2" s="148" t="s">
        <v>59</v>
      </c>
      <c r="H2" s="153"/>
      <c r="I2" s="153"/>
      <c r="J2" s="153"/>
      <c r="K2" s="153"/>
      <c r="L2" s="154"/>
      <c r="P2" s="125"/>
      <c r="Q2" s="126"/>
      <c r="R2" s="126"/>
      <c r="S2" s="126"/>
      <c r="T2" s="290" t="s">
        <v>38</v>
      </c>
      <c r="U2" s="290"/>
      <c r="V2" s="290"/>
      <c r="W2" s="290"/>
      <c r="X2" s="290"/>
      <c r="Y2" s="290"/>
      <c r="Z2" s="126"/>
      <c r="AA2" s="126"/>
      <c r="AB2" s="126"/>
      <c r="AC2" s="127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5"/>
      <c r="BK2" s="126"/>
      <c r="BL2" s="126"/>
      <c r="BM2" s="126"/>
      <c r="BN2" s="290" t="s">
        <v>38</v>
      </c>
      <c r="BO2" s="290"/>
      <c r="BP2" s="290"/>
      <c r="BQ2" s="290"/>
      <c r="BR2" s="126"/>
      <c r="BS2" s="126"/>
      <c r="BT2" s="126"/>
      <c r="BU2" s="127"/>
      <c r="BY2" s="36"/>
      <c r="BZ2" s="152"/>
      <c r="CA2" s="153"/>
      <c r="CB2" s="153"/>
      <c r="CC2" s="153"/>
      <c r="CD2" s="153"/>
      <c r="CE2" s="148" t="s">
        <v>62</v>
      </c>
      <c r="CF2" s="153"/>
      <c r="CG2" s="153"/>
      <c r="CH2" s="153"/>
      <c r="CI2" s="153"/>
      <c r="CJ2" s="154"/>
    </row>
    <row r="3" spans="16:77" ht="21" customHeight="1" thickBot="1" thickTop="1">
      <c r="P3" s="310" t="s">
        <v>0</v>
      </c>
      <c r="Q3" s="311"/>
      <c r="R3" s="311"/>
      <c r="S3" s="312"/>
      <c r="T3" s="110"/>
      <c r="U3" s="109"/>
      <c r="V3" s="303" t="s">
        <v>1</v>
      </c>
      <c r="W3" s="304"/>
      <c r="X3" s="304"/>
      <c r="Y3" s="305"/>
      <c r="Z3" s="110"/>
      <c r="AA3" s="109"/>
      <c r="AB3" s="299" t="s">
        <v>2</v>
      </c>
      <c r="AC3" s="300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94" t="s">
        <v>2</v>
      </c>
      <c r="BK3" s="295"/>
      <c r="BL3" s="110"/>
      <c r="BM3" s="109"/>
      <c r="BN3" s="296" t="s">
        <v>1</v>
      </c>
      <c r="BO3" s="297"/>
      <c r="BP3" s="297"/>
      <c r="BQ3" s="298"/>
      <c r="BR3" s="110"/>
      <c r="BS3" s="109"/>
      <c r="BT3" s="292" t="s">
        <v>0</v>
      </c>
      <c r="BU3" s="293"/>
      <c r="BY3" s="36"/>
    </row>
    <row r="4" spans="2:89" ht="24" thickTop="1">
      <c r="B4" s="87"/>
      <c r="C4" s="88"/>
      <c r="D4" s="88"/>
      <c r="E4" s="88"/>
      <c r="F4" s="140"/>
      <c r="G4" s="140"/>
      <c r="H4" s="140"/>
      <c r="I4" s="88"/>
      <c r="J4" s="89"/>
      <c r="K4" s="141" t="s">
        <v>46</v>
      </c>
      <c r="L4" s="90"/>
      <c r="P4" s="3"/>
      <c r="Q4" s="4"/>
      <c r="R4" s="8"/>
      <c r="S4" s="8"/>
      <c r="T4" s="291" t="s">
        <v>95</v>
      </c>
      <c r="U4" s="291"/>
      <c r="V4" s="291"/>
      <c r="W4" s="291"/>
      <c r="X4" s="291"/>
      <c r="Y4" s="291"/>
      <c r="Z4" s="8"/>
      <c r="AA4" s="8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56" t="s">
        <v>77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10"/>
      <c r="BK4" s="8"/>
      <c r="BL4" s="5"/>
      <c r="BM4" s="6"/>
      <c r="BN4" s="291" t="s">
        <v>95</v>
      </c>
      <c r="BO4" s="291"/>
      <c r="BP4" s="291"/>
      <c r="BQ4" s="291"/>
      <c r="BR4" s="7"/>
      <c r="BS4" s="7"/>
      <c r="BT4" s="11"/>
      <c r="BU4" s="9"/>
      <c r="BY4" s="36"/>
      <c r="BZ4" s="87"/>
      <c r="CA4" s="88"/>
      <c r="CB4" s="88"/>
      <c r="CC4" s="88"/>
      <c r="CD4" s="88"/>
      <c r="CE4" s="88"/>
      <c r="CF4" s="88"/>
      <c r="CG4" s="88"/>
      <c r="CH4" s="89"/>
      <c r="CI4" s="88"/>
      <c r="CJ4" s="90"/>
      <c r="CK4" s="13"/>
    </row>
    <row r="5" spans="2:88" ht="23.25">
      <c r="B5" s="78"/>
      <c r="C5" s="79" t="s">
        <v>21</v>
      </c>
      <c r="D5" s="95"/>
      <c r="E5" s="81"/>
      <c r="F5" s="81"/>
      <c r="G5" s="82" t="s">
        <v>49</v>
      </c>
      <c r="H5" s="81"/>
      <c r="I5" s="81"/>
      <c r="J5" s="77"/>
      <c r="L5" s="85"/>
      <c r="P5" s="306" t="s">
        <v>44</v>
      </c>
      <c r="Q5" s="307"/>
      <c r="R5" s="308" t="s">
        <v>45</v>
      </c>
      <c r="S5" s="309"/>
      <c r="T5" s="12"/>
      <c r="U5" s="19"/>
      <c r="V5" s="15"/>
      <c r="W5" s="16"/>
      <c r="X5" s="12"/>
      <c r="Y5" s="19"/>
      <c r="Z5" s="12"/>
      <c r="AA5" s="19"/>
      <c r="AB5" s="22"/>
      <c r="AC5" s="3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11"/>
      <c r="BK5" s="112"/>
      <c r="BL5" s="12"/>
      <c r="BM5" s="19"/>
      <c r="BN5" s="12"/>
      <c r="BO5" s="113"/>
      <c r="BP5" s="12"/>
      <c r="BQ5" s="103"/>
      <c r="BR5" s="12"/>
      <c r="BS5" s="19"/>
      <c r="BT5" s="12"/>
      <c r="BU5" s="101"/>
      <c r="BY5" s="36"/>
      <c r="BZ5" s="78"/>
      <c r="CA5" s="79" t="s">
        <v>21</v>
      </c>
      <c r="CB5" s="95"/>
      <c r="CC5" s="81"/>
      <c r="CD5" s="81"/>
      <c r="CE5" s="81"/>
      <c r="CF5" s="81"/>
      <c r="CG5" s="81"/>
      <c r="CH5" s="77"/>
      <c r="CJ5" s="85"/>
    </row>
    <row r="6" spans="2:88" ht="21" customHeight="1">
      <c r="B6" s="78"/>
      <c r="C6" s="79" t="s">
        <v>18</v>
      </c>
      <c r="D6" s="95"/>
      <c r="E6" s="157" t="s">
        <v>64</v>
      </c>
      <c r="F6" s="81"/>
      <c r="G6" s="81"/>
      <c r="H6" s="83" t="s">
        <v>91</v>
      </c>
      <c r="I6" s="81"/>
      <c r="J6" s="77"/>
      <c r="K6" s="84" t="s">
        <v>50</v>
      </c>
      <c r="L6" s="85"/>
      <c r="P6" s="91" t="s">
        <v>32</v>
      </c>
      <c r="Q6" s="25">
        <v>120.68</v>
      </c>
      <c r="R6" s="102" t="s">
        <v>41</v>
      </c>
      <c r="S6" s="30">
        <v>0.69</v>
      </c>
      <c r="T6" s="12"/>
      <c r="U6" s="19"/>
      <c r="V6" s="15"/>
      <c r="W6" s="16"/>
      <c r="X6" s="17" t="s">
        <v>8</v>
      </c>
      <c r="Y6" s="18">
        <v>119.721</v>
      </c>
      <c r="Z6" s="12"/>
      <c r="AA6" s="19"/>
      <c r="AB6" s="29" t="s">
        <v>5</v>
      </c>
      <c r="AC6" s="23">
        <v>119.805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5" t="s">
        <v>92</v>
      </c>
      <c r="AS6" s="256" t="s">
        <v>80</v>
      </c>
      <c r="AT6" s="257" t="s">
        <v>81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4" t="s">
        <v>42</v>
      </c>
      <c r="BK6" s="30">
        <v>119.024</v>
      </c>
      <c r="BL6" s="12"/>
      <c r="BM6" s="19"/>
      <c r="BN6" s="22"/>
      <c r="BO6" s="114"/>
      <c r="BP6" s="17" t="s">
        <v>10</v>
      </c>
      <c r="BQ6" s="18">
        <v>119.122</v>
      </c>
      <c r="BR6" s="12"/>
      <c r="BS6" s="19"/>
      <c r="BT6" s="102" t="s">
        <v>36</v>
      </c>
      <c r="BU6" s="23">
        <v>118.04</v>
      </c>
      <c r="BY6" s="36"/>
      <c r="BZ6" s="78"/>
      <c r="CA6" s="79" t="s">
        <v>18</v>
      </c>
      <c r="CB6" s="95"/>
      <c r="CC6" s="81"/>
      <c r="CD6" s="81"/>
      <c r="CE6" s="82" t="s">
        <v>49</v>
      </c>
      <c r="CF6" s="81"/>
      <c r="CG6" s="81"/>
      <c r="CH6" s="77"/>
      <c r="CI6" s="84" t="s">
        <v>50</v>
      </c>
      <c r="CJ6" s="85"/>
    </row>
    <row r="7" spans="2:88" ht="21" customHeight="1">
      <c r="B7" s="78"/>
      <c r="C7" s="79" t="s">
        <v>19</v>
      </c>
      <c r="D7" s="95"/>
      <c r="E7" s="157" t="s">
        <v>65</v>
      </c>
      <c r="F7" s="81"/>
      <c r="G7" s="81"/>
      <c r="H7" s="83" t="s">
        <v>63</v>
      </c>
      <c r="I7" s="81"/>
      <c r="J7" s="95"/>
      <c r="K7" s="95"/>
      <c r="L7" s="119"/>
      <c r="P7" s="26"/>
      <c r="Q7" s="113"/>
      <c r="R7" s="34" t="s">
        <v>40</v>
      </c>
      <c r="S7" s="133">
        <v>0.285</v>
      </c>
      <c r="T7" s="12"/>
      <c r="U7" s="19"/>
      <c r="V7" s="27" t="s">
        <v>4</v>
      </c>
      <c r="W7" s="28">
        <v>119.687</v>
      </c>
      <c r="X7" s="12"/>
      <c r="Y7" s="19"/>
      <c r="Z7" s="12"/>
      <c r="AA7" s="19"/>
      <c r="AB7" s="22"/>
      <c r="AC7" s="32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111"/>
      <c r="BK7" s="62"/>
      <c r="BL7" s="12"/>
      <c r="BM7" s="19"/>
      <c r="BN7" s="27" t="s">
        <v>6</v>
      </c>
      <c r="BO7" s="28">
        <v>119.134</v>
      </c>
      <c r="BP7" s="12"/>
      <c r="BQ7" s="19"/>
      <c r="BR7" s="12"/>
      <c r="BS7" s="19"/>
      <c r="BT7" s="12"/>
      <c r="BU7" s="101"/>
      <c r="BY7" s="36"/>
      <c r="BZ7" s="78"/>
      <c r="CA7" s="79" t="s">
        <v>19</v>
      </c>
      <c r="CB7" s="95"/>
      <c r="CC7" s="81"/>
      <c r="CD7" s="81"/>
      <c r="CE7" s="83" t="s">
        <v>63</v>
      </c>
      <c r="CF7" s="81"/>
      <c r="CG7" s="81"/>
      <c r="CH7" s="95"/>
      <c r="CI7" s="22"/>
      <c r="CJ7" s="119"/>
    </row>
    <row r="8" spans="2:88" ht="21" customHeight="1">
      <c r="B8" s="80"/>
      <c r="C8" s="14"/>
      <c r="D8" s="14"/>
      <c r="E8" s="14"/>
      <c r="F8" s="14"/>
      <c r="G8" s="14"/>
      <c r="H8" s="14"/>
      <c r="I8" s="14"/>
      <c r="J8" s="14"/>
      <c r="K8" s="14"/>
      <c r="L8" s="86"/>
      <c r="P8" s="31" t="s">
        <v>26</v>
      </c>
      <c r="Q8" s="251">
        <v>119.97</v>
      </c>
      <c r="R8" s="134" t="s">
        <v>39</v>
      </c>
      <c r="S8" s="92">
        <v>119.945</v>
      </c>
      <c r="T8" s="12"/>
      <c r="U8" s="19"/>
      <c r="V8" s="15"/>
      <c r="W8" s="16"/>
      <c r="X8" s="17" t="s">
        <v>3</v>
      </c>
      <c r="Y8" s="18">
        <v>119.689</v>
      </c>
      <c r="Z8" s="12"/>
      <c r="AA8" s="19"/>
      <c r="AB8" s="29" t="s">
        <v>9</v>
      </c>
      <c r="AC8" s="23">
        <v>119.805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58" t="s">
        <v>97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52" t="s">
        <v>43</v>
      </c>
      <c r="BK8" s="253">
        <v>118.938</v>
      </c>
      <c r="BL8" s="12"/>
      <c r="BM8" s="19"/>
      <c r="BN8" s="15"/>
      <c r="BO8" s="16"/>
      <c r="BP8" s="17" t="s">
        <v>7</v>
      </c>
      <c r="BQ8" s="18">
        <v>119.094</v>
      </c>
      <c r="BR8" s="12"/>
      <c r="BS8" s="19"/>
      <c r="BT8" s="34" t="s">
        <v>27</v>
      </c>
      <c r="BU8" s="35">
        <v>118.78</v>
      </c>
      <c r="BY8" s="36"/>
      <c r="BZ8" s="80"/>
      <c r="CA8" s="14"/>
      <c r="CB8" s="14"/>
      <c r="CC8" s="14"/>
      <c r="CD8" s="14"/>
      <c r="CE8" s="14"/>
      <c r="CF8" s="14"/>
      <c r="CG8" s="14"/>
      <c r="CH8" s="14"/>
      <c r="CI8" s="14"/>
      <c r="CJ8" s="86"/>
    </row>
    <row r="9" spans="2:88" ht="21" customHeight="1" thickBot="1">
      <c r="B9" s="120"/>
      <c r="C9" s="95"/>
      <c r="D9" s="95"/>
      <c r="E9" s="95"/>
      <c r="F9" s="95"/>
      <c r="G9" s="95"/>
      <c r="H9" s="95"/>
      <c r="I9" s="95"/>
      <c r="J9" s="95"/>
      <c r="K9" s="95"/>
      <c r="L9" s="119"/>
      <c r="P9" s="104"/>
      <c r="Q9" s="107"/>
      <c r="R9" s="106"/>
      <c r="S9" s="105"/>
      <c r="T9" s="106"/>
      <c r="U9" s="105"/>
      <c r="V9" s="106"/>
      <c r="W9" s="107"/>
      <c r="X9" s="106"/>
      <c r="Y9" s="105"/>
      <c r="Z9" s="106"/>
      <c r="AA9" s="105"/>
      <c r="AB9" s="96"/>
      <c r="AC9" s="74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8"/>
      <c r="BK9" s="71"/>
      <c r="BL9" s="106"/>
      <c r="BM9" s="105"/>
      <c r="BN9" s="96"/>
      <c r="BO9" s="116"/>
      <c r="BP9" s="96"/>
      <c r="BQ9" s="72"/>
      <c r="BR9" s="106"/>
      <c r="BS9" s="105"/>
      <c r="BT9" s="115"/>
      <c r="BU9" s="117"/>
      <c r="BY9" s="36"/>
      <c r="BZ9" s="120"/>
      <c r="CA9" s="95"/>
      <c r="CB9" s="95"/>
      <c r="CC9" s="95"/>
      <c r="CD9" s="95"/>
      <c r="CE9" s="95"/>
      <c r="CF9" s="95"/>
      <c r="CG9" s="95"/>
      <c r="CH9" s="95"/>
      <c r="CI9" s="95"/>
      <c r="CJ9" s="119"/>
    </row>
    <row r="10" spans="2:88" ht="21" customHeight="1">
      <c r="B10" s="78"/>
      <c r="C10" s="121" t="s">
        <v>28</v>
      </c>
      <c r="D10" s="95"/>
      <c r="E10" s="95"/>
      <c r="F10" s="77"/>
      <c r="G10" s="131" t="s">
        <v>51</v>
      </c>
      <c r="H10" s="95"/>
      <c r="I10" s="95"/>
      <c r="J10" s="76" t="s">
        <v>29</v>
      </c>
      <c r="K10" s="150">
        <v>90</v>
      </c>
      <c r="L10" s="8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59" t="s">
        <v>55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8"/>
      <c r="CA10" s="121" t="s">
        <v>28</v>
      </c>
      <c r="CB10" s="95"/>
      <c r="CC10" s="95"/>
      <c r="CD10" s="77"/>
      <c r="CE10" s="131" t="s">
        <v>51</v>
      </c>
      <c r="CF10" s="95"/>
      <c r="CG10" s="95"/>
      <c r="CH10" s="76" t="s">
        <v>29</v>
      </c>
      <c r="CI10" s="150">
        <v>90</v>
      </c>
      <c r="CJ10" s="85"/>
    </row>
    <row r="11" spans="2:88" ht="21" customHeight="1">
      <c r="B11" s="78"/>
      <c r="C11" s="121" t="s">
        <v>31</v>
      </c>
      <c r="D11" s="95"/>
      <c r="E11" s="95"/>
      <c r="F11" s="77"/>
      <c r="G11" s="131" t="s">
        <v>52</v>
      </c>
      <c r="H11" s="95"/>
      <c r="I11" s="20"/>
      <c r="J11" s="76" t="s">
        <v>30</v>
      </c>
      <c r="K11" s="150">
        <v>30</v>
      </c>
      <c r="L11" s="8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39" t="s">
        <v>56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8"/>
      <c r="CA11" s="121" t="s">
        <v>31</v>
      </c>
      <c r="CB11" s="95"/>
      <c r="CC11" s="95"/>
      <c r="CD11" s="77"/>
      <c r="CE11" s="131" t="s">
        <v>52</v>
      </c>
      <c r="CF11" s="95"/>
      <c r="CG11" s="20"/>
      <c r="CH11" s="76" t="s">
        <v>30</v>
      </c>
      <c r="CI11" s="150">
        <v>30</v>
      </c>
      <c r="CJ11" s="85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2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39" t="s">
        <v>57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1:77" ht="18" customHeight="1" thickTop="1"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3:87" ht="18" customHeight="1">
      <c r="C15" s="2"/>
      <c r="K15" s="2"/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ht="18" customHeight="1"/>
    <row r="19" ht="18" customHeight="1"/>
    <row r="20" spans="21:68" ht="18" customHeight="1">
      <c r="U20" s="36"/>
      <c r="W20" s="36"/>
      <c r="X20" s="36"/>
      <c r="AA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S20" s="37"/>
      <c r="AT20" s="36"/>
      <c r="AW20" s="36"/>
      <c r="AZ20" s="36"/>
      <c r="BA20" s="36"/>
      <c r="BB20" s="36"/>
      <c r="BC20" s="36"/>
      <c r="BD20" s="36"/>
      <c r="BE20" s="36"/>
      <c r="BF20" s="36"/>
      <c r="BG20" s="36"/>
      <c r="BI20" s="36"/>
      <c r="BJ20" s="36"/>
      <c r="BL20" s="36"/>
      <c r="BN20" s="36"/>
      <c r="BO20" s="36"/>
      <c r="BP20" s="36"/>
    </row>
    <row r="21" spans="21:83" ht="18" customHeight="1">
      <c r="U21" s="136" t="s">
        <v>66</v>
      </c>
      <c r="AA21" s="37"/>
      <c r="AD21" s="36"/>
      <c r="AE21" s="36"/>
      <c r="AF21" s="36"/>
      <c r="AG21" s="36"/>
      <c r="AH21" s="36"/>
      <c r="AI21" s="36"/>
      <c r="AJ21" s="36"/>
      <c r="AK21" s="36"/>
      <c r="AL21" s="36"/>
      <c r="AZ21" s="36"/>
      <c r="BA21" s="36"/>
      <c r="BB21" s="36"/>
      <c r="BC21" s="36"/>
      <c r="BD21" s="36"/>
      <c r="BE21" s="36"/>
      <c r="BF21" s="36"/>
      <c r="BG21" s="36"/>
      <c r="BP21" s="36"/>
      <c r="BR21" s="36"/>
      <c r="BS21" s="36"/>
      <c r="CA21" s="40"/>
      <c r="CE21" s="149"/>
    </row>
    <row r="22" spans="27:83" ht="18" customHeight="1">
      <c r="AA22" s="39"/>
      <c r="AD22" s="36"/>
      <c r="AE22" s="36"/>
      <c r="AF22" s="36"/>
      <c r="AG22" s="36"/>
      <c r="AH22" s="36"/>
      <c r="AI22" s="36"/>
      <c r="AJ22" s="36"/>
      <c r="AK22" s="36"/>
      <c r="AL22" s="36"/>
      <c r="AZ22" s="36"/>
      <c r="BA22" s="36"/>
      <c r="BB22" s="36"/>
      <c r="BC22" s="36"/>
      <c r="BD22" s="36"/>
      <c r="BE22" s="36"/>
      <c r="BF22" s="36"/>
      <c r="BG22" s="36"/>
      <c r="BS22" s="36"/>
      <c r="BT22" s="36"/>
      <c r="CE22" s="36"/>
    </row>
    <row r="23" spans="1:89" ht="18" customHeight="1">
      <c r="A23" s="44"/>
      <c r="G23" s="36"/>
      <c r="H23" s="36"/>
      <c r="I23" s="36"/>
      <c r="J23" s="36"/>
      <c r="L23" s="36"/>
      <c r="N23" s="36"/>
      <c r="S23" s="36"/>
      <c r="T23" s="36"/>
      <c r="U23" s="36"/>
      <c r="V23" s="36"/>
      <c r="W23" s="36"/>
      <c r="X23" s="36"/>
      <c r="Y23" s="36"/>
      <c r="AA23" s="39"/>
      <c r="AD23" s="36"/>
      <c r="AE23" s="36"/>
      <c r="AF23" s="36"/>
      <c r="AG23" s="36"/>
      <c r="AH23" s="36"/>
      <c r="AI23" s="36"/>
      <c r="AJ23" s="36"/>
      <c r="AK23" s="36"/>
      <c r="AL23" s="36"/>
      <c r="AS23" s="37"/>
      <c r="AZ23" s="36"/>
      <c r="BA23" s="36"/>
      <c r="BB23" s="36"/>
      <c r="BC23" s="36"/>
      <c r="BD23" s="36"/>
      <c r="BE23" s="36"/>
      <c r="BF23" s="36"/>
      <c r="BG23" s="36"/>
      <c r="BM23" s="36"/>
      <c r="BN23" s="36"/>
      <c r="BO23" s="36"/>
      <c r="BQ23" s="36"/>
      <c r="BR23" s="36"/>
      <c r="BS23" s="36"/>
      <c r="BT23" s="36"/>
      <c r="BU23" s="36"/>
      <c r="BZ23" s="261" t="s">
        <v>42</v>
      </c>
      <c r="CA23" s="40"/>
      <c r="CB23" s="36"/>
      <c r="CE23" s="37"/>
      <c r="CK23" s="44"/>
    </row>
    <row r="24" spans="1:86" ht="18" customHeight="1">
      <c r="A24" s="44"/>
      <c r="P24" s="36"/>
      <c r="T24" s="36"/>
      <c r="U24" s="136" t="s">
        <v>4</v>
      </c>
      <c r="AA24" s="39"/>
      <c r="AD24" s="36"/>
      <c r="AE24" s="36"/>
      <c r="AF24" s="36"/>
      <c r="AG24" s="36"/>
      <c r="AH24" s="36"/>
      <c r="AI24" s="36"/>
      <c r="AJ24" s="36"/>
      <c r="AK24" s="36"/>
      <c r="AL24" s="36"/>
      <c r="AZ24" s="36"/>
      <c r="BA24" s="36"/>
      <c r="BB24" s="36"/>
      <c r="BC24" s="36"/>
      <c r="BD24" s="36"/>
      <c r="BE24" s="36"/>
      <c r="BF24" s="36"/>
      <c r="BG24" s="36"/>
      <c r="BO24" s="36"/>
      <c r="BV24" s="36"/>
      <c r="CA24" s="40"/>
      <c r="CE24" s="37"/>
      <c r="CH24" s="41" t="s">
        <v>27</v>
      </c>
    </row>
    <row r="25" spans="1:89" ht="18" customHeight="1">
      <c r="A25" s="44"/>
      <c r="L25" s="147">
        <v>1</v>
      </c>
      <c r="P25" s="147">
        <v>2</v>
      </c>
      <c r="AA25" s="39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T25" s="162" t="s">
        <v>7</v>
      </c>
      <c r="BZ25" s="147">
        <v>7</v>
      </c>
      <c r="CE25" s="36"/>
      <c r="CK25" s="44"/>
    </row>
    <row r="26" spans="2:88" ht="18" customHeight="1">
      <c r="B26" s="44"/>
      <c r="J26" s="36"/>
      <c r="L26" s="36"/>
      <c r="M26" s="36"/>
      <c r="N26" s="36"/>
      <c r="P26" s="36"/>
      <c r="Q26" s="36"/>
      <c r="R26" s="36"/>
      <c r="U26" s="36"/>
      <c r="Y26" s="36"/>
      <c r="AA26" s="39"/>
      <c r="AD26" s="36"/>
      <c r="AE26" s="36"/>
      <c r="AF26" s="36"/>
      <c r="AG26" s="36"/>
      <c r="AH26" s="36"/>
      <c r="AI26" s="36"/>
      <c r="AJ26" s="36"/>
      <c r="AK26" s="36"/>
      <c r="AL26" s="36"/>
      <c r="AS26" s="37"/>
      <c r="AZ26" s="36"/>
      <c r="BA26" s="36"/>
      <c r="BB26" s="36"/>
      <c r="BC26" s="36"/>
      <c r="BD26" s="36"/>
      <c r="BE26" s="36"/>
      <c r="BF26" s="36"/>
      <c r="BG26" s="36"/>
      <c r="BN26" s="36"/>
      <c r="BP26" s="36"/>
      <c r="BQ26" s="36"/>
      <c r="BR26" s="36"/>
      <c r="BS26" s="36"/>
      <c r="BU26" s="36"/>
      <c r="BV26" s="36"/>
      <c r="BW26" s="36"/>
      <c r="BX26" s="36"/>
      <c r="BY26" s="36"/>
      <c r="BZ26" s="36"/>
      <c r="CD26" s="36"/>
      <c r="CE26" s="36"/>
      <c r="CJ26" s="44"/>
    </row>
    <row r="27" spans="19:83" ht="18" customHeight="1">
      <c r="S27" s="137" t="s">
        <v>8</v>
      </c>
      <c r="AA27" s="39"/>
      <c r="AD27" s="36"/>
      <c r="AE27" s="36"/>
      <c r="AF27" s="36"/>
      <c r="AG27" s="36"/>
      <c r="AH27" s="36"/>
      <c r="AI27" s="36"/>
      <c r="AJ27" s="36"/>
      <c r="AK27" s="36"/>
      <c r="AL27" s="36"/>
      <c r="AZ27" s="36"/>
      <c r="BA27" s="36"/>
      <c r="BB27" s="36"/>
      <c r="BC27" s="36"/>
      <c r="BD27" s="36"/>
      <c r="BE27" s="36"/>
      <c r="BF27" s="36"/>
      <c r="BG27" s="36"/>
      <c r="BW27" s="147">
        <v>6</v>
      </c>
      <c r="CE27" s="36"/>
    </row>
    <row r="28" spans="4:83" ht="18" customHeight="1">
      <c r="D28" s="45" t="s">
        <v>26</v>
      </c>
      <c r="K28" s="38" t="s">
        <v>5</v>
      </c>
      <c r="N28" s="36"/>
      <c r="O28" s="36"/>
      <c r="Q28" s="36"/>
      <c r="R28" s="36"/>
      <c r="W28" s="36"/>
      <c r="AA28" s="37"/>
      <c r="AD28" s="37"/>
      <c r="AE28" s="37"/>
      <c r="AF28" s="37"/>
      <c r="AG28" s="37"/>
      <c r="AH28" s="37"/>
      <c r="AI28" s="37"/>
      <c r="AJ28" s="37"/>
      <c r="AK28" s="37"/>
      <c r="AL28" s="36"/>
      <c r="AZ28" s="36"/>
      <c r="BA28" s="36"/>
      <c r="BB28" s="36"/>
      <c r="BC28" s="36"/>
      <c r="BD28" s="36"/>
      <c r="BE28" s="36"/>
      <c r="BF28" s="36"/>
      <c r="BG28" s="36"/>
      <c r="BL28" s="36"/>
      <c r="BM28" s="36"/>
      <c r="BN28" s="36"/>
      <c r="BQ28" s="262" t="s">
        <v>6</v>
      </c>
      <c r="BR28" s="36"/>
      <c r="BS28" s="36"/>
      <c r="CC28" s="254" t="s">
        <v>43</v>
      </c>
      <c r="CE28" s="36"/>
    </row>
    <row r="29" spans="3:87" ht="18" customHeight="1">
      <c r="C29" s="45"/>
      <c r="I29" s="36"/>
      <c r="J29" s="36"/>
      <c r="K29" s="36"/>
      <c r="M29" s="2"/>
      <c r="N29" s="36"/>
      <c r="O29" s="36"/>
      <c r="Q29" s="36"/>
      <c r="R29" s="36"/>
      <c r="S29" s="36"/>
      <c r="T29" s="36"/>
      <c r="V29" s="36"/>
      <c r="X29" s="36"/>
      <c r="Y29" s="36"/>
      <c r="Z29" s="36"/>
      <c r="AA29" s="36"/>
      <c r="AC29" s="36"/>
      <c r="AD29" s="37"/>
      <c r="AE29" s="37"/>
      <c r="AF29" s="37"/>
      <c r="AG29" s="37"/>
      <c r="AH29" s="37"/>
      <c r="AI29" s="37"/>
      <c r="AJ29" s="37"/>
      <c r="AK29" s="37"/>
      <c r="AL29" s="36"/>
      <c r="AN29" s="36"/>
      <c r="AP29" s="36"/>
      <c r="AS29" s="37"/>
      <c r="AX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K29" s="36"/>
      <c r="BL29" s="36"/>
      <c r="BO29" s="36"/>
      <c r="BP29" s="36"/>
      <c r="BQ29" s="36"/>
      <c r="BU29" s="36"/>
      <c r="CI29" s="47"/>
    </row>
    <row r="30" spans="3:87" ht="18" customHeight="1">
      <c r="C30" s="45"/>
      <c r="H30" s="36"/>
      <c r="I30" s="36"/>
      <c r="K30" s="260"/>
      <c r="N30" s="36"/>
      <c r="O30" s="36"/>
      <c r="S30" s="147">
        <v>3</v>
      </c>
      <c r="T30" s="36"/>
      <c r="Y30" s="36"/>
      <c r="AD30" s="37"/>
      <c r="AE30" s="37"/>
      <c r="AF30" s="37"/>
      <c r="AG30" s="37"/>
      <c r="AH30" s="37"/>
      <c r="AI30" s="37"/>
      <c r="AJ30" s="37"/>
      <c r="AK30" s="39"/>
      <c r="AL30" s="36"/>
      <c r="AZ30" s="36"/>
      <c r="BA30" s="36"/>
      <c r="BC30" s="147">
        <v>5</v>
      </c>
      <c r="BD30" s="36"/>
      <c r="BE30" s="36"/>
      <c r="BF30" s="36"/>
      <c r="BG30" s="36"/>
      <c r="BL30" s="36"/>
      <c r="BN30" s="36"/>
      <c r="BQ30" s="43"/>
      <c r="BU30" s="42"/>
      <c r="BW30" s="44"/>
      <c r="CI30" s="47"/>
    </row>
    <row r="31" spans="3:87" ht="18" customHeight="1">
      <c r="C31" s="45"/>
      <c r="G31" s="36"/>
      <c r="I31" s="46"/>
      <c r="K31" s="38" t="s">
        <v>9</v>
      </c>
      <c r="O31" s="36"/>
      <c r="P31" s="36"/>
      <c r="Q31" s="36"/>
      <c r="R31" s="36"/>
      <c r="T31" s="36"/>
      <c r="W31" s="36"/>
      <c r="X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/>
      <c r="AK31" s="37"/>
      <c r="AL31" s="267"/>
      <c r="AU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P31" s="36"/>
      <c r="BQ31" s="146" t="s">
        <v>10</v>
      </c>
      <c r="BU31" s="42"/>
      <c r="BY31" s="36"/>
      <c r="CI31" s="47"/>
    </row>
    <row r="32" spans="7:79" ht="18" customHeight="1">
      <c r="G32" s="36"/>
      <c r="AB32" s="36"/>
      <c r="AC32" s="36"/>
      <c r="AD32" s="36"/>
      <c r="AE32" s="37"/>
      <c r="AF32" s="39"/>
      <c r="AG32" s="37"/>
      <c r="AH32" s="37"/>
      <c r="AI32" s="39"/>
      <c r="AJ32" s="37"/>
      <c r="AK32" s="37"/>
      <c r="AL32" s="36"/>
      <c r="AS32" s="36"/>
      <c r="AT32" s="36"/>
      <c r="AU32" s="36"/>
      <c r="AV32" s="36"/>
      <c r="AW32" s="36"/>
      <c r="AX32" s="36"/>
      <c r="AZ32" s="36"/>
      <c r="BA32" s="36"/>
      <c r="BB32" s="36"/>
      <c r="BC32" s="36"/>
      <c r="BD32" s="36"/>
      <c r="BE32" s="36"/>
      <c r="BF32" s="36"/>
      <c r="BG32" s="36"/>
      <c r="BH32" s="36"/>
      <c r="BJ32" s="36"/>
      <c r="BM32" s="36"/>
      <c r="BN32" s="36"/>
      <c r="BZ32" s="36"/>
      <c r="CA32" s="36"/>
    </row>
    <row r="33" spans="21:89" ht="18" customHeight="1">
      <c r="U33" s="36"/>
      <c r="AC33" s="36"/>
      <c r="AG33" s="39"/>
      <c r="AH33" s="39"/>
      <c r="AI33" s="263">
        <v>119.531</v>
      </c>
      <c r="AJ33" s="39"/>
      <c r="AK33" s="39"/>
      <c r="AX33" s="264" t="s">
        <v>84</v>
      </c>
      <c r="AZ33" s="36"/>
      <c r="BA33" s="36"/>
      <c r="BB33" s="36"/>
      <c r="BC33" s="36"/>
      <c r="BD33" s="36"/>
      <c r="BE33" s="36"/>
      <c r="BF33" s="36"/>
      <c r="BG33" s="36"/>
      <c r="CA33" s="36"/>
      <c r="CK33" s="37"/>
    </row>
    <row r="34" spans="2:37" ht="18" customHeight="1">
      <c r="B34" s="44"/>
      <c r="E34" s="41" t="s">
        <v>53</v>
      </c>
      <c r="AG34" s="39"/>
      <c r="AH34" s="39"/>
      <c r="AI34" s="39"/>
      <c r="AJ34" s="39"/>
      <c r="AK34" s="39"/>
    </row>
    <row r="35" spans="4:37" ht="18" customHeight="1">
      <c r="D35" s="44"/>
      <c r="AG35" s="39"/>
      <c r="AH35" s="39"/>
      <c r="AI35" s="39"/>
      <c r="AJ35" s="39"/>
      <c r="AK35" s="39"/>
    </row>
    <row r="36" spans="31:37" ht="18" customHeight="1">
      <c r="AE36" s="39"/>
      <c r="AF36" s="37"/>
      <c r="AG36" s="39"/>
      <c r="AH36" s="39"/>
      <c r="AI36" s="39"/>
      <c r="AJ36" s="39"/>
      <c r="AK36" s="39"/>
    </row>
    <row r="37" spans="33:37" ht="18" customHeight="1">
      <c r="AG37" s="39"/>
      <c r="AH37" s="39"/>
      <c r="AI37" s="39"/>
      <c r="AJ37" s="39"/>
      <c r="AK37" s="39"/>
    </row>
    <row r="38" spans="33:37" ht="18" customHeight="1">
      <c r="AG38" s="39"/>
      <c r="AH38" s="39"/>
      <c r="AI38" s="39"/>
      <c r="AJ38" s="39"/>
      <c r="AK38" s="39"/>
    </row>
    <row r="39" spans="31:37" ht="18" customHeight="1">
      <c r="AE39" s="301" t="s">
        <v>96</v>
      </c>
      <c r="AF39" s="301"/>
      <c r="AG39" s="39"/>
      <c r="AH39" s="39"/>
      <c r="AI39" s="39"/>
      <c r="AJ39" s="39"/>
      <c r="AK39" s="39"/>
    </row>
    <row r="40" spans="31:37" ht="18" customHeight="1">
      <c r="AE40" s="302" t="s">
        <v>85</v>
      </c>
      <c r="AF40" s="302"/>
      <c r="AG40" s="39"/>
      <c r="AH40" s="39"/>
      <c r="AI40" s="39"/>
      <c r="AJ40" s="39"/>
      <c r="AK40" s="39"/>
    </row>
    <row r="41" ht="18" customHeight="1"/>
    <row r="42" ht="18" customHeight="1"/>
    <row r="43" ht="18" customHeight="1"/>
    <row r="44" ht="18" customHeight="1"/>
    <row r="45" ht="18" customHeight="1">
      <c r="AC45" s="2"/>
    </row>
    <row r="46" spans="27:28" ht="18" customHeight="1">
      <c r="AA46" s="2"/>
      <c r="AB46" s="2"/>
    </row>
    <row r="47" spans="2:88" ht="21" customHeight="1" thickBot="1">
      <c r="B47" s="48" t="s">
        <v>11</v>
      </c>
      <c r="C47" s="49" t="s">
        <v>12</v>
      </c>
      <c r="D47" s="49" t="s">
        <v>13</v>
      </c>
      <c r="E47" s="49" t="s">
        <v>14</v>
      </c>
      <c r="F47" s="50" t="s">
        <v>15</v>
      </c>
      <c r="G47" s="51"/>
      <c r="H47" s="49" t="s">
        <v>11</v>
      </c>
      <c r="I47" s="49" t="s">
        <v>12</v>
      </c>
      <c r="J47" s="49" t="s">
        <v>13</v>
      </c>
      <c r="K47" s="49" t="s">
        <v>14</v>
      </c>
      <c r="L47" s="52" t="s">
        <v>15</v>
      </c>
      <c r="BT47" s="48" t="s">
        <v>11</v>
      </c>
      <c r="BU47" s="49" t="s">
        <v>12</v>
      </c>
      <c r="BV47" s="49" t="s">
        <v>13</v>
      </c>
      <c r="BW47" s="49" t="s">
        <v>14</v>
      </c>
      <c r="BX47" s="97" t="s">
        <v>15</v>
      </c>
      <c r="BY47" s="94"/>
      <c r="BZ47" s="94"/>
      <c r="CA47" s="289" t="s">
        <v>35</v>
      </c>
      <c r="CB47" s="289"/>
      <c r="CC47" s="94"/>
      <c r="CD47" s="94"/>
      <c r="CE47" s="145"/>
      <c r="CF47" s="49" t="s">
        <v>11</v>
      </c>
      <c r="CG47" s="49" t="s">
        <v>12</v>
      </c>
      <c r="CH47" s="49" t="s">
        <v>13</v>
      </c>
      <c r="CI47" s="49" t="s">
        <v>14</v>
      </c>
      <c r="CJ47" s="52" t="s">
        <v>15</v>
      </c>
    </row>
    <row r="48" spans="2:88" ht="21" customHeight="1" thickTop="1">
      <c r="B48" s="53"/>
      <c r="C48" s="8"/>
      <c r="D48" s="8"/>
      <c r="E48" s="8"/>
      <c r="F48" s="8"/>
      <c r="G48" s="7" t="s">
        <v>95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7" t="s">
        <v>34</v>
      </c>
      <c r="BZ48" s="8"/>
      <c r="CA48" s="8"/>
      <c r="CB48" s="8"/>
      <c r="CC48" s="8"/>
      <c r="CD48" s="8"/>
      <c r="CE48" s="135"/>
      <c r="CF48" s="54"/>
      <c r="CG48" s="54"/>
      <c r="CH48" s="7" t="s">
        <v>95</v>
      </c>
      <c r="CI48" s="54"/>
      <c r="CJ48" s="55"/>
    </row>
    <row r="49" spans="2:88" ht="21" customHeight="1">
      <c r="B49" s="56"/>
      <c r="C49" s="57"/>
      <c r="D49" s="57"/>
      <c r="E49" s="57"/>
      <c r="F49" s="58"/>
      <c r="G49" s="58"/>
      <c r="H49" s="57"/>
      <c r="I49" s="57"/>
      <c r="J49" s="57"/>
      <c r="K49" s="57"/>
      <c r="L49" s="59"/>
      <c r="BT49" s="56"/>
      <c r="BU49" s="57"/>
      <c r="BV49" s="57"/>
      <c r="BW49" s="57"/>
      <c r="BX49" s="98"/>
      <c r="BY49" s="15"/>
      <c r="CD49" s="2"/>
      <c r="CE49" s="143"/>
      <c r="CF49" s="57"/>
      <c r="CG49" s="57"/>
      <c r="CH49" s="57"/>
      <c r="CI49" s="57"/>
      <c r="CJ49" s="59"/>
    </row>
    <row r="50" spans="2:88" ht="21" customHeight="1">
      <c r="B50" s="158">
        <v>1</v>
      </c>
      <c r="C50" s="63">
        <v>119.794</v>
      </c>
      <c r="D50" s="64">
        <v>-51</v>
      </c>
      <c r="E50" s="65">
        <f>C50+D50*0.001</f>
        <v>119.743</v>
      </c>
      <c r="F50" s="62" t="s">
        <v>16</v>
      </c>
      <c r="G50" s="135"/>
      <c r="H50" s="160">
        <v>3</v>
      </c>
      <c r="I50" s="63">
        <v>119.721</v>
      </c>
      <c r="J50" s="64">
        <v>51</v>
      </c>
      <c r="K50" s="65">
        <f>I50+J50*0.001</f>
        <v>119.772</v>
      </c>
      <c r="L50" s="32" t="s">
        <v>16</v>
      </c>
      <c r="BT50" s="56"/>
      <c r="BU50" s="57"/>
      <c r="BV50" s="57"/>
      <c r="BW50" s="57"/>
      <c r="BX50" s="98"/>
      <c r="BY50" s="77"/>
      <c r="BZ50" s="265"/>
      <c r="CA50" s="39"/>
      <c r="CB50" s="39"/>
      <c r="CC50" s="39"/>
      <c r="CD50" s="265"/>
      <c r="CE50" s="135"/>
      <c r="CF50" s="161">
        <v>6</v>
      </c>
      <c r="CG50" s="250">
        <v>119.057</v>
      </c>
      <c r="CH50" s="64">
        <v>51</v>
      </c>
      <c r="CI50" s="65">
        <f>CG50+CH50*0.001</f>
        <v>119.108</v>
      </c>
      <c r="CJ50" s="142" t="s">
        <v>16</v>
      </c>
    </row>
    <row r="51" spans="2:88" ht="21" customHeight="1">
      <c r="B51" s="66"/>
      <c r="C51" s="21"/>
      <c r="D51" s="57"/>
      <c r="E51" s="67"/>
      <c r="F51" s="62"/>
      <c r="G51" s="60"/>
      <c r="H51" s="61"/>
      <c r="I51" s="25" t="s">
        <v>39</v>
      </c>
      <c r="J51" s="64"/>
      <c r="K51" s="65"/>
      <c r="L51" s="59"/>
      <c r="AS51" s="138" t="s">
        <v>54</v>
      </c>
      <c r="BT51" s="159">
        <v>5</v>
      </c>
      <c r="BU51" s="33">
        <v>119.297</v>
      </c>
      <c r="BV51" s="64">
        <v>51</v>
      </c>
      <c r="BW51" s="65">
        <f>BU51+BV51*0.001</f>
        <v>119.348</v>
      </c>
      <c r="BX51" s="99" t="s">
        <v>60</v>
      </c>
      <c r="BY51" s="266" t="s">
        <v>86</v>
      </c>
      <c r="BZ51" s="39"/>
      <c r="CA51" s="39"/>
      <c r="CB51" s="39"/>
      <c r="CC51" s="39"/>
      <c r="CD51" s="265"/>
      <c r="CE51" s="135"/>
      <c r="CF51" s="57"/>
      <c r="CG51" s="57"/>
      <c r="CH51" s="57"/>
      <c r="CI51" s="57"/>
      <c r="CJ51" s="59"/>
    </row>
    <row r="52" spans="2:88" ht="21" customHeight="1">
      <c r="B52" s="159">
        <v>2</v>
      </c>
      <c r="C52" s="33">
        <v>119.757</v>
      </c>
      <c r="D52" s="64">
        <v>-51</v>
      </c>
      <c r="E52" s="65">
        <f>C52+D52*0.001</f>
        <v>119.706</v>
      </c>
      <c r="F52" s="62" t="s">
        <v>16</v>
      </c>
      <c r="G52" s="60"/>
      <c r="H52" s="57"/>
      <c r="I52" s="33">
        <v>0.061</v>
      </c>
      <c r="J52" s="64">
        <v>51</v>
      </c>
      <c r="K52" s="65">
        <f>I52+J52*0.001</f>
        <v>0.112</v>
      </c>
      <c r="L52" s="59"/>
      <c r="AS52" s="139" t="s">
        <v>82</v>
      </c>
      <c r="BT52" s="56"/>
      <c r="BU52" s="57"/>
      <c r="BV52" s="57"/>
      <c r="BW52" s="57"/>
      <c r="BX52" s="98"/>
      <c r="BY52" s="77"/>
      <c r="BZ52" s="39"/>
      <c r="CA52" s="39"/>
      <c r="CB52" s="39"/>
      <c r="CC52" s="39"/>
      <c r="CD52" s="265"/>
      <c r="CE52" s="135"/>
      <c r="CF52" s="160">
        <v>7</v>
      </c>
      <c r="CG52" s="63">
        <v>119.027</v>
      </c>
      <c r="CH52" s="64">
        <v>46</v>
      </c>
      <c r="CI52" s="65">
        <f>CG52+CH52*0.001</f>
        <v>119.07300000000001</v>
      </c>
      <c r="CJ52" s="32" t="s">
        <v>16</v>
      </c>
    </row>
    <row r="53" spans="2:88" ht="21" customHeight="1" thickBot="1">
      <c r="B53" s="68"/>
      <c r="C53" s="69"/>
      <c r="D53" s="70"/>
      <c r="E53" s="70"/>
      <c r="F53" s="71"/>
      <c r="G53" s="72"/>
      <c r="H53" s="73"/>
      <c r="I53" s="69"/>
      <c r="J53" s="70"/>
      <c r="K53" s="70"/>
      <c r="L53" s="74"/>
      <c r="AD53" s="128"/>
      <c r="AE53" s="129"/>
      <c r="BG53" s="128"/>
      <c r="BH53" s="129"/>
      <c r="BT53" s="68"/>
      <c r="BU53" s="69"/>
      <c r="BV53" s="70"/>
      <c r="BW53" s="70"/>
      <c r="BX53" s="100"/>
      <c r="BY53" s="96"/>
      <c r="BZ53" s="93"/>
      <c r="CA53" s="93"/>
      <c r="CB53" s="93"/>
      <c r="CC53" s="93"/>
      <c r="CD53" s="93"/>
      <c r="CE53" s="144"/>
      <c r="CF53" s="73"/>
      <c r="CG53" s="69"/>
      <c r="CH53" s="70"/>
      <c r="CI53" s="70"/>
      <c r="CJ53" s="7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5">
    <mergeCell ref="BN2:BQ2"/>
    <mergeCell ref="BN4:BQ4"/>
    <mergeCell ref="P5:Q5"/>
    <mergeCell ref="R5:S5"/>
    <mergeCell ref="P3:S3"/>
    <mergeCell ref="CA47:CB47"/>
    <mergeCell ref="T2:Y2"/>
    <mergeCell ref="T4:Y4"/>
    <mergeCell ref="BT3:BU3"/>
    <mergeCell ref="BJ3:BK3"/>
    <mergeCell ref="BN3:BQ3"/>
    <mergeCell ref="AB3:AC3"/>
    <mergeCell ref="AE39:AF39"/>
    <mergeCell ref="AE40:AF40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53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2014-02-06T07:34:46Z</cp:lastPrinted>
  <dcterms:created xsi:type="dcterms:W3CDTF">2003-01-10T15:39:03Z</dcterms:created>
  <dcterms:modified xsi:type="dcterms:W3CDTF">2015-09-18T12:18:58Z</dcterms:modified>
  <cp:category/>
  <cp:version/>
  <cp:contentType/>
  <cp:contentStatus/>
</cp:coreProperties>
</file>