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45" windowWidth="28830" windowHeight="5340" tabRatio="487" activeTab="1"/>
  </bookViews>
  <sheets>
    <sheet name="titul" sheetId="1" r:id="rId1"/>
    <sheet name="Uh. Hradiště" sheetId="2" r:id="rId2"/>
  </sheets>
  <definedNames/>
  <calcPr fullCalcOnLoad="1"/>
</workbook>
</file>

<file path=xl/sharedStrings.xml><?xml version="1.0" encoding="utf-8"?>
<sst xmlns="http://schemas.openxmlformats.org/spreadsheetml/2006/main" count="169" uniqueCount="102">
  <si>
    <t>Vjezdová</t>
  </si>
  <si>
    <t>Odjezdová</t>
  </si>
  <si>
    <t>Seřaďovací</t>
  </si>
  <si>
    <t>S 3</t>
  </si>
  <si>
    <t>C</t>
  </si>
  <si>
    <t>JPg</t>
  </si>
  <si>
    <t>S 1</t>
  </si>
  <si>
    <t>Se 1</t>
  </si>
  <si>
    <t>L 1</t>
  </si>
  <si>
    <t>Se 2</t>
  </si>
  <si>
    <t>L 2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</si>
  <si>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</si>
  <si>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</si>
  <si>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</si>
  <si>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</si>
  <si>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</si>
  <si>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</si>
  <si>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</si>
  <si>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</si>
  <si>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</si>
  <si>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</si>
  <si>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</si>
  <si>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</si>
  <si>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</si>
  <si>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</si>
  <si>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</si>
  <si>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</si>
  <si>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</si>
  <si>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S 5</t>
  </si>
  <si>
    <t>S</t>
  </si>
  <si>
    <t>Obvod  výpravčího</t>
  </si>
  <si>
    <t>Zjišťování  konce</t>
  </si>
  <si>
    <t>Automatické  hradlo</t>
  </si>
  <si>
    <t>vlaku :</t>
  </si>
  <si>
    <t>Př L</t>
  </si>
  <si>
    <t>Dopravní stanoviště :</t>
  </si>
  <si>
    <t>T E S T   14</t>
  </si>
  <si>
    <t>poznámka</t>
  </si>
  <si>
    <t>Př S</t>
  </si>
  <si>
    <t>Počet  pracovníků :</t>
  </si>
  <si>
    <t>( km )</t>
  </si>
  <si>
    <t>Návěstidla  -  ŽST</t>
  </si>
  <si>
    <t>Kód : 14</t>
  </si>
  <si>
    <t>samočinně činností</t>
  </si>
  <si>
    <t>zabezpečovacího zařízení</t>
  </si>
  <si>
    <t>Směr  :  Kunovice</t>
  </si>
  <si>
    <t>Hlavní  staniční  kolej</t>
  </si>
  <si>
    <t>Vjezd - odjezd - průjezd</t>
  </si>
  <si>
    <t>Km  2,059</t>
  </si>
  <si>
    <t>rychlostní návěstní soustava</t>
  </si>
  <si>
    <t>Se 3</t>
  </si>
  <si>
    <t>Se 4</t>
  </si>
  <si>
    <t>L 3b</t>
  </si>
  <si>
    <t>Cestová</t>
  </si>
  <si>
    <t>Lc 5-3</t>
  </si>
  <si>
    <t>Směr  :  Staré Město u Uherského Hradiště</t>
  </si>
  <si>
    <t>Vk 2</t>
  </si>
  <si>
    <t>Konec vlakové cesty</t>
  </si>
  <si>
    <t>zast.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</si>
  <si>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</si>
  <si>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</si>
  <si>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</si>
  <si>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</si>
  <si>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</si>
  <si>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ručně</t>
  </si>
  <si>
    <t>EZ</t>
  </si>
  <si>
    <t xml:space="preserve"> - současné odjezdy z koleje č.3 resp. 5 do St. Města a vjezdy na kolej č.5 resp. 3 od Kunovic</t>
  </si>
  <si>
    <t>Vk 1</t>
  </si>
  <si>
    <t>Vzájemně vyloučeny jsou - protisměrné jízdní cesty na tutéž kolej,</t>
  </si>
  <si>
    <t>( 3 + 3b = 397 m )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</si>
  <si>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</si>
  <si>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</si>
  <si>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</si>
  <si>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</si>
  <si>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</si>
  <si>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</si>
  <si>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</si>
  <si>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</si>
  <si>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3 b</t>
  </si>
  <si>
    <t>Jen odjezd směr St. Město u Uh. Hr.</t>
  </si>
  <si>
    <t>Kód :  11 / 1</t>
  </si>
  <si>
    <t>ústřední stavědlo,  volnost kolejí - počítače náprav</t>
  </si>
  <si>
    <t>mimo k.č.2 -  volnost pro odjezd zjišťuje výpravčí pohledem</t>
  </si>
  <si>
    <t>( Vk 2 / 6 )</t>
  </si>
  <si>
    <t>Obvod  posunu</t>
  </si>
  <si>
    <t>výměnový zámek, klíč Vk 2 / 6 držen v EMZ v kolejišti</t>
  </si>
  <si>
    <t xml:space="preserve"> - současné vjezdy na kolej č.3b od St. Města a vjezdy na kolej č. 3 resp. 5 od Kunovic</t>
  </si>
  <si>
    <t xml:space="preserve">     Se 2</t>
  </si>
  <si>
    <t>č. I,  úrovňové, jednostranné</t>
  </si>
  <si>
    <t>č. III,  úrovňové, jednostranné</t>
  </si>
  <si>
    <t>k.č. 2 - kód :  11 / 0</t>
  </si>
  <si>
    <t>AH - 88A ( bez návěstního bodu )</t>
  </si>
  <si>
    <t>KANGO</t>
  </si>
  <si>
    <t>č. II,  úrovňové, jednostranné</t>
  </si>
  <si>
    <t>Lc 5-3*)</t>
  </si>
  <si>
    <t>*) =</t>
  </si>
  <si>
    <t>návěstidlo doplněno indikátorem pro kolej č. 3 a 5</t>
  </si>
  <si>
    <t>XII. / 2015</t>
  </si>
  <si>
    <t>výměnový zámek v závislosti na Vk 2</t>
  </si>
  <si>
    <t>u koleje</t>
  </si>
  <si>
    <t>č. 3</t>
  </si>
  <si>
    <t>č. 5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</si>
</sst>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80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0"/>
      <color indexed="8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4"/>
      <name val="Times New Roman CE"/>
      <family val="1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1" fillId="0" borderId="0" xfId="48" applyFont="1" applyFill="1" applyBorder="1" applyAlignment="1">
      <alignment horizontal="center" vertical="center"/>
      <protection/>
    </xf>
    <xf numFmtId="0" fontId="7" fillId="0" borderId="0" xfId="48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4" fillId="0" borderId="0" xfId="48" applyFont="1" applyBorder="1" applyAlignment="1">
      <alignment horizontal="center" vertical="center"/>
      <protection/>
    </xf>
    <xf numFmtId="0" fontId="0" fillId="0" borderId="34" xfId="0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22" fillId="33" borderId="0" xfId="48" applyFont="1" applyFill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7" xfId="0" applyFont="1" applyBorder="1" applyAlignment="1">
      <alignment/>
    </xf>
    <xf numFmtId="0" fontId="28" fillId="0" borderId="0" xfId="48" applyFont="1" applyFill="1" applyBorder="1" applyAlignment="1">
      <alignment horizontal="center" vertical="center"/>
      <protection/>
    </xf>
    <xf numFmtId="0" fontId="24" fillId="0" borderId="0" xfId="4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29" fillId="0" borderId="0" xfId="48" applyFont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33" borderId="48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50" xfId="0" applyBorder="1" applyAlignment="1">
      <alignment/>
    </xf>
    <xf numFmtId="0" fontId="27" fillId="0" borderId="0" xfId="0" applyFont="1" applyBorder="1" applyAlignment="1">
      <alignment horizontal="center"/>
    </xf>
    <xf numFmtId="0" fontId="10" fillId="0" borderId="0" xfId="0" applyFont="1" applyAlignment="1">
      <alignment horizontal="right"/>
    </xf>
    <xf numFmtId="164" fontId="0" fillId="0" borderId="1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33" borderId="5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16" fillId="0" borderId="0" xfId="0" applyFont="1" applyAlignment="1">
      <alignment horizontal="center"/>
    </xf>
    <xf numFmtId="0" fontId="0" fillId="35" borderId="5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5" fillId="0" borderId="0" xfId="0" applyFont="1" applyAlignment="1">
      <alignment horizontal="left" vertical="top"/>
    </xf>
    <xf numFmtId="0" fontId="7" fillId="36" borderId="20" xfId="48" applyFont="1" applyFill="1" applyBorder="1" applyAlignment="1">
      <alignment horizontal="center" vertical="center"/>
      <protection/>
    </xf>
    <xf numFmtId="0" fontId="7" fillId="36" borderId="19" xfId="48" applyFont="1" applyFill="1" applyBorder="1" applyAlignment="1">
      <alignment horizontal="center" vertical="center"/>
      <protection/>
    </xf>
    <xf numFmtId="0" fontId="1" fillId="37" borderId="57" xfId="0" applyFont="1" applyFill="1" applyBorder="1" applyAlignment="1">
      <alignment horizontal="center" vertical="center"/>
    </xf>
    <xf numFmtId="49" fontId="8" fillId="0" borderId="0" xfId="48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" fillId="0" borderId="0" xfId="48" applyFont="1" applyAlignment="1">
      <alignment/>
      <protection/>
    </xf>
    <xf numFmtId="0" fontId="3" fillId="0" borderId="0" xfId="48" applyFont="1" applyBorder="1" applyAlignment="1">
      <alignment/>
      <protection/>
    </xf>
    <xf numFmtId="0" fontId="3" fillId="0" borderId="0" xfId="48" applyFont="1" applyBorder="1">
      <alignment/>
      <protection/>
    </xf>
    <xf numFmtId="0" fontId="3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7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29" fillId="0" borderId="0" xfId="48" applyFont="1" applyBorder="1" applyAlignment="1">
      <alignment horizontal="center"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29" fillId="0" borderId="0" xfId="48" applyFont="1" applyAlignment="1">
      <alignment vertical="center"/>
      <protection/>
    </xf>
    <xf numFmtId="0" fontId="29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3" fillId="0" borderId="0" xfId="48" applyFont="1" applyAlignment="1">
      <alignment vertical="center"/>
      <protection/>
    </xf>
    <xf numFmtId="0" fontId="3" fillId="0" borderId="0" xfId="48" applyFont="1" applyAlignment="1" quotePrefix="1">
      <alignment vertical="center"/>
      <protection/>
    </xf>
    <xf numFmtId="0" fontId="3" fillId="0" borderId="0" xfId="48" applyFont="1" applyBorder="1" applyAlignment="1">
      <alignment vertical="center"/>
      <protection/>
    </xf>
    <xf numFmtId="0" fontId="0" fillId="37" borderId="58" xfId="48" applyFont="1" applyFill="1" applyBorder="1" applyAlignment="1">
      <alignment vertical="center"/>
      <protection/>
    </xf>
    <xf numFmtId="0" fontId="0" fillId="37" borderId="59" xfId="48" applyFont="1" applyFill="1" applyBorder="1" applyAlignment="1">
      <alignment vertical="center"/>
      <protection/>
    </xf>
    <xf numFmtId="0" fontId="0" fillId="37" borderId="59" xfId="48" applyFont="1" applyFill="1" applyBorder="1" applyAlignment="1" quotePrefix="1">
      <alignment vertical="center"/>
      <protection/>
    </xf>
    <xf numFmtId="164" fontId="0" fillId="37" borderId="59" xfId="48" applyNumberFormat="1" applyFont="1" applyFill="1" applyBorder="1" applyAlignment="1">
      <alignment vertical="center"/>
      <protection/>
    </xf>
    <xf numFmtId="0" fontId="0" fillId="37" borderId="60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0" fillId="0" borderId="61" xfId="48" applyFont="1" applyBorder="1">
      <alignment/>
      <protection/>
    </xf>
    <xf numFmtId="0" fontId="0" fillId="0" borderId="62" xfId="48" applyFont="1" applyBorder="1">
      <alignment/>
      <protection/>
    </xf>
    <xf numFmtId="0" fontId="0" fillId="0" borderId="39" xfId="48" applyFont="1" applyBorder="1">
      <alignment/>
      <protection/>
    </xf>
    <xf numFmtId="0" fontId="0" fillId="37" borderId="16" xfId="48" applyFill="1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21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24" fillId="0" borderId="0" xfId="48" applyFont="1" applyFill="1" applyBorder="1" applyAlignment="1">
      <alignment horizontal="center"/>
      <protection/>
    </xf>
    <xf numFmtId="0" fontId="0" fillId="0" borderId="15" xfId="48" applyBorder="1" applyAlignment="1">
      <alignment vertical="center"/>
      <protection/>
    </xf>
    <xf numFmtId="0" fontId="0" fillId="0" borderId="63" xfId="48" applyFont="1" applyBorder="1">
      <alignment/>
      <protection/>
    </xf>
    <xf numFmtId="0" fontId="0" fillId="0" borderId="64" xfId="48" applyFont="1" applyBorder="1">
      <alignment/>
      <protection/>
    </xf>
    <xf numFmtId="0" fontId="0" fillId="0" borderId="65" xfId="48" applyFont="1" applyBorder="1">
      <alignment/>
      <protection/>
    </xf>
    <xf numFmtId="0" fontId="28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37" fillId="0" borderId="0" xfId="48" applyNumberFormat="1" applyFont="1" applyBorder="1" applyAlignment="1">
      <alignment horizontal="center" vertical="center"/>
      <protection/>
    </xf>
    <xf numFmtId="0" fontId="24" fillId="0" borderId="0" xfId="48" applyFont="1" applyBorder="1" applyAlignment="1">
      <alignment horizontal="center" vertical="center"/>
      <protection/>
    </xf>
    <xf numFmtId="49" fontId="24" fillId="0" borderId="0" xfId="48" applyNumberFormat="1" applyFont="1" applyBorder="1" applyAlignment="1">
      <alignment horizontal="center" vertical="center"/>
      <protection/>
    </xf>
    <xf numFmtId="0" fontId="0" fillId="0" borderId="66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67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7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6" borderId="68" xfId="48" applyFont="1" applyFill="1" applyBorder="1" applyAlignment="1">
      <alignment vertical="center"/>
      <protection/>
    </xf>
    <xf numFmtId="0" fontId="0" fillId="36" borderId="69" xfId="48" applyFont="1" applyFill="1" applyBorder="1" applyAlignment="1">
      <alignment vertical="center"/>
      <protection/>
    </xf>
    <xf numFmtId="0" fontId="0" fillId="36" borderId="70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7" xfId="48" applyFont="1" applyFill="1" applyBorder="1" applyAlignment="1">
      <alignment vertical="center"/>
      <protection/>
    </xf>
    <xf numFmtId="0" fontId="7" fillId="36" borderId="48" xfId="48" applyFont="1" applyFill="1" applyBorder="1" applyAlignment="1">
      <alignment horizontal="center" vertical="center"/>
      <protection/>
    </xf>
    <xf numFmtId="0" fontId="0" fillId="37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49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47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0" fontId="38" fillId="0" borderId="49" xfId="48" applyNumberFormat="1" applyFont="1" applyBorder="1" applyAlignment="1">
      <alignment horizontal="center" vertical="center"/>
      <protection/>
    </xf>
    <xf numFmtId="164" fontId="36" fillId="0" borderId="14" xfId="48" applyNumberFormat="1" applyFont="1" applyFill="1" applyBorder="1" applyAlignment="1">
      <alignment horizontal="center" vertical="center"/>
      <protection/>
    </xf>
    <xf numFmtId="1" fontId="36" fillId="0" borderId="15" xfId="48" applyNumberFormat="1" applyFont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164" fontId="36" fillId="0" borderId="14" xfId="48" applyNumberFormat="1" applyFont="1" applyBorder="1" applyAlignment="1">
      <alignment horizontal="center"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49" fontId="0" fillId="0" borderId="71" xfId="48" applyNumberFormat="1" applyFont="1" applyBorder="1" applyAlignment="1">
      <alignment vertical="center"/>
      <protection/>
    </xf>
    <xf numFmtId="164" fontId="0" fillId="0" borderId="72" xfId="48" applyNumberFormat="1" applyFont="1" applyBorder="1" applyAlignment="1">
      <alignment vertical="center"/>
      <protection/>
    </xf>
    <xf numFmtId="164" fontId="0" fillId="0" borderId="72" xfId="48" applyNumberFormat="1" applyFont="1" applyBorder="1" applyAlignment="1">
      <alignment vertical="center"/>
      <protection/>
    </xf>
    <xf numFmtId="1" fontId="0" fillId="0" borderId="67" xfId="48" applyNumberFormat="1" applyFont="1" applyBorder="1" applyAlignment="1">
      <alignment vertical="center"/>
      <protection/>
    </xf>
    <xf numFmtId="1" fontId="0" fillId="0" borderId="66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67" xfId="48" applyFont="1" applyBorder="1" applyAlignment="1">
      <alignment vertical="center"/>
      <protection/>
    </xf>
    <xf numFmtId="0" fontId="0" fillId="37" borderId="40" xfId="48" applyFill="1" applyBorder="1" applyAlignment="1">
      <alignment vertical="center"/>
      <protection/>
    </xf>
    <xf numFmtId="0" fontId="0" fillId="37" borderId="34" xfId="48" applyFill="1" applyBorder="1" applyAlignment="1">
      <alignment vertical="center"/>
      <protection/>
    </xf>
    <xf numFmtId="0" fontId="0" fillId="37" borderId="2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0" fillId="37" borderId="73" xfId="0" applyFont="1" applyFill="1" applyBorder="1" applyAlignment="1">
      <alignment vertical="center"/>
    </xf>
    <xf numFmtId="0" fontId="0" fillId="37" borderId="57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7" fillId="0" borderId="0" xfId="48" applyNumberFormat="1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9" fillId="0" borderId="22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right" vertical="center"/>
    </xf>
    <xf numFmtId="0" fontId="40" fillId="0" borderId="0" xfId="0" applyFont="1" applyFill="1" applyBorder="1" applyAlignment="1" quotePrefix="1">
      <alignment horizontal="left" vertical="center"/>
    </xf>
    <xf numFmtId="164" fontId="6" fillId="0" borderId="14" xfId="0" applyNumberFormat="1" applyFont="1" applyFill="1" applyBorder="1" applyAlignment="1" quotePrefix="1">
      <alignment horizontal="center" vertical="center"/>
    </xf>
    <xf numFmtId="164" fontId="39" fillId="0" borderId="14" xfId="48" applyNumberFormat="1" applyFont="1" applyFill="1" applyBorder="1" applyAlignment="1">
      <alignment horizontal="center" vertical="center"/>
      <protection/>
    </xf>
    <xf numFmtId="164" fontId="7" fillId="0" borderId="1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 vertical="center"/>
    </xf>
    <xf numFmtId="164" fontId="7" fillId="0" borderId="1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0" fillId="0" borderId="49" xfId="0" applyFill="1" applyBorder="1" applyAlignment="1">
      <alignment/>
    </xf>
    <xf numFmtId="0" fontId="7" fillId="0" borderId="0" xfId="0" applyFont="1" applyFill="1" applyBorder="1" applyAlignment="1">
      <alignment horizontal="left" vertical="center" indent="1"/>
    </xf>
    <xf numFmtId="1" fontId="36" fillId="0" borderId="15" xfId="48" applyNumberFormat="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1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0" fillId="0" borderId="0" xfId="48" applyFont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22" xfId="0" applyNumberFormat="1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8" fillId="0" borderId="22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64" fontId="0" fillId="0" borderId="76" xfId="0" applyNumberFormat="1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64" fontId="0" fillId="0" borderId="78" xfId="0" applyNumberFormat="1" applyFont="1" applyFill="1" applyBorder="1" applyAlignment="1">
      <alignment horizontal="center" vertical="center"/>
    </xf>
    <xf numFmtId="0" fontId="7" fillId="0" borderId="0" xfId="48" applyFont="1" applyFill="1" applyBorder="1" applyAlignment="1">
      <alignment horizontal="center" vertical="center"/>
      <protection/>
    </xf>
    <xf numFmtId="0" fontId="25" fillId="36" borderId="69" xfId="48" applyFont="1" applyFill="1" applyBorder="1" applyAlignment="1">
      <alignment horizontal="center" vertical="center"/>
      <protection/>
    </xf>
    <xf numFmtId="0" fontId="25" fillId="36" borderId="69" xfId="48" applyFont="1" applyFill="1" applyBorder="1" applyAlignment="1" quotePrefix="1">
      <alignment horizontal="center" vertical="center"/>
      <protection/>
    </xf>
    <xf numFmtId="0" fontId="7" fillId="36" borderId="79" xfId="48" applyFont="1" applyFill="1" applyBorder="1" applyAlignment="1">
      <alignment horizontal="center" vertical="center"/>
      <protection/>
    </xf>
    <xf numFmtId="0" fontId="7" fillId="36" borderId="80" xfId="48" applyFont="1" applyFill="1" applyBorder="1" applyAlignment="1">
      <alignment horizontal="center" vertical="center"/>
      <protection/>
    </xf>
    <xf numFmtId="0" fontId="7" fillId="36" borderId="81" xfId="48" applyFont="1" applyFill="1" applyBorder="1" applyAlignment="1">
      <alignment horizontal="center" vertical="center"/>
      <protection/>
    </xf>
    <xf numFmtId="0" fontId="6" fillId="0" borderId="47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5" xfId="48" applyFont="1" applyBorder="1" applyAlignment="1">
      <alignment horizontal="center" vertical="center"/>
      <protection/>
    </xf>
    <xf numFmtId="0" fontId="14" fillId="0" borderId="47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14" fillId="0" borderId="15" xfId="48" applyFont="1" applyBorder="1" applyAlignment="1">
      <alignment horizontal="center" vertical="center"/>
      <protection/>
    </xf>
    <xf numFmtId="0" fontId="2" fillId="34" borderId="45" xfId="0" applyFont="1" applyFill="1" applyBorder="1" applyAlignment="1">
      <alignment horizontal="center" vertical="center"/>
    </xf>
    <xf numFmtId="0" fontId="4" fillId="35" borderId="82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35" xfId="0" applyFont="1" applyFill="1" applyBorder="1" applyAlignment="1">
      <alignment horizontal="center" vertical="center"/>
    </xf>
    <xf numFmtId="0" fontId="4" fillId="35" borderId="55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0" fillId="35" borderId="84" xfId="0" applyFont="1" applyFill="1" applyBorder="1" applyAlignment="1">
      <alignment horizontal="center" vertical="center"/>
    </xf>
    <xf numFmtId="0" fontId="0" fillId="35" borderId="85" xfId="0" applyFont="1" applyFill="1" applyBorder="1" applyAlignment="1">
      <alignment horizontal="center" vertical="center"/>
    </xf>
    <xf numFmtId="0" fontId="5" fillId="35" borderId="55" xfId="0" applyFont="1" applyFill="1" applyBorder="1" applyAlignment="1">
      <alignment horizontal="center" vertical="center"/>
    </xf>
    <xf numFmtId="0" fontId="5" fillId="35" borderId="8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35" borderId="86" xfId="0" applyFont="1" applyFill="1" applyBorder="1" applyAlignment="1">
      <alignment horizontal="center" vertical="center"/>
    </xf>
    <xf numFmtId="164" fontId="6" fillId="0" borderId="0" xfId="0" applyNumberFormat="1" applyFont="1" applyBorder="1" applyAlignment="1" quotePrefix="1">
      <alignment horizontal="center" vertical="center"/>
    </xf>
    <xf numFmtId="164" fontId="6" fillId="0" borderId="15" xfId="0" applyNumberFormat="1" applyFont="1" applyBorder="1" applyAlignment="1" quotePrefix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838700" y="9525"/>
          <a:ext cx="62674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Uherské  Hradiště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952500</xdr:colOff>
      <xdr:row>26</xdr:row>
      <xdr:rowOff>114300</xdr:rowOff>
    </xdr:from>
    <xdr:to>
      <xdr:col>56</xdr:col>
      <xdr:colOff>19050</xdr:colOff>
      <xdr:row>26</xdr:row>
      <xdr:rowOff>114300</xdr:rowOff>
    </xdr:to>
    <xdr:sp>
      <xdr:nvSpPr>
        <xdr:cNvPr id="1" name="Line 623"/>
        <xdr:cNvSpPr>
          <a:spLocks/>
        </xdr:cNvSpPr>
      </xdr:nvSpPr>
      <xdr:spPr>
        <a:xfrm flipV="1">
          <a:off x="25755600" y="6657975"/>
          <a:ext cx="1571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619125</xdr:colOff>
      <xdr:row>24</xdr:row>
      <xdr:rowOff>76200</xdr:rowOff>
    </xdr:from>
    <xdr:to>
      <xdr:col>40</xdr:col>
      <xdr:colOff>819150</xdr:colOff>
      <xdr:row>25</xdr:row>
      <xdr:rowOff>152400</xdr:rowOff>
    </xdr:to>
    <xdr:grpSp>
      <xdr:nvGrpSpPr>
        <xdr:cNvPr id="2" name="Group 353"/>
        <xdr:cNvGrpSpPr>
          <a:grpSpLocks/>
        </xdr:cNvGrpSpPr>
      </xdr:nvGrpSpPr>
      <xdr:grpSpPr>
        <a:xfrm>
          <a:off x="17992725" y="6162675"/>
          <a:ext cx="12087225" cy="304800"/>
          <a:chOff x="115" y="388"/>
          <a:chExt cx="1117" cy="40"/>
        </a:xfrm>
        <a:solidFill>
          <a:srgbClr val="FFFFFF"/>
        </a:solidFill>
      </xdr:grpSpPr>
      <xdr:sp>
        <xdr:nvSpPr>
          <xdr:cNvPr id="3" name="Rectangle 35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35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35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35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35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35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36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36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36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12" name="Line 163"/>
        <xdr:cNvSpPr>
          <a:spLocks/>
        </xdr:cNvSpPr>
      </xdr:nvSpPr>
      <xdr:spPr>
        <a:xfrm>
          <a:off x="17125950" y="80295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21</xdr:row>
      <xdr:rowOff>123825</xdr:rowOff>
    </xdr:from>
    <xdr:to>
      <xdr:col>45</xdr:col>
      <xdr:colOff>342900</xdr:colOff>
      <xdr:row>24</xdr:row>
      <xdr:rowOff>114300</xdr:rowOff>
    </xdr:to>
    <xdr:sp>
      <xdr:nvSpPr>
        <xdr:cNvPr id="13" name="Line 50"/>
        <xdr:cNvSpPr>
          <a:spLocks/>
        </xdr:cNvSpPr>
      </xdr:nvSpPr>
      <xdr:spPr>
        <a:xfrm>
          <a:off x="29756100" y="5524500"/>
          <a:ext cx="39433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20</xdr:row>
      <xdr:rowOff>114300</xdr:rowOff>
    </xdr:from>
    <xdr:to>
      <xdr:col>37</xdr:col>
      <xdr:colOff>266700</xdr:colOff>
      <xdr:row>20</xdr:row>
      <xdr:rowOff>114300</xdr:rowOff>
    </xdr:to>
    <xdr:sp>
      <xdr:nvSpPr>
        <xdr:cNvPr id="14" name="Line 1"/>
        <xdr:cNvSpPr>
          <a:spLocks/>
        </xdr:cNvSpPr>
      </xdr:nvSpPr>
      <xdr:spPr>
        <a:xfrm flipV="1">
          <a:off x="17125950" y="5286375"/>
          <a:ext cx="10401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20</xdr:row>
      <xdr:rowOff>114300</xdr:rowOff>
    </xdr:from>
    <xdr:to>
      <xdr:col>38</xdr:col>
      <xdr:colOff>495300</xdr:colOff>
      <xdr:row>20</xdr:row>
      <xdr:rowOff>152400</xdr:rowOff>
    </xdr:to>
    <xdr:sp>
      <xdr:nvSpPr>
        <xdr:cNvPr id="15" name="Line 2"/>
        <xdr:cNvSpPr>
          <a:spLocks/>
        </xdr:cNvSpPr>
      </xdr:nvSpPr>
      <xdr:spPr>
        <a:xfrm>
          <a:off x="2752725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27</xdr:row>
      <xdr:rowOff>0</xdr:rowOff>
    </xdr:from>
    <xdr:to>
      <xdr:col>76</xdr:col>
      <xdr:colOff>495300</xdr:colOff>
      <xdr:row>29</xdr:row>
      <xdr:rowOff>114300</xdr:rowOff>
    </xdr:to>
    <xdr:sp>
      <xdr:nvSpPr>
        <xdr:cNvPr id="16" name="Line 3"/>
        <xdr:cNvSpPr>
          <a:spLocks/>
        </xdr:cNvSpPr>
      </xdr:nvSpPr>
      <xdr:spPr>
        <a:xfrm flipH="1" flipV="1">
          <a:off x="53073300" y="6772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17" name="Line 4"/>
        <xdr:cNvSpPr>
          <a:spLocks/>
        </xdr:cNvSpPr>
      </xdr:nvSpPr>
      <xdr:spPr>
        <a:xfrm flipH="1" flipV="1">
          <a:off x="515874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34</xdr:col>
      <xdr:colOff>19050</xdr:colOff>
      <xdr:row>26</xdr:row>
      <xdr:rowOff>114300</xdr:rowOff>
    </xdr:to>
    <xdr:sp>
      <xdr:nvSpPr>
        <xdr:cNvPr id="18" name="Line 6"/>
        <xdr:cNvSpPr>
          <a:spLocks/>
        </xdr:cNvSpPr>
      </xdr:nvSpPr>
      <xdr:spPr>
        <a:xfrm flipV="1">
          <a:off x="14154150" y="66579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9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952500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20" name="Line 11"/>
        <xdr:cNvSpPr>
          <a:spLocks/>
        </xdr:cNvSpPr>
      </xdr:nvSpPr>
      <xdr:spPr>
        <a:xfrm flipV="1">
          <a:off x="42405300" y="6657975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1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29</xdr:row>
      <xdr:rowOff>114300</xdr:rowOff>
    </xdr:from>
    <xdr:to>
      <xdr:col>66</xdr:col>
      <xdr:colOff>495300</xdr:colOff>
      <xdr:row>32</xdr:row>
      <xdr:rowOff>0</xdr:rowOff>
    </xdr:to>
    <xdr:sp>
      <xdr:nvSpPr>
        <xdr:cNvPr id="22" name="Line 14"/>
        <xdr:cNvSpPr>
          <a:spLocks/>
        </xdr:cNvSpPr>
      </xdr:nvSpPr>
      <xdr:spPr>
        <a:xfrm flipV="1">
          <a:off x="45643800" y="73437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Uherské  Hradiště</a:t>
          </a:r>
        </a:p>
      </xdr:txBody>
    </xdr:sp>
    <xdr:clientData/>
  </xdr:twoCellAnchor>
  <xdr:twoCellAnchor>
    <xdr:from>
      <xdr:col>12</xdr:col>
      <xdr:colOff>495300</xdr:colOff>
      <xdr:row>27</xdr:row>
      <xdr:rowOff>0</xdr:rowOff>
    </xdr:from>
    <xdr:to>
      <xdr:col>17</xdr:col>
      <xdr:colOff>266700</xdr:colOff>
      <xdr:row>29</xdr:row>
      <xdr:rowOff>114300</xdr:rowOff>
    </xdr:to>
    <xdr:sp>
      <xdr:nvSpPr>
        <xdr:cNvPr id="24" name="Line 17"/>
        <xdr:cNvSpPr>
          <a:spLocks/>
        </xdr:cNvSpPr>
      </xdr:nvSpPr>
      <xdr:spPr>
        <a:xfrm flipV="1">
          <a:off x="8953500" y="6772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23</xdr:row>
      <xdr:rowOff>114300</xdr:rowOff>
    </xdr:from>
    <xdr:to>
      <xdr:col>42</xdr:col>
      <xdr:colOff>628650</xdr:colOff>
      <xdr:row>23</xdr:row>
      <xdr:rowOff>114300</xdr:rowOff>
    </xdr:to>
    <xdr:sp>
      <xdr:nvSpPr>
        <xdr:cNvPr id="25" name="Line 20"/>
        <xdr:cNvSpPr>
          <a:spLocks/>
        </xdr:cNvSpPr>
      </xdr:nvSpPr>
      <xdr:spPr>
        <a:xfrm flipV="1">
          <a:off x="17868900" y="5972175"/>
          <a:ext cx="13506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24</xdr:row>
      <xdr:rowOff>0</xdr:rowOff>
    </xdr:from>
    <xdr:to>
      <xdr:col>45</xdr:col>
      <xdr:colOff>342900</xdr:colOff>
      <xdr:row>24</xdr:row>
      <xdr:rowOff>114300</xdr:rowOff>
    </xdr:to>
    <xdr:sp>
      <xdr:nvSpPr>
        <xdr:cNvPr id="26" name="Line 21"/>
        <xdr:cNvSpPr>
          <a:spLocks/>
        </xdr:cNvSpPr>
      </xdr:nvSpPr>
      <xdr:spPr>
        <a:xfrm flipH="1" flipV="1">
          <a:off x="32861250" y="6086475"/>
          <a:ext cx="8382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32</xdr:row>
      <xdr:rowOff>76200</xdr:rowOff>
    </xdr:from>
    <xdr:to>
      <xdr:col>60</xdr:col>
      <xdr:colOff>476250</xdr:colOff>
      <xdr:row>32</xdr:row>
      <xdr:rowOff>114300</xdr:rowOff>
    </xdr:to>
    <xdr:sp>
      <xdr:nvSpPr>
        <xdr:cNvPr id="27" name="Line 22"/>
        <xdr:cNvSpPr>
          <a:spLocks/>
        </xdr:cNvSpPr>
      </xdr:nvSpPr>
      <xdr:spPr>
        <a:xfrm flipV="1">
          <a:off x="44157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114300</xdr:rowOff>
    </xdr:from>
    <xdr:to>
      <xdr:col>24</xdr:col>
      <xdr:colOff>495300</xdr:colOff>
      <xdr:row>23</xdr:row>
      <xdr:rowOff>152400</xdr:rowOff>
    </xdr:to>
    <xdr:sp>
      <xdr:nvSpPr>
        <xdr:cNvPr id="28" name="Line 23"/>
        <xdr:cNvSpPr>
          <a:spLocks/>
        </xdr:cNvSpPr>
      </xdr:nvSpPr>
      <xdr:spPr>
        <a:xfrm flipH="1">
          <a:off x="171259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21</xdr:col>
      <xdr:colOff>266700</xdr:colOff>
      <xdr:row>32</xdr:row>
      <xdr:rowOff>0</xdr:rowOff>
    </xdr:to>
    <xdr:sp>
      <xdr:nvSpPr>
        <xdr:cNvPr id="29" name="Line 24"/>
        <xdr:cNvSpPr>
          <a:spLocks/>
        </xdr:cNvSpPr>
      </xdr:nvSpPr>
      <xdr:spPr>
        <a:xfrm>
          <a:off x="11925300" y="73437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59</xdr:col>
      <xdr:colOff>247650</xdr:colOff>
      <xdr:row>32</xdr:row>
      <xdr:rowOff>114300</xdr:rowOff>
    </xdr:to>
    <xdr:sp>
      <xdr:nvSpPr>
        <xdr:cNvPr id="31" name="Line 28"/>
        <xdr:cNvSpPr>
          <a:spLocks/>
        </xdr:cNvSpPr>
      </xdr:nvSpPr>
      <xdr:spPr>
        <a:xfrm flipV="1">
          <a:off x="33337500" y="8029575"/>
          <a:ext cx="10820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79</xdr:col>
      <xdr:colOff>9525</xdr:colOff>
      <xdr:row>35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55787925" y="8610600"/>
          <a:ext cx="2990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79</xdr:col>
      <xdr:colOff>9525</xdr:colOff>
      <xdr:row>35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55787925" y="8610600"/>
          <a:ext cx="2990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41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49853850" y="106584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45</xdr:col>
      <xdr:colOff>342900</xdr:colOff>
      <xdr:row>24</xdr:row>
      <xdr:rowOff>114300</xdr:rowOff>
    </xdr:from>
    <xdr:to>
      <xdr:col>49</xdr:col>
      <xdr:colOff>266700</xdr:colOff>
      <xdr:row>26</xdr:row>
      <xdr:rowOff>114300</xdr:rowOff>
    </xdr:to>
    <xdr:sp>
      <xdr:nvSpPr>
        <xdr:cNvPr id="43" name="Line 53"/>
        <xdr:cNvSpPr>
          <a:spLocks/>
        </xdr:cNvSpPr>
      </xdr:nvSpPr>
      <xdr:spPr>
        <a:xfrm flipH="1" flipV="1">
          <a:off x="33699450" y="6200775"/>
          <a:ext cx="30480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4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45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51</xdr:row>
      <xdr:rowOff>133350</xdr:rowOff>
    </xdr:from>
    <xdr:to>
      <xdr:col>5</xdr:col>
      <xdr:colOff>0</xdr:colOff>
      <xdr:row>51</xdr:row>
      <xdr:rowOff>133350</xdr:rowOff>
    </xdr:to>
    <xdr:sp>
      <xdr:nvSpPr>
        <xdr:cNvPr id="46" name="Line 127"/>
        <xdr:cNvSpPr>
          <a:spLocks/>
        </xdr:cNvSpPr>
      </xdr:nvSpPr>
      <xdr:spPr>
        <a:xfrm>
          <a:off x="34861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47" name="Line 134"/>
        <xdr:cNvSpPr>
          <a:spLocks/>
        </xdr:cNvSpPr>
      </xdr:nvSpPr>
      <xdr:spPr>
        <a:xfrm>
          <a:off x="15640050" y="7915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51</xdr:row>
      <xdr:rowOff>133350</xdr:rowOff>
    </xdr:from>
    <xdr:to>
      <xdr:col>87</xdr:col>
      <xdr:colOff>0</xdr:colOff>
      <xdr:row>51</xdr:row>
      <xdr:rowOff>133350</xdr:rowOff>
    </xdr:to>
    <xdr:sp>
      <xdr:nvSpPr>
        <xdr:cNvPr id="48" name="Line 138"/>
        <xdr:cNvSpPr>
          <a:spLocks/>
        </xdr:cNvSpPr>
      </xdr:nvSpPr>
      <xdr:spPr>
        <a:xfrm>
          <a:off x="647128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24</xdr:row>
      <xdr:rowOff>114300</xdr:rowOff>
    </xdr:from>
    <xdr:to>
      <xdr:col>21</xdr:col>
      <xdr:colOff>266700</xdr:colOff>
      <xdr:row>27</xdr:row>
      <xdr:rowOff>0</xdr:rowOff>
    </xdr:to>
    <xdr:sp>
      <xdr:nvSpPr>
        <xdr:cNvPr id="49" name="Line 157"/>
        <xdr:cNvSpPr>
          <a:spLocks/>
        </xdr:cNvSpPr>
      </xdr:nvSpPr>
      <xdr:spPr>
        <a:xfrm flipH="1">
          <a:off x="12668250" y="6200775"/>
          <a:ext cx="2971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50" name="Line 172"/>
        <xdr:cNvSpPr>
          <a:spLocks/>
        </xdr:cNvSpPr>
      </xdr:nvSpPr>
      <xdr:spPr>
        <a:xfrm>
          <a:off x="163830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26</xdr:row>
      <xdr:rowOff>0</xdr:rowOff>
    </xdr:from>
    <xdr:ext cx="971550" cy="228600"/>
    <xdr:sp>
      <xdr:nvSpPr>
        <xdr:cNvPr id="51" name="text 7166"/>
        <xdr:cNvSpPr txBox="1">
          <a:spLocks noChangeArrowheads="1"/>
        </xdr:cNvSpPr>
      </xdr:nvSpPr>
      <xdr:spPr>
        <a:xfrm>
          <a:off x="414528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>
    <xdr:from>
      <xdr:col>22</xdr:col>
      <xdr:colOff>666750</xdr:colOff>
      <xdr:row>30</xdr:row>
      <xdr:rowOff>76200</xdr:rowOff>
    </xdr:from>
    <xdr:to>
      <xdr:col>47</xdr:col>
      <xdr:colOff>361950</xdr:colOff>
      <xdr:row>31</xdr:row>
      <xdr:rowOff>152400</xdr:rowOff>
    </xdr:to>
    <xdr:grpSp>
      <xdr:nvGrpSpPr>
        <xdr:cNvPr id="52" name="Group 325"/>
        <xdr:cNvGrpSpPr>
          <a:grpSpLocks/>
        </xdr:cNvGrpSpPr>
      </xdr:nvGrpSpPr>
      <xdr:grpSpPr>
        <a:xfrm>
          <a:off x="16554450" y="7534275"/>
          <a:ext cx="18802350" cy="304800"/>
          <a:chOff x="115" y="388"/>
          <a:chExt cx="1117" cy="40"/>
        </a:xfrm>
        <a:solidFill>
          <a:srgbClr val="FFFFFF"/>
        </a:solidFill>
      </xdr:grpSpPr>
      <xdr:sp>
        <xdr:nvSpPr>
          <xdr:cNvPr id="53" name="Rectangle 326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32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32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2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3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3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3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3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3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27</xdr:row>
      <xdr:rowOff>76200</xdr:rowOff>
    </xdr:from>
    <xdr:to>
      <xdr:col>45</xdr:col>
      <xdr:colOff>0</xdr:colOff>
      <xdr:row>28</xdr:row>
      <xdr:rowOff>152400</xdr:rowOff>
    </xdr:to>
    <xdr:grpSp>
      <xdr:nvGrpSpPr>
        <xdr:cNvPr id="62" name="Group 343"/>
        <xdr:cNvGrpSpPr>
          <a:grpSpLocks/>
        </xdr:cNvGrpSpPr>
      </xdr:nvGrpSpPr>
      <xdr:grpSpPr>
        <a:xfrm>
          <a:off x="18859500" y="6848475"/>
          <a:ext cx="14497050" cy="304800"/>
          <a:chOff x="115" y="388"/>
          <a:chExt cx="1117" cy="40"/>
        </a:xfrm>
        <a:solidFill>
          <a:srgbClr val="FFFFFF"/>
        </a:solidFill>
      </xdr:grpSpPr>
      <xdr:sp>
        <xdr:nvSpPr>
          <xdr:cNvPr id="63" name="Rectangle 344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345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346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47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48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49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50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51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52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295275</xdr:colOff>
      <xdr:row>21</xdr:row>
      <xdr:rowOff>114300</xdr:rowOff>
    </xdr:from>
    <xdr:to>
      <xdr:col>20</xdr:col>
      <xdr:colOff>495300</xdr:colOff>
      <xdr:row>25</xdr:row>
      <xdr:rowOff>114300</xdr:rowOff>
    </xdr:to>
    <xdr:sp>
      <xdr:nvSpPr>
        <xdr:cNvPr id="72" name="Line 377"/>
        <xdr:cNvSpPr>
          <a:spLocks/>
        </xdr:cNvSpPr>
      </xdr:nvSpPr>
      <xdr:spPr>
        <a:xfrm flipV="1">
          <a:off x="9725025" y="5514975"/>
          <a:ext cx="51720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20</xdr:row>
      <xdr:rowOff>114300</xdr:rowOff>
    </xdr:from>
    <xdr:to>
      <xdr:col>23</xdr:col>
      <xdr:colOff>266700</xdr:colOff>
      <xdr:row>20</xdr:row>
      <xdr:rowOff>152400</xdr:rowOff>
    </xdr:to>
    <xdr:sp>
      <xdr:nvSpPr>
        <xdr:cNvPr id="73" name="Line 378"/>
        <xdr:cNvSpPr>
          <a:spLocks/>
        </xdr:cNvSpPr>
      </xdr:nvSpPr>
      <xdr:spPr>
        <a:xfrm flipV="1">
          <a:off x="16383000" y="5286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133350</xdr:rowOff>
    </xdr:from>
    <xdr:to>
      <xdr:col>11</xdr:col>
      <xdr:colOff>0</xdr:colOff>
      <xdr:row>50</xdr:row>
      <xdr:rowOff>133350</xdr:rowOff>
    </xdr:to>
    <xdr:sp>
      <xdr:nvSpPr>
        <xdr:cNvPr id="74" name="Line 400"/>
        <xdr:cNvSpPr>
          <a:spLocks/>
        </xdr:cNvSpPr>
      </xdr:nvSpPr>
      <xdr:spPr>
        <a:xfrm>
          <a:off x="7943850" y="123158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51</xdr:row>
      <xdr:rowOff>133350</xdr:rowOff>
    </xdr:to>
    <xdr:sp>
      <xdr:nvSpPr>
        <xdr:cNvPr id="75" name="Line 401"/>
        <xdr:cNvSpPr>
          <a:spLocks/>
        </xdr:cNvSpPr>
      </xdr:nvSpPr>
      <xdr:spPr>
        <a:xfrm>
          <a:off x="79438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51</xdr:row>
      <xdr:rowOff>133350</xdr:rowOff>
    </xdr:from>
    <xdr:to>
      <xdr:col>81</xdr:col>
      <xdr:colOff>0</xdr:colOff>
      <xdr:row>51</xdr:row>
      <xdr:rowOff>133350</xdr:rowOff>
    </xdr:to>
    <xdr:sp>
      <xdr:nvSpPr>
        <xdr:cNvPr id="76" name="Line 402"/>
        <xdr:cNvSpPr>
          <a:spLocks/>
        </xdr:cNvSpPr>
      </xdr:nvSpPr>
      <xdr:spPr>
        <a:xfrm>
          <a:off x="602551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51</xdr:row>
      <xdr:rowOff>133350</xdr:rowOff>
    </xdr:from>
    <xdr:to>
      <xdr:col>81</xdr:col>
      <xdr:colOff>0</xdr:colOff>
      <xdr:row>51</xdr:row>
      <xdr:rowOff>133350</xdr:rowOff>
    </xdr:to>
    <xdr:sp>
      <xdr:nvSpPr>
        <xdr:cNvPr id="77" name="Line 403"/>
        <xdr:cNvSpPr>
          <a:spLocks/>
        </xdr:cNvSpPr>
      </xdr:nvSpPr>
      <xdr:spPr>
        <a:xfrm>
          <a:off x="60255150" y="125825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114300</xdr:rowOff>
    </xdr:from>
    <xdr:to>
      <xdr:col>19</xdr:col>
      <xdr:colOff>266700</xdr:colOff>
      <xdr:row>26</xdr:row>
      <xdr:rowOff>152400</xdr:rowOff>
    </xdr:to>
    <xdr:sp>
      <xdr:nvSpPr>
        <xdr:cNvPr id="78" name="Line 405"/>
        <xdr:cNvSpPr>
          <a:spLocks/>
        </xdr:cNvSpPr>
      </xdr:nvSpPr>
      <xdr:spPr>
        <a:xfrm flipH="1">
          <a:off x="134112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152400</xdr:rowOff>
    </xdr:from>
    <xdr:to>
      <xdr:col>23</xdr:col>
      <xdr:colOff>266700</xdr:colOff>
      <xdr:row>24</xdr:row>
      <xdr:rowOff>0</xdr:rowOff>
    </xdr:to>
    <xdr:sp>
      <xdr:nvSpPr>
        <xdr:cNvPr id="79" name="Line 406"/>
        <xdr:cNvSpPr>
          <a:spLocks/>
        </xdr:cNvSpPr>
      </xdr:nvSpPr>
      <xdr:spPr>
        <a:xfrm flipH="1">
          <a:off x="163830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20</xdr:row>
      <xdr:rowOff>152400</xdr:rowOff>
    </xdr:from>
    <xdr:to>
      <xdr:col>22</xdr:col>
      <xdr:colOff>495300</xdr:colOff>
      <xdr:row>21</xdr:row>
      <xdr:rowOff>0</xdr:rowOff>
    </xdr:to>
    <xdr:sp>
      <xdr:nvSpPr>
        <xdr:cNvPr id="80" name="Line 408"/>
        <xdr:cNvSpPr>
          <a:spLocks/>
        </xdr:cNvSpPr>
      </xdr:nvSpPr>
      <xdr:spPr>
        <a:xfrm flipV="1">
          <a:off x="1564005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81" name="Line 409"/>
        <xdr:cNvSpPr>
          <a:spLocks/>
        </xdr:cNvSpPr>
      </xdr:nvSpPr>
      <xdr:spPr>
        <a:xfrm flipH="1" flipV="1">
          <a:off x="523303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0</xdr:rowOff>
    </xdr:from>
    <xdr:to>
      <xdr:col>61</xdr:col>
      <xdr:colOff>247650</xdr:colOff>
      <xdr:row>32</xdr:row>
      <xdr:rowOff>76200</xdr:rowOff>
    </xdr:to>
    <xdr:sp>
      <xdr:nvSpPr>
        <xdr:cNvPr id="82" name="Line 410"/>
        <xdr:cNvSpPr>
          <a:spLocks/>
        </xdr:cNvSpPr>
      </xdr:nvSpPr>
      <xdr:spPr>
        <a:xfrm flipV="1">
          <a:off x="449008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21</xdr:row>
      <xdr:rowOff>0</xdr:rowOff>
    </xdr:from>
    <xdr:to>
      <xdr:col>40</xdr:col>
      <xdr:colOff>495300</xdr:colOff>
      <xdr:row>21</xdr:row>
      <xdr:rowOff>123825</xdr:rowOff>
    </xdr:to>
    <xdr:sp>
      <xdr:nvSpPr>
        <xdr:cNvPr id="83" name="Line 412"/>
        <xdr:cNvSpPr>
          <a:spLocks/>
        </xdr:cNvSpPr>
      </xdr:nvSpPr>
      <xdr:spPr>
        <a:xfrm>
          <a:off x="29013150" y="54006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9525</xdr:colOff>
      <xdr:row>35</xdr:row>
      <xdr:rowOff>9525</xdr:rowOff>
    </xdr:from>
    <xdr:to>
      <xdr:col>34</xdr:col>
      <xdr:colOff>742950</xdr:colOff>
      <xdr:row>37</xdr:row>
      <xdr:rowOff>9525</xdr:rowOff>
    </xdr:to>
    <xdr:pic>
      <xdr:nvPicPr>
        <xdr:cNvPr id="84" name="Picture 413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98275" y="86106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34</xdr:col>
      <xdr:colOff>0</xdr:colOff>
      <xdr:row>23</xdr:row>
      <xdr:rowOff>0</xdr:rowOff>
    </xdr:from>
    <xdr:ext cx="971550" cy="228600"/>
    <xdr:sp>
      <xdr:nvSpPr>
        <xdr:cNvPr id="85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34</xdr:col>
      <xdr:colOff>0</xdr:colOff>
      <xdr:row>26</xdr:row>
      <xdr:rowOff>0</xdr:rowOff>
    </xdr:from>
    <xdr:ext cx="971550" cy="228600"/>
    <xdr:sp>
      <xdr:nvSpPr>
        <xdr:cNvPr id="86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34</xdr:col>
      <xdr:colOff>228600</xdr:colOff>
      <xdr:row>20</xdr:row>
      <xdr:rowOff>0</xdr:rowOff>
    </xdr:from>
    <xdr:ext cx="523875" cy="228600"/>
    <xdr:sp>
      <xdr:nvSpPr>
        <xdr:cNvPr id="87" name="text 7125"/>
        <xdr:cNvSpPr txBox="1">
          <a:spLocks noChangeArrowheads="1"/>
        </xdr:cNvSpPr>
      </xdr:nvSpPr>
      <xdr:spPr>
        <a:xfrm>
          <a:off x="25031700" y="5172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88" name="Oval 62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17</xdr:col>
      <xdr:colOff>266700</xdr:colOff>
      <xdr:row>26</xdr:row>
      <xdr:rowOff>152400</xdr:rowOff>
    </xdr:from>
    <xdr:to>
      <xdr:col>18</xdr:col>
      <xdr:colOff>495300</xdr:colOff>
      <xdr:row>27</xdr:row>
      <xdr:rowOff>0</xdr:rowOff>
    </xdr:to>
    <xdr:sp>
      <xdr:nvSpPr>
        <xdr:cNvPr id="89" name="Line 629"/>
        <xdr:cNvSpPr>
          <a:spLocks/>
        </xdr:cNvSpPr>
      </xdr:nvSpPr>
      <xdr:spPr>
        <a:xfrm flipH="1">
          <a:off x="126682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219075</xdr:rowOff>
    </xdr:from>
    <xdr:to>
      <xdr:col>12</xdr:col>
      <xdr:colOff>647700</xdr:colOff>
      <xdr:row>29</xdr:row>
      <xdr:rowOff>114300</xdr:rowOff>
    </xdr:to>
    <xdr:grpSp>
      <xdr:nvGrpSpPr>
        <xdr:cNvPr id="90" name="Group 630"/>
        <xdr:cNvGrpSpPr>
          <a:grpSpLocks noChangeAspect="1"/>
        </xdr:cNvGrpSpPr>
      </xdr:nvGrpSpPr>
      <xdr:grpSpPr>
        <a:xfrm>
          <a:off x="88011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1" name="Line 63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3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29</xdr:row>
      <xdr:rowOff>114300</xdr:rowOff>
    </xdr:from>
    <xdr:to>
      <xdr:col>16</xdr:col>
      <xdr:colOff>647700</xdr:colOff>
      <xdr:row>31</xdr:row>
      <xdr:rowOff>28575</xdr:rowOff>
    </xdr:to>
    <xdr:grpSp>
      <xdr:nvGrpSpPr>
        <xdr:cNvPr id="93" name="Group 633"/>
        <xdr:cNvGrpSpPr>
          <a:grpSpLocks noChangeAspect="1"/>
        </xdr:cNvGrpSpPr>
      </xdr:nvGrpSpPr>
      <xdr:grpSpPr>
        <a:xfrm>
          <a:off x="117729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4" name="Line 6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6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26</xdr:row>
      <xdr:rowOff>133350</xdr:rowOff>
    </xdr:from>
    <xdr:to>
      <xdr:col>17</xdr:col>
      <xdr:colOff>266700</xdr:colOff>
      <xdr:row>27</xdr:row>
      <xdr:rowOff>0</xdr:rowOff>
    </xdr:to>
    <xdr:sp>
      <xdr:nvSpPr>
        <xdr:cNvPr id="96" name="Line 637"/>
        <xdr:cNvSpPr>
          <a:spLocks noChangeAspect="1"/>
        </xdr:cNvSpPr>
      </xdr:nvSpPr>
      <xdr:spPr>
        <a:xfrm>
          <a:off x="12668250" y="667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25</xdr:row>
      <xdr:rowOff>95250</xdr:rowOff>
    </xdr:from>
    <xdr:to>
      <xdr:col>17</xdr:col>
      <xdr:colOff>419100</xdr:colOff>
      <xdr:row>26</xdr:row>
      <xdr:rowOff>133350</xdr:rowOff>
    </xdr:to>
    <xdr:sp>
      <xdr:nvSpPr>
        <xdr:cNvPr id="97" name="Oval 638"/>
        <xdr:cNvSpPr>
          <a:spLocks noChangeAspect="1"/>
        </xdr:cNvSpPr>
      </xdr:nvSpPr>
      <xdr:spPr>
        <a:xfrm>
          <a:off x="12506325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0</xdr:colOff>
      <xdr:row>33</xdr:row>
      <xdr:rowOff>47625</xdr:rowOff>
    </xdr:from>
    <xdr:to>
      <xdr:col>22</xdr:col>
      <xdr:colOff>352425</xdr:colOff>
      <xdr:row>33</xdr:row>
      <xdr:rowOff>171450</xdr:rowOff>
    </xdr:to>
    <xdr:sp>
      <xdr:nvSpPr>
        <xdr:cNvPr id="98" name="kreslení 427"/>
        <xdr:cNvSpPr>
          <a:spLocks/>
        </xdr:cNvSpPr>
      </xdr:nvSpPr>
      <xdr:spPr>
        <a:xfrm>
          <a:off x="15887700" y="81915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0</xdr:rowOff>
    </xdr:from>
    <xdr:to>
      <xdr:col>22</xdr:col>
      <xdr:colOff>495300</xdr:colOff>
      <xdr:row>24</xdr:row>
      <xdr:rowOff>114300</xdr:rowOff>
    </xdr:to>
    <xdr:sp>
      <xdr:nvSpPr>
        <xdr:cNvPr id="99" name="Line 653"/>
        <xdr:cNvSpPr>
          <a:spLocks/>
        </xdr:cNvSpPr>
      </xdr:nvSpPr>
      <xdr:spPr>
        <a:xfrm flipH="1">
          <a:off x="15640050" y="6086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21</xdr:row>
      <xdr:rowOff>0</xdr:rowOff>
    </xdr:from>
    <xdr:to>
      <xdr:col>21</xdr:col>
      <xdr:colOff>266700</xdr:colOff>
      <xdr:row>21</xdr:row>
      <xdr:rowOff>114300</xdr:rowOff>
    </xdr:to>
    <xdr:sp>
      <xdr:nvSpPr>
        <xdr:cNvPr id="100" name="Line 655"/>
        <xdr:cNvSpPr>
          <a:spLocks/>
        </xdr:cNvSpPr>
      </xdr:nvSpPr>
      <xdr:spPr>
        <a:xfrm flipV="1">
          <a:off x="14897100" y="5400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342900</xdr:colOff>
      <xdr:row>27</xdr:row>
      <xdr:rowOff>219075</xdr:rowOff>
    </xdr:from>
    <xdr:to>
      <xdr:col>76</xdr:col>
      <xdr:colOff>647700</xdr:colOff>
      <xdr:row>29</xdr:row>
      <xdr:rowOff>114300</xdr:rowOff>
    </xdr:to>
    <xdr:grpSp>
      <xdr:nvGrpSpPr>
        <xdr:cNvPr id="101" name="Group 658"/>
        <xdr:cNvGrpSpPr>
          <a:grpSpLocks noChangeAspect="1"/>
        </xdr:cNvGrpSpPr>
      </xdr:nvGrpSpPr>
      <xdr:grpSpPr>
        <a:xfrm>
          <a:off x="5665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29</xdr:row>
      <xdr:rowOff>114300</xdr:rowOff>
    </xdr:from>
    <xdr:to>
      <xdr:col>66</xdr:col>
      <xdr:colOff>647700</xdr:colOff>
      <xdr:row>31</xdr:row>
      <xdr:rowOff>28575</xdr:rowOff>
    </xdr:to>
    <xdr:grpSp>
      <xdr:nvGrpSpPr>
        <xdr:cNvPr id="104" name="Group 664"/>
        <xdr:cNvGrpSpPr>
          <a:grpSpLocks noChangeAspect="1"/>
        </xdr:cNvGrpSpPr>
      </xdr:nvGrpSpPr>
      <xdr:grpSpPr>
        <a:xfrm>
          <a:off x="492252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238125</xdr:colOff>
      <xdr:row>25</xdr:row>
      <xdr:rowOff>0</xdr:rowOff>
    </xdr:from>
    <xdr:to>
      <xdr:col>44</xdr:col>
      <xdr:colOff>285750</xdr:colOff>
      <xdr:row>26</xdr:row>
      <xdr:rowOff>0</xdr:rowOff>
    </xdr:to>
    <xdr:grpSp>
      <xdr:nvGrpSpPr>
        <xdr:cNvPr id="107" name="Group 673"/>
        <xdr:cNvGrpSpPr>
          <a:grpSpLocks/>
        </xdr:cNvGrpSpPr>
      </xdr:nvGrpSpPr>
      <xdr:grpSpPr>
        <a:xfrm>
          <a:off x="32623125" y="63150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8" name="Rectangle 67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7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67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400050</xdr:colOff>
      <xdr:row>23</xdr:row>
      <xdr:rowOff>152400</xdr:rowOff>
    </xdr:from>
    <xdr:to>
      <xdr:col>44</xdr:col>
      <xdr:colOff>476250</xdr:colOff>
      <xdr:row>24</xdr:row>
      <xdr:rowOff>0</xdr:rowOff>
    </xdr:to>
    <xdr:sp>
      <xdr:nvSpPr>
        <xdr:cNvPr id="111" name="Line 683"/>
        <xdr:cNvSpPr>
          <a:spLocks/>
        </xdr:cNvSpPr>
      </xdr:nvSpPr>
      <xdr:spPr>
        <a:xfrm flipH="1" flipV="1">
          <a:off x="3211830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20</xdr:row>
      <xdr:rowOff>152400</xdr:rowOff>
    </xdr:from>
    <xdr:to>
      <xdr:col>39</xdr:col>
      <xdr:colOff>266700</xdr:colOff>
      <xdr:row>21</xdr:row>
      <xdr:rowOff>0</xdr:rowOff>
    </xdr:to>
    <xdr:sp>
      <xdr:nvSpPr>
        <xdr:cNvPr id="112" name="Line 684"/>
        <xdr:cNvSpPr>
          <a:spLocks/>
        </xdr:cNvSpPr>
      </xdr:nvSpPr>
      <xdr:spPr>
        <a:xfrm>
          <a:off x="28270200" y="5324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22</xdr:row>
      <xdr:rowOff>0</xdr:rowOff>
    </xdr:from>
    <xdr:to>
      <xdr:col>39</xdr:col>
      <xdr:colOff>285750</xdr:colOff>
      <xdr:row>23</xdr:row>
      <xdr:rowOff>0</xdr:rowOff>
    </xdr:to>
    <xdr:grpSp>
      <xdr:nvGrpSpPr>
        <xdr:cNvPr id="113" name="Group 685"/>
        <xdr:cNvGrpSpPr>
          <a:grpSpLocks/>
        </xdr:cNvGrpSpPr>
      </xdr:nvGrpSpPr>
      <xdr:grpSpPr>
        <a:xfrm>
          <a:off x="28984575" y="5629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4" name="Rectangle 68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8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68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619125</xdr:colOff>
      <xdr:row>19</xdr:row>
      <xdr:rowOff>57150</xdr:rowOff>
    </xdr:from>
    <xdr:to>
      <xdr:col>39</xdr:col>
      <xdr:colOff>0</xdr:colOff>
      <xdr:row>19</xdr:row>
      <xdr:rowOff>180975</xdr:rowOff>
    </xdr:to>
    <xdr:sp>
      <xdr:nvSpPr>
        <xdr:cNvPr id="117" name="kreslení 12"/>
        <xdr:cNvSpPr>
          <a:spLocks/>
        </xdr:cNvSpPr>
      </xdr:nvSpPr>
      <xdr:spPr>
        <a:xfrm>
          <a:off x="28394025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276225</xdr:colOff>
      <xdr:row>19</xdr:row>
      <xdr:rowOff>9525</xdr:rowOff>
    </xdr:from>
    <xdr:to>
      <xdr:col>40</xdr:col>
      <xdr:colOff>714375</xdr:colOff>
      <xdr:row>20</xdr:row>
      <xdr:rowOff>0</xdr:rowOff>
    </xdr:to>
    <xdr:grpSp>
      <xdr:nvGrpSpPr>
        <xdr:cNvPr id="118" name="Group 694"/>
        <xdr:cNvGrpSpPr>
          <a:grpSpLocks/>
        </xdr:cNvGrpSpPr>
      </xdr:nvGrpSpPr>
      <xdr:grpSpPr>
        <a:xfrm>
          <a:off x="2953702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9" name="Oval 6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6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6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6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371475</xdr:colOff>
      <xdr:row>30</xdr:row>
      <xdr:rowOff>171450</xdr:rowOff>
    </xdr:to>
    <xdr:grpSp>
      <xdr:nvGrpSpPr>
        <xdr:cNvPr id="123" name="Group 699"/>
        <xdr:cNvGrpSpPr>
          <a:grpSpLocks noChangeAspect="1"/>
        </xdr:cNvGrpSpPr>
      </xdr:nvGrpSpPr>
      <xdr:grpSpPr>
        <a:xfrm>
          <a:off x="2057400" y="7515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24" name="Line 7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7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7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7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47625</xdr:colOff>
      <xdr:row>30</xdr:row>
      <xdr:rowOff>57150</xdr:rowOff>
    </xdr:from>
    <xdr:to>
      <xdr:col>11</xdr:col>
      <xdr:colOff>342900</xdr:colOff>
      <xdr:row>30</xdr:row>
      <xdr:rowOff>171450</xdr:rowOff>
    </xdr:to>
    <xdr:grpSp>
      <xdr:nvGrpSpPr>
        <xdr:cNvPr id="131" name="Group 707"/>
        <xdr:cNvGrpSpPr>
          <a:grpSpLocks noChangeAspect="1"/>
        </xdr:cNvGrpSpPr>
      </xdr:nvGrpSpPr>
      <xdr:grpSpPr>
        <a:xfrm>
          <a:off x="7991475" y="7515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70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0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71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219075</xdr:colOff>
      <xdr:row>31</xdr:row>
      <xdr:rowOff>57150</xdr:rowOff>
    </xdr:from>
    <xdr:to>
      <xdr:col>22</xdr:col>
      <xdr:colOff>514350</xdr:colOff>
      <xdr:row>31</xdr:row>
      <xdr:rowOff>171450</xdr:rowOff>
    </xdr:to>
    <xdr:grpSp>
      <xdr:nvGrpSpPr>
        <xdr:cNvPr id="135" name="Group 711"/>
        <xdr:cNvGrpSpPr>
          <a:grpSpLocks noChangeAspect="1"/>
        </xdr:cNvGrpSpPr>
      </xdr:nvGrpSpPr>
      <xdr:grpSpPr>
        <a:xfrm>
          <a:off x="16106775" y="7743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7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7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7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190500</xdr:colOff>
      <xdr:row>24</xdr:row>
      <xdr:rowOff>57150</xdr:rowOff>
    </xdr:from>
    <xdr:to>
      <xdr:col>49</xdr:col>
      <xdr:colOff>485775</xdr:colOff>
      <xdr:row>24</xdr:row>
      <xdr:rowOff>171450</xdr:rowOff>
    </xdr:to>
    <xdr:grpSp>
      <xdr:nvGrpSpPr>
        <xdr:cNvPr id="139" name="Group 715"/>
        <xdr:cNvGrpSpPr>
          <a:grpSpLocks noChangeAspect="1"/>
        </xdr:cNvGrpSpPr>
      </xdr:nvGrpSpPr>
      <xdr:grpSpPr>
        <a:xfrm>
          <a:off x="36671250" y="6143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0" name="Oval 7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7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27</xdr:row>
      <xdr:rowOff>57150</xdr:rowOff>
    </xdr:from>
    <xdr:to>
      <xdr:col>76</xdr:col>
      <xdr:colOff>638175</xdr:colOff>
      <xdr:row>27</xdr:row>
      <xdr:rowOff>171450</xdr:rowOff>
    </xdr:to>
    <xdr:grpSp>
      <xdr:nvGrpSpPr>
        <xdr:cNvPr id="143" name="Group 719"/>
        <xdr:cNvGrpSpPr>
          <a:grpSpLocks noChangeAspect="1"/>
        </xdr:cNvGrpSpPr>
      </xdr:nvGrpSpPr>
      <xdr:grpSpPr>
        <a:xfrm>
          <a:off x="56654700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" name="Oval 7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495300</xdr:colOff>
      <xdr:row>28</xdr:row>
      <xdr:rowOff>57150</xdr:rowOff>
    </xdr:from>
    <xdr:to>
      <xdr:col>22</xdr:col>
      <xdr:colOff>923925</xdr:colOff>
      <xdr:row>28</xdr:row>
      <xdr:rowOff>171450</xdr:rowOff>
    </xdr:to>
    <xdr:grpSp>
      <xdr:nvGrpSpPr>
        <xdr:cNvPr id="147" name="Group 723"/>
        <xdr:cNvGrpSpPr>
          <a:grpSpLocks noChangeAspect="1"/>
        </xdr:cNvGrpSpPr>
      </xdr:nvGrpSpPr>
      <xdr:grpSpPr>
        <a:xfrm>
          <a:off x="16383000" y="7058025"/>
          <a:ext cx="428625" cy="114300"/>
          <a:chOff x="892" y="311"/>
          <a:chExt cx="39" cy="12"/>
        </a:xfrm>
        <a:solidFill>
          <a:srgbClr val="FFFFFF"/>
        </a:solidFill>
      </xdr:grpSpPr>
      <xdr:sp>
        <xdr:nvSpPr>
          <xdr:cNvPr id="148" name="Oval 724"/>
          <xdr:cNvSpPr>
            <a:spLocks noChangeAspect="1"/>
          </xdr:cNvSpPr>
        </xdr:nvSpPr>
        <xdr:spPr>
          <a:xfrm>
            <a:off x="9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25"/>
          <xdr:cNvSpPr>
            <a:spLocks noChangeAspect="1"/>
          </xdr:cNvSpPr>
        </xdr:nvSpPr>
        <xdr:spPr>
          <a:xfrm>
            <a:off x="916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726"/>
          <xdr:cNvSpPr>
            <a:spLocks noChangeAspect="1"/>
          </xdr:cNvSpPr>
        </xdr:nvSpPr>
        <xdr:spPr>
          <a:xfrm>
            <a:off x="892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727"/>
          <xdr:cNvSpPr>
            <a:spLocks noChangeAspect="1"/>
          </xdr:cNvSpPr>
        </xdr:nvSpPr>
        <xdr:spPr>
          <a:xfrm>
            <a:off x="928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190500</xdr:colOff>
      <xdr:row>22</xdr:row>
      <xdr:rowOff>0</xdr:rowOff>
    </xdr:from>
    <xdr:to>
      <xdr:col>23</xdr:col>
      <xdr:colOff>485775</xdr:colOff>
      <xdr:row>23</xdr:row>
      <xdr:rowOff>0</xdr:rowOff>
    </xdr:to>
    <xdr:grpSp>
      <xdr:nvGrpSpPr>
        <xdr:cNvPr id="152" name="Group 728"/>
        <xdr:cNvGrpSpPr>
          <a:grpSpLocks noChangeAspect="1"/>
        </xdr:cNvGrpSpPr>
      </xdr:nvGrpSpPr>
      <xdr:grpSpPr>
        <a:xfrm>
          <a:off x="17049750" y="56292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53" name="Oval 729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30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31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32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733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190500</xdr:colOff>
      <xdr:row>25</xdr:row>
      <xdr:rowOff>0</xdr:rowOff>
    </xdr:from>
    <xdr:to>
      <xdr:col>23</xdr:col>
      <xdr:colOff>485775</xdr:colOff>
      <xdr:row>26</xdr:row>
      <xdr:rowOff>0</xdr:rowOff>
    </xdr:to>
    <xdr:grpSp>
      <xdr:nvGrpSpPr>
        <xdr:cNvPr id="158" name="Group 734"/>
        <xdr:cNvGrpSpPr>
          <a:grpSpLocks noChangeAspect="1"/>
        </xdr:cNvGrpSpPr>
      </xdr:nvGrpSpPr>
      <xdr:grpSpPr>
        <a:xfrm>
          <a:off x="17049750" y="6315075"/>
          <a:ext cx="295275" cy="228600"/>
          <a:chOff x="875" y="89"/>
          <a:chExt cx="27" cy="24"/>
        </a:xfrm>
        <a:solidFill>
          <a:srgbClr val="FFFFFF"/>
        </a:solidFill>
      </xdr:grpSpPr>
      <xdr:sp>
        <xdr:nvSpPr>
          <xdr:cNvPr id="159" name="Oval 735"/>
          <xdr:cNvSpPr>
            <a:spLocks noChangeAspect="1"/>
          </xdr:cNvSpPr>
        </xdr:nvSpPr>
        <xdr:spPr>
          <a:xfrm>
            <a:off x="887" y="1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736"/>
          <xdr:cNvSpPr>
            <a:spLocks noChangeAspect="1"/>
          </xdr:cNvSpPr>
        </xdr:nvSpPr>
        <xdr:spPr>
          <a:xfrm>
            <a:off x="875" y="8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737"/>
          <xdr:cNvSpPr>
            <a:spLocks noChangeAspect="1"/>
          </xdr:cNvSpPr>
        </xdr:nvSpPr>
        <xdr:spPr>
          <a:xfrm>
            <a:off x="875" y="1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738"/>
          <xdr:cNvSpPr>
            <a:spLocks noChangeAspect="1"/>
          </xdr:cNvSpPr>
        </xdr:nvSpPr>
        <xdr:spPr>
          <a:xfrm>
            <a:off x="887" y="8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739"/>
          <xdr:cNvSpPr>
            <a:spLocks noChangeAspect="1"/>
          </xdr:cNvSpPr>
        </xdr:nvSpPr>
        <xdr:spPr>
          <a:xfrm>
            <a:off x="899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714375</xdr:colOff>
      <xdr:row>30</xdr:row>
      <xdr:rowOff>57150</xdr:rowOff>
    </xdr:from>
    <xdr:to>
      <xdr:col>57</xdr:col>
      <xdr:colOff>161925</xdr:colOff>
      <xdr:row>30</xdr:row>
      <xdr:rowOff>171450</xdr:rowOff>
    </xdr:to>
    <xdr:grpSp>
      <xdr:nvGrpSpPr>
        <xdr:cNvPr id="164" name="Group 740"/>
        <xdr:cNvGrpSpPr>
          <a:grpSpLocks noChangeAspect="1"/>
        </xdr:cNvGrpSpPr>
      </xdr:nvGrpSpPr>
      <xdr:grpSpPr>
        <a:xfrm>
          <a:off x="42167175" y="7515225"/>
          <a:ext cx="419100" cy="114300"/>
          <a:chOff x="789" y="311"/>
          <a:chExt cx="39" cy="12"/>
        </a:xfrm>
        <a:solidFill>
          <a:srgbClr val="FFFFFF"/>
        </a:solidFill>
      </xdr:grpSpPr>
      <xdr:sp>
        <xdr:nvSpPr>
          <xdr:cNvPr id="165" name="Oval 741"/>
          <xdr:cNvSpPr>
            <a:spLocks noChangeAspect="1"/>
          </xdr:cNvSpPr>
        </xdr:nvSpPr>
        <xdr:spPr>
          <a:xfrm>
            <a:off x="804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42"/>
          <xdr:cNvSpPr>
            <a:spLocks noChangeAspect="1"/>
          </xdr:cNvSpPr>
        </xdr:nvSpPr>
        <xdr:spPr>
          <a:xfrm>
            <a:off x="816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43"/>
          <xdr:cNvSpPr>
            <a:spLocks noChangeAspect="1"/>
          </xdr:cNvSpPr>
        </xdr:nvSpPr>
        <xdr:spPr>
          <a:xfrm>
            <a:off x="79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744"/>
          <xdr:cNvSpPr>
            <a:spLocks noChangeAspect="1"/>
          </xdr:cNvSpPr>
        </xdr:nvSpPr>
        <xdr:spPr>
          <a:xfrm>
            <a:off x="789" y="31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33</xdr:row>
      <xdr:rowOff>0</xdr:rowOff>
    </xdr:from>
    <xdr:to>
      <xdr:col>58</xdr:col>
      <xdr:colOff>342900</xdr:colOff>
      <xdr:row>34</xdr:row>
      <xdr:rowOff>0</xdr:rowOff>
    </xdr:to>
    <xdr:grpSp>
      <xdr:nvGrpSpPr>
        <xdr:cNvPr id="169" name="Group 745"/>
        <xdr:cNvGrpSpPr>
          <a:grpSpLocks noChangeAspect="1"/>
        </xdr:cNvGrpSpPr>
      </xdr:nvGrpSpPr>
      <xdr:grpSpPr>
        <a:xfrm>
          <a:off x="42986325" y="8143875"/>
          <a:ext cx="295275" cy="228600"/>
          <a:chOff x="762" y="89"/>
          <a:chExt cx="27" cy="24"/>
        </a:xfrm>
        <a:solidFill>
          <a:srgbClr val="FFFFFF"/>
        </a:solidFill>
      </xdr:grpSpPr>
      <xdr:sp>
        <xdr:nvSpPr>
          <xdr:cNvPr id="170" name="Oval 746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747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748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749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750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47625</xdr:colOff>
      <xdr:row>27</xdr:row>
      <xdr:rowOff>57150</xdr:rowOff>
    </xdr:from>
    <xdr:to>
      <xdr:col>66</xdr:col>
      <xdr:colOff>228600</xdr:colOff>
      <xdr:row>27</xdr:row>
      <xdr:rowOff>171450</xdr:rowOff>
    </xdr:to>
    <xdr:grpSp>
      <xdr:nvGrpSpPr>
        <xdr:cNvPr id="175" name="Group 751"/>
        <xdr:cNvGrpSpPr>
          <a:grpSpLocks noChangeAspect="1"/>
        </xdr:cNvGrpSpPr>
      </xdr:nvGrpSpPr>
      <xdr:grpSpPr>
        <a:xfrm>
          <a:off x="484155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6" name="Line 7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7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7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7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7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7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82" name="Group 758"/>
        <xdr:cNvGrpSpPr>
          <a:grpSpLocks noChangeAspect="1"/>
        </xdr:cNvGrpSpPr>
      </xdr:nvGrpSpPr>
      <xdr:grpSpPr>
        <a:xfrm>
          <a:off x="62855475" y="7058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83" name="Line 75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76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76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76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76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76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76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76200</xdr:colOff>
      <xdr:row>30</xdr:row>
      <xdr:rowOff>114300</xdr:rowOff>
    </xdr:from>
    <xdr:ext cx="514350" cy="228600"/>
    <xdr:sp>
      <xdr:nvSpPr>
        <xdr:cNvPr id="190" name="text 7125"/>
        <xdr:cNvSpPr txBox="1">
          <a:spLocks noChangeArrowheads="1"/>
        </xdr:cNvSpPr>
      </xdr:nvSpPr>
      <xdr:spPr>
        <a:xfrm>
          <a:off x="258508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240</a:t>
          </a:r>
        </a:p>
      </xdr:txBody>
    </xdr:sp>
    <xdr:clientData/>
  </xdr:oneCellAnchor>
  <xdr:oneCellAnchor>
    <xdr:from>
      <xdr:col>35</xdr:col>
      <xdr:colOff>76200</xdr:colOff>
      <xdr:row>27</xdr:row>
      <xdr:rowOff>114300</xdr:rowOff>
    </xdr:from>
    <xdr:ext cx="514350" cy="228600"/>
    <xdr:sp>
      <xdr:nvSpPr>
        <xdr:cNvPr id="191" name="text 7125"/>
        <xdr:cNvSpPr txBox="1">
          <a:spLocks noChangeArrowheads="1"/>
        </xdr:cNvSpPr>
      </xdr:nvSpPr>
      <xdr:spPr>
        <a:xfrm>
          <a:off x="258508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185</a:t>
          </a:r>
        </a:p>
      </xdr:txBody>
    </xdr:sp>
    <xdr:clientData/>
  </xdr:oneCellAnchor>
  <xdr:oneCellAnchor>
    <xdr:from>
      <xdr:col>35</xdr:col>
      <xdr:colOff>76200</xdr:colOff>
      <xdr:row>24</xdr:row>
      <xdr:rowOff>114300</xdr:rowOff>
    </xdr:from>
    <xdr:ext cx="514350" cy="228600"/>
    <xdr:sp>
      <xdr:nvSpPr>
        <xdr:cNvPr id="192" name="text 7125"/>
        <xdr:cNvSpPr txBox="1">
          <a:spLocks noChangeArrowheads="1"/>
        </xdr:cNvSpPr>
      </xdr:nvSpPr>
      <xdr:spPr>
        <a:xfrm>
          <a:off x="258508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153</a:t>
          </a:r>
        </a:p>
      </xdr:txBody>
    </xdr:sp>
    <xdr:clientData/>
  </xdr:oneCellAnchor>
  <xdr:twoCellAnchor>
    <xdr:from>
      <xdr:col>49</xdr:col>
      <xdr:colOff>104775</xdr:colOff>
      <xdr:row>24</xdr:row>
      <xdr:rowOff>219075</xdr:rowOff>
    </xdr:from>
    <xdr:to>
      <xdr:col>49</xdr:col>
      <xdr:colOff>419100</xdr:colOff>
      <xdr:row>26</xdr:row>
      <xdr:rowOff>114300</xdr:rowOff>
    </xdr:to>
    <xdr:grpSp>
      <xdr:nvGrpSpPr>
        <xdr:cNvPr id="193" name="Group 782"/>
        <xdr:cNvGrpSpPr>
          <a:grpSpLocks noChangeAspect="1"/>
        </xdr:cNvGrpSpPr>
      </xdr:nvGrpSpPr>
      <xdr:grpSpPr>
        <a:xfrm>
          <a:off x="36585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4" name="Line 78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78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22</xdr:row>
      <xdr:rowOff>219075</xdr:rowOff>
    </xdr:from>
    <xdr:to>
      <xdr:col>45</xdr:col>
      <xdr:colOff>495300</xdr:colOff>
      <xdr:row>24</xdr:row>
      <xdr:rowOff>114300</xdr:rowOff>
    </xdr:to>
    <xdr:grpSp>
      <xdr:nvGrpSpPr>
        <xdr:cNvPr id="196" name="Group 785"/>
        <xdr:cNvGrpSpPr>
          <a:grpSpLocks noChangeAspect="1"/>
        </xdr:cNvGrpSpPr>
      </xdr:nvGrpSpPr>
      <xdr:grpSpPr>
        <a:xfrm>
          <a:off x="33537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7" name="Line 78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8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628650</xdr:colOff>
      <xdr:row>23</xdr:row>
      <xdr:rowOff>114300</xdr:rowOff>
    </xdr:from>
    <xdr:to>
      <xdr:col>43</xdr:col>
      <xdr:colOff>400050</xdr:colOff>
      <xdr:row>23</xdr:row>
      <xdr:rowOff>152400</xdr:rowOff>
    </xdr:to>
    <xdr:sp>
      <xdr:nvSpPr>
        <xdr:cNvPr id="199" name="Line 795"/>
        <xdr:cNvSpPr>
          <a:spLocks/>
        </xdr:cNvSpPr>
      </xdr:nvSpPr>
      <xdr:spPr>
        <a:xfrm flipH="1" flipV="1">
          <a:off x="3137535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228600</xdr:colOff>
      <xdr:row>27</xdr:row>
      <xdr:rowOff>57150</xdr:rowOff>
    </xdr:from>
    <xdr:to>
      <xdr:col>49</xdr:col>
      <xdr:colOff>361950</xdr:colOff>
      <xdr:row>27</xdr:row>
      <xdr:rowOff>171450</xdr:rowOff>
    </xdr:to>
    <xdr:sp>
      <xdr:nvSpPr>
        <xdr:cNvPr id="200" name="Rectangle 2411"/>
        <xdr:cNvSpPr>
          <a:spLocks noChangeAspect="1"/>
        </xdr:cNvSpPr>
      </xdr:nvSpPr>
      <xdr:spPr>
        <a:xfrm>
          <a:off x="36709350" y="6829425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228600</xdr:colOff>
      <xdr:row>27</xdr:row>
      <xdr:rowOff>57150</xdr:rowOff>
    </xdr:from>
    <xdr:to>
      <xdr:col>49</xdr:col>
      <xdr:colOff>361950</xdr:colOff>
      <xdr:row>27</xdr:row>
      <xdr:rowOff>171450</xdr:rowOff>
    </xdr:to>
    <xdr:sp>
      <xdr:nvSpPr>
        <xdr:cNvPr id="201" name="Line 2412"/>
        <xdr:cNvSpPr>
          <a:spLocks noChangeAspect="1"/>
        </xdr:cNvSpPr>
      </xdr:nvSpPr>
      <xdr:spPr>
        <a:xfrm>
          <a:off x="36709350" y="6829425"/>
          <a:ext cx="133350" cy="114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361950</xdr:colOff>
      <xdr:row>27</xdr:row>
      <xdr:rowOff>57150</xdr:rowOff>
    </xdr:from>
    <xdr:to>
      <xdr:col>49</xdr:col>
      <xdr:colOff>495300</xdr:colOff>
      <xdr:row>27</xdr:row>
      <xdr:rowOff>171450</xdr:rowOff>
    </xdr:to>
    <xdr:sp>
      <xdr:nvSpPr>
        <xdr:cNvPr id="202" name="Rectangle 2419"/>
        <xdr:cNvSpPr>
          <a:spLocks noChangeAspect="1"/>
        </xdr:cNvSpPr>
      </xdr:nvSpPr>
      <xdr:spPr>
        <a:xfrm>
          <a:off x="36842700" y="6829425"/>
          <a:ext cx="133350" cy="11430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 vert="vert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85725</xdr:colOff>
      <xdr:row>27</xdr:row>
      <xdr:rowOff>114300</xdr:rowOff>
    </xdr:from>
    <xdr:to>
      <xdr:col>49</xdr:col>
      <xdr:colOff>228600</xdr:colOff>
      <xdr:row>27</xdr:row>
      <xdr:rowOff>114300</xdr:rowOff>
    </xdr:to>
    <xdr:sp>
      <xdr:nvSpPr>
        <xdr:cNvPr id="203" name="Line 1553"/>
        <xdr:cNvSpPr>
          <a:spLocks noChangeAspect="1"/>
        </xdr:cNvSpPr>
      </xdr:nvSpPr>
      <xdr:spPr>
        <a:xfrm>
          <a:off x="36566475" y="68865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104775</xdr:colOff>
      <xdr:row>27</xdr:row>
      <xdr:rowOff>57150</xdr:rowOff>
    </xdr:from>
    <xdr:to>
      <xdr:col>50</xdr:col>
      <xdr:colOff>238125</xdr:colOff>
      <xdr:row>27</xdr:row>
      <xdr:rowOff>171450</xdr:rowOff>
    </xdr:to>
    <xdr:sp>
      <xdr:nvSpPr>
        <xdr:cNvPr id="204" name="Oval 1554"/>
        <xdr:cNvSpPr>
          <a:spLocks noChangeAspect="1"/>
        </xdr:cNvSpPr>
      </xdr:nvSpPr>
      <xdr:spPr>
        <a:xfrm>
          <a:off x="37099875" y="68294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504825</xdr:colOff>
      <xdr:row>27</xdr:row>
      <xdr:rowOff>57150</xdr:rowOff>
    </xdr:from>
    <xdr:to>
      <xdr:col>50</xdr:col>
      <xdr:colOff>638175</xdr:colOff>
      <xdr:row>27</xdr:row>
      <xdr:rowOff>171450</xdr:rowOff>
    </xdr:to>
    <xdr:sp>
      <xdr:nvSpPr>
        <xdr:cNvPr id="205" name="Oval 1555"/>
        <xdr:cNvSpPr>
          <a:spLocks noChangeAspect="1"/>
        </xdr:cNvSpPr>
      </xdr:nvSpPr>
      <xdr:spPr>
        <a:xfrm>
          <a:off x="37499925" y="6829425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238125</xdr:colOff>
      <xdr:row>27</xdr:row>
      <xdr:rowOff>57150</xdr:rowOff>
    </xdr:from>
    <xdr:to>
      <xdr:col>50</xdr:col>
      <xdr:colOff>371475</xdr:colOff>
      <xdr:row>27</xdr:row>
      <xdr:rowOff>171450</xdr:rowOff>
    </xdr:to>
    <xdr:sp>
      <xdr:nvSpPr>
        <xdr:cNvPr id="206" name="Oval 1556"/>
        <xdr:cNvSpPr>
          <a:spLocks noChangeAspect="1"/>
        </xdr:cNvSpPr>
      </xdr:nvSpPr>
      <xdr:spPr>
        <a:xfrm>
          <a:off x="37233225" y="6829425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495300</xdr:colOff>
      <xdr:row>27</xdr:row>
      <xdr:rowOff>57150</xdr:rowOff>
    </xdr:from>
    <xdr:to>
      <xdr:col>50</xdr:col>
      <xdr:colOff>104775</xdr:colOff>
      <xdr:row>27</xdr:row>
      <xdr:rowOff>171450</xdr:rowOff>
    </xdr:to>
    <xdr:sp>
      <xdr:nvSpPr>
        <xdr:cNvPr id="207" name="Oval 1557"/>
        <xdr:cNvSpPr>
          <a:spLocks noChangeAspect="1"/>
        </xdr:cNvSpPr>
      </xdr:nvSpPr>
      <xdr:spPr>
        <a:xfrm>
          <a:off x="36976050" y="6829425"/>
          <a:ext cx="1238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47625</xdr:colOff>
      <xdr:row>27</xdr:row>
      <xdr:rowOff>66675</xdr:rowOff>
    </xdr:from>
    <xdr:to>
      <xdr:col>49</xdr:col>
      <xdr:colOff>95250</xdr:colOff>
      <xdr:row>27</xdr:row>
      <xdr:rowOff>161925</xdr:rowOff>
    </xdr:to>
    <xdr:sp>
      <xdr:nvSpPr>
        <xdr:cNvPr id="208" name="Rectangle 1558"/>
        <xdr:cNvSpPr>
          <a:spLocks noChangeAspect="1"/>
        </xdr:cNvSpPr>
      </xdr:nvSpPr>
      <xdr:spPr>
        <a:xfrm>
          <a:off x="36528375" y="6838950"/>
          <a:ext cx="4762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390525</xdr:colOff>
      <xdr:row>27</xdr:row>
      <xdr:rowOff>76200</xdr:rowOff>
    </xdr:from>
    <xdr:to>
      <xdr:col>50</xdr:col>
      <xdr:colOff>476250</xdr:colOff>
      <xdr:row>27</xdr:row>
      <xdr:rowOff>161925</xdr:rowOff>
    </xdr:to>
    <xdr:sp>
      <xdr:nvSpPr>
        <xdr:cNvPr id="209" name="Line 1559"/>
        <xdr:cNvSpPr>
          <a:spLocks noChangeAspect="1"/>
        </xdr:cNvSpPr>
      </xdr:nvSpPr>
      <xdr:spPr>
        <a:xfrm>
          <a:off x="37385625" y="6848475"/>
          <a:ext cx="8572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390525</xdr:colOff>
      <xdr:row>27</xdr:row>
      <xdr:rowOff>76200</xdr:rowOff>
    </xdr:from>
    <xdr:to>
      <xdr:col>50</xdr:col>
      <xdr:colOff>476250</xdr:colOff>
      <xdr:row>27</xdr:row>
      <xdr:rowOff>161925</xdr:rowOff>
    </xdr:to>
    <xdr:sp>
      <xdr:nvSpPr>
        <xdr:cNvPr id="210" name="Line 1560"/>
        <xdr:cNvSpPr>
          <a:spLocks noChangeAspect="1"/>
        </xdr:cNvSpPr>
      </xdr:nvSpPr>
      <xdr:spPr>
        <a:xfrm flipV="1">
          <a:off x="37385625" y="6848475"/>
          <a:ext cx="8572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0</xdr:colOff>
      <xdr:row>27</xdr:row>
      <xdr:rowOff>76200</xdr:rowOff>
    </xdr:from>
    <xdr:to>
      <xdr:col>50</xdr:col>
      <xdr:colOff>85725</xdr:colOff>
      <xdr:row>27</xdr:row>
      <xdr:rowOff>152400</xdr:rowOff>
    </xdr:to>
    <xdr:sp>
      <xdr:nvSpPr>
        <xdr:cNvPr id="211" name="Line 1561"/>
        <xdr:cNvSpPr>
          <a:spLocks noChangeAspect="1"/>
        </xdr:cNvSpPr>
      </xdr:nvSpPr>
      <xdr:spPr>
        <a:xfrm flipV="1">
          <a:off x="36995100" y="68484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0</xdr:colOff>
      <xdr:row>27</xdr:row>
      <xdr:rowOff>76200</xdr:rowOff>
    </xdr:from>
    <xdr:to>
      <xdr:col>50</xdr:col>
      <xdr:colOff>85725</xdr:colOff>
      <xdr:row>27</xdr:row>
      <xdr:rowOff>152400</xdr:rowOff>
    </xdr:to>
    <xdr:sp>
      <xdr:nvSpPr>
        <xdr:cNvPr id="212" name="Line 1562"/>
        <xdr:cNvSpPr>
          <a:spLocks noChangeAspect="1"/>
        </xdr:cNvSpPr>
      </xdr:nvSpPr>
      <xdr:spPr>
        <a:xfrm>
          <a:off x="36995100" y="6848475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371475</xdr:colOff>
      <xdr:row>27</xdr:row>
      <xdr:rowOff>57150</xdr:rowOff>
    </xdr:from>
    <xdr:to>
      <xdr:col>50</xdr:col>
      <xdr:colOff>504825</xdr:colOff>
      <xdr:row>27</xdr:row>
      <xdr:rowOff>171450</xdr:rowOff>
    </xdr:to>
    <xdr:sp>
      <xdr:nvSpPr>
        <xdr:cNvPr id="213" name="Oval 1563"/>
        <xdr:cNvSpPr>
          <a:spLocks noChangeAspect="1"/>
        </xdr:cNvSpPr>
      </xdr:nvSpPr>
      <xdr:spPr>
        <a:xfrm>
          <a:off x="37366575" y="6829425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50</xdr:row>
      <xdr:rowOff>133350</xdr:rowOff>
    </xdr:from>
    <xdr:to>
      <xdr:col>5</xdr:col>
      <xdr:colOff>0</xdr:colOff>
      <xdr:row>50</xdr:row>
      <xdr:rowOff>133350</xdr:rowOff>
    </xdr:to>
    <xdr:sp>
      <xdr:nvSpPr>
        <xdr:cNvPr id="214" name="Line 127"/>
        <xdr:cNvSpPr>
          <a:spLocks/>
        </xdr:cNvSpPr>
      </xdr:nvSpPr>
      <xdr:spPr>
        <a:xfrm>
          <a:off x="3486150" y="1231582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1.75390625" style="232" customWidth="1"/>
    <col min="3" max="18" width="11.75390625" style="150" customWidth="1"/>
    <col min="19" max="19" width="4.75390625" style="149" customWidth="1"/>
    <col min="20" max="20" width="2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21" customHeight="1">
      <c r="B3" s="153"/>
      <c r="C3" s="153"/>
      <c r="D3" s="153"/>
      <c r="J3" s="154"/>
      <c r="K3" s="153"/>
      <c r="L3" s="153"/>
    </row>
    <row r="4" spans="1:22" s="162" customFormat="1" ht="24.75" customHeight="1">
      <c r="A4" s="155"/>
      <c r="B4" s="112" t="s">
        <v>70</v>
      </c>
      <c r="C4" s="156">
        <v>317</v>
      </c>
      <c r="D4" s="157"/>
      <c r="E4" s="155"/>
      <c r="F4" s="155"/>
      <c r="G4" s="155"/>
      <c r="H4" s="155"/>
      <c r="I4" s="157"/>
      <c r="J4" s="139" t="s">
        <v>48</v>
      </c>
      <c r="K4" s="157"/>
      <c r="L4" s="158"/>
      <c r="M4" s="157"/>
      <c r="N4" s="157"/>
      <c r="O4" s="157"/>
      <c r="P4" s="157"/>
      <c r="Q4" s="159" t="s">
        <v>71</v>
      </c>
      <c r="R4" s="160">
        <v>365759</v>
      </c>
      <c r="S4" s="157"/>
      <c r="T4" s="157"/>
      <c r="U4" s="161"/>
      <c r="V4" s="161"/>
    </row>
    <row r="5" spans="2:22" s="163" customFormat="1" ht="21" customHeight="1" thickBot="1">
      <c r="B5" s="164"/>
      <c r="C5" s="165"/>
      <c r="D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</row>
    <row r="6" spans="1:22" s="171" customFormat="1" ht="24.75" customHeight="1">
      <c r="A6" s="166"/>
      <c r="B6" s="167"/>
      <c r="C6" s="168"/>
      <c r="D6" s="167"/>
      <c r="E6" s="169"/>
      <c r="F6" s="169"/>
      <c r="G6" s="169"/>
      <c r="H6" s="169"/>
      <c r="I6" s="169"/>
      <c r="J6" s="167"/>
      <c r="K6" s="167"/>
      <c r="L6" s="167"/>
      <c r="M6" s="167"/>
      <c r="N6" s="167"/>
      <c r="O6" s="167"/>
      <c r="P6" s="167"/>
      <c r="Q6" s="167"/>
      <c r="R6" s="167"/>
      <c r="S6" s="170"/>
      <c r="T6" s="154"/>
      <c r="U6" s="154"/>
      <c r="V6" s="154"/>
    </row>
    <row r="7" spans="1:21" ht="21" customHeight="1">
      <c r="A7" s="172"/>
      <c r="B7" s="173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5"/>
      <c r="S7" s="176"/>
      <c r="T7" s="153"/>
      <c r="U7" s="151"/>
    </row>
    <row r="8" spans="1:21" ht="25.5" customHeight="1">
      <c r="A8" s="172"/>
      <c r="B8" s="177"/>
      <c r="C8" s="178" t="s">
        <v>17</v>
      </c>
      <c r="D8" s="179"/>
      <c r="E8" s="179"/>
      <c r="F8" s="179"/>
      <c r="G8" s="270"/>
      <c r="H8" s="270"/>
      <c r="I8" s="180"/>
      <c r="J8" s="97" t="s">
        <v>36</v>
      </c>
      <c r="K8" s="180"/>
      <c r="L8" s="270"/>
      <c r="M8" s="179"/>
      <c r="N8" s="179"/>
      <c r="O8" s="179"/>
      <c r="P8" s="179"/>
      <c r="Q8" s="179"/>
      <c r="R8" s="181"/>
      <c r="S8" s="176"/>
      <c r="T8" s="153"/>
      <c r="U8" s="151"/>
    </row>
    <row r="9" spans="1:21" ht="25.5" customHeight="1">
      <c r="A9" s="172"/>
      <c r="B9" s="177"/>
      <c r="C9" s="59" t="s">
        <v>18</v>
      </c>
      <c r="D9" s="179"/>
      <c r="E9" s="179"/>
      <c r="F9" s="179"/>
      <c r="G9" s="179"/>
      <c r="H9" s="179"/>
      <c r="I9" s="179"/>
      <c r="J9" s="182" t="s">
        <v>81</v>
      </c>
      <c r="K9" s="179"/>
      <c r="L9" s="179"/>
      <c r="M9" s="179"/>
      <c r="N9" s="179"/>
      <c r="O9" s="179"/>
      <c r="P9" s="287" t="s">
        <v>80</v>
      </c>
      <c r="Q9" s="287"/>
      <c r="R9" s="183"/>
      <c r="S9" s="176"/>
      <c r="T9" s="153"/>
      <c r="U9" s="151"/>
    </row>
    <row r="10" spans="1:21" ht="25.5" customHeight="1">
      <c r="A10" s="172"/>
      <c r="B10" s="177"/>
      <c r="C10" s="59" t="s">
        <v>19</v>
      </c>
      <c r="D10" s="179"/>
      <c r="E10" s="179"/>
      <c r="F10" s="179"/>
      <c r="G10" s="179"/>
      <c r="H10" s="179"/>
      <c r="I10" s="179"/>
      <c r="J10" s="182" t="s">
        <v>82</v>
      </c>
      <c r="K10" s="179"/>
      <c r="L10" s="179"/>
      <c r="M10" s="179"/>
      <c r="N10" s="179"/>
      <c r="O10" s="179"/>
      <c r="P10" s="287" t="s">
        <v>90</v>
      </c>
      <c r="Q10" s="287"/>
      <c r="R10" s="181"/>
      <c r="S10" s="176"/>
      <c r="T10" s="153"/>
      <c r="U10" s="151"/>
    </row>
    <row r="11" spans="1:21" ht="25.5" customHeight="1">
      <c r="A11" s="172"/>
      <c r="B11" s="177"/>
      <c r="C11" s="179"/>
      <c r="D11" s="179"/>
      <c r="E11" s="179"/>
      <c r="F11" s="179"/>
      <c r="G11" s="179"/>
      <c r="H11" s="179"/>
      <c r="I11" s="179"/>
      <c r="J11" s="182" t="s">
        <v>49</v>
      </c>
      <c r="K11" s="179"/>
      <c r="L11" s="179"/>
      <c r="M11" s="179"/>
      <c r="N11" s="179"/>
      <c r="O11" s="179"/>
      <c r="P11" s="179"/>
      <c r="Q11" s="179"/>
      <c r="R11" s="181"/>
      <c r="S11" s="176"/>
      <c r="T11" s="153"/>
      <c r="U11" s="151"/>
    </row>
    <row r="12" spans="1:21" ht="21" customHeight="1">
      <c r="A12" s="172"/>
      <c r="B12" s="184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6"/>
      <c r="S12" s="176"/>
      <c r="T12" s="153"/>
      <c r="U12" s="151"/>
    </row>
    <row r="13" spans="1:21" ht="21" customHeight="1">
      <c r="A13" s="172"/>
      <c r="B13" s="177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81"/>
      <c r="S13" s="176"/>
      <c r="T13" s="153"/>
      <c r="U13" s="151"/>
    </row>
    <row r="14" spans="1:21" ht="21" customHeight="1">
      <c r="A14" s="172"/>
      <c r="B14" s="177"/>
      <c r="C14" s="109" t="s">
        <v>35</v>
      </c>
      <c r="D14" s="179"/>
      <c r="E14" s="179"/>
      <c r="F14" s="179"/>
      <c r="H14" s="179"/>
      <c r="J14" s="187" t="s">
        <v>20</v>
      </c>
      <c r="L14" s="179"/>
      <c r="M14" s="188"/>
      <c r="N14" s="179"/>
      <c r="O14" s="179"/>
      <c r="P14" s="179"/>
      <c r="Q14" s="179"/>
      <c r="R14" s="181"/>
      <c r="S14" s="176"/>
      <c r="T14" s="153"/>
      <c r="U14" s="151"/>
    </row>
    <row r="15" spans="1:21" ht="21" customHeight="1">
      <c r="A15" s="172"/>
      <c r="B15" s="177"/>
      <c r="C15" s="60" t="s">
        <v>40</v>
      </c>
      <c r="D15" s="179"/>
      <c r="E15" s="179"/>
      <c r="F15" s="179"/>
      <c r="H15" s="179"/>
      <c r="J15" s="189">
        <v>2.059</v>
      </c>
      <c r="L15" s="179"/>
      <c r="M15" s="188"/>
      <c r="N15" s="188"/>
      <c r="O15" s="188"/>
      <c r="P15" s="179"/>
      <c r="Q15" s="179"/>
      <c r="R15" s="181"/>
      <c r="S15" s="176"/>
      <c r="T15" s="153"/>
      <c r="U15" s="151"/>
    </row>
    <row r="16" spans="1:21" ht="21" customHeight="1">
      <c r="A16" s="172"/>
      <c r="B16" s="177"/>
      <c r="C16" s="60" t="s">
        <v>39</v>
      </c>
      <c r="D16" s="179"/>
      <c r="E16" s="179"/>
      <c r="F16" s="179"/>
      <c r="H16" s="179"/>
      <c r="J16" s="75" t="s">
        <v>21</v>
      </c>
      <c r="L16" s="179"/>
      <c r="M16" s="188"/>
      <c r="N16" s="188"/>
      <c r="O16" s="188"/>
      <c r="P16" s="179"/>
      <c r="Q16" s="179"/>
      <c r="R16" s="181"/>
      <c r="S16" s="176"/>
      <c r="T16" s="153"/>
      <c r="U16" s="151"/>
    </row>
    <row r="17" spans="1:21" ht="21" customHeight="1">
      <c r="A17" s="172"/>
      <c r="B17" s="184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6"/>
      <c r="S17" s="176"/>
      <c r="T17" s="153"/>
      <c r="U17" s="151"/>
    </row>
    <row r="18" spans="1:21" ht="21" customHeight="1">
      <c r="A18" s="172"/>
      <c r="B18" s="177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81"/>
      <c r="S18" s="176"/>
      <c r="T18" s="153"/>
      <c r="U18" s="151"/>
    </row>
    <row r="19" spans="1:21" ht="21" customHeight="1">
      <c r="A19" s="172"/>
      <c r="B19" s="177"/>
      <c r="C19" s="60" t="s">
        <v>72</v>
      </c>
      <c r="D19" s="179"/>
      <c r="E19" s="179"/>
      <c r="F19" s="179"/>
      <c r="G19" s="179"/>
      <c r="H19" s="179"/>
      <c r="J19" s="190" t="s">
        <v>43</v>
      </c>
      <c r="L19" s="179"/>
      <c r="M19" s="188"/>
      <c r="N19" s="188"/>
      <c r="O19" s="179"/>
      <c r="P19" s="287" t="s">
        <v>73</v>
      </c>
      <c r="Q19" s="287"/>
      <c r="R19" s="181"/>
      <c r="S19" s="176"/>
      <c r="T19" s="153"/>
      <c r="U19" s="151"/>
    </row>
    <row r="20" spans="1:21" ht="21" customHeight="1">
      <c r="A20" s="172"/>
      <c r="B20" s="177"/>
      <c r="C20" s="60" t="s">
        <v>74</v>
      </c>
      <c r="D20" s="179"/>
      <c r="E20" s="179"/>
      <c r="F20" s="179"/>
      <c r="G20" s="179"/>
      <c r="H20" s="179"/>
      <c r="J20" s="191" t="s">
        <v>44</v>
      </c>
      <c r="L20" s="179"/>
      <c r="M20" s="188"/>
      <c r="N20" s="188"/>
      <c r="O20" s="179"/>
      <c r="P20" s="287" t="s">
        <v>75</v>
      </c>
      <c r="Q20" s="287"/>
      <c r="R20" s="181"/>
      <c r="S20" s="176"/>
      <c r="T20" s="153"/>
      <c r="U20" s="151"/>
    </row>
    <row r="21" spans="1:21" ht="21" customHeight="1">
      <c r="A21" s="172"/>
      <c r="B21" s="192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4"/>
      <c r="S21" s="176"/>
      <c r="T21" s="153"/>
      <c r="U21" s="151"/>
    </row>
    <row r="22" spans="1:21" ht="24.75" customHeight="1">
      <c r="A22" s="172"/>
      <c r="B22" s="195"/>
      <c r="C22" s="196"/>
      <c r="D22" s="196"/>
      <c r="E22" s="197"/>
      <c r="F22" s="197"/>
      <c r="G22" s="197"/>
      <c r="H22" s="197"/>
      <c r="I22" s="196"/>
      <c r="J22" s="198"/>
      <c r="K22" s="196"/>
      <c r="L22" s="196"/>
      <c r="M22" s="196"/>
      <c r="N22" s="196"/>
      <c r="O22" s="196"/>
      <c r="P22" s="196"/>
      <c r="Q22" s="196"/>
      <c r="R22" s="196"/>
      <c r="S22" s="176"/>
      <c r="T22" s="153"/>
      <c r="U22" s="151"/>
    </row>
    <row r="23" spans="1:19" ht="30" customHeight="1">
      <c r="A23" s="199"/>
      <c r="B23" s="200"/>
      <c r="C23" s="201"/>
      <c r="D23" s="288" t="s">
        <v>76</v>
      </c>
      <c r="E23" s="289"/>
      <c r="F23" s="289"/>
      <c r="G23" s="289"/>
      <c r="H23" s="201"/>
      <c r="I23" s="202"/>
      <c r="J23" s="203"/>
      <c r="K23" s="200"/>
      <c r="L23" s="201"/>
      <c r="M23" s="288" t="s">
        <v>77</v>
      </c>
      <c r="N23" s="288"/>
      <c r="O23" s="288"/>
      <c r="P23" s="288"/>
      <c r="Q23" s="201"/>
      <c r="R23" s="202"/>
      <c r="S23" s="176"/>
    </row>
    <row r="24" spans="1:20" s="207" customFormat="1" ht="21" customHeight="1" thickBot="1">
      <c r="A24" s="204"/>
      <c r="B24" s="205" t="s">
        <v>11</v>
      </c>
      <c r="C24" s="137" t="s">
        <v>23</v>
      </c>
      <c r="D24" s="137" t="s">
        <v>24</v>
      </c>
      <c r="E24" s="136" t="s">
        <v>25</v>
      </c>
      <c r="F24" s="290" t="s">
        <v>26</v>
      </c>
      <c r="G24" s="291"/>
      <c r="H24" s="291"/>
      <c r="I24" s="292"/>
      <c r="J24" s="203"/>
      <c r="K24" s="205" t="s">
        <v>11</v>
      </c>
      <c r="L24" s="137" t="s">
        <v>23</v>
      </c>
      <c r="M24" s="137" t="s">
        <v>24</v>
      </c>
      <c r="N24" s="136" t="s">
        <v>25</v>
      </c>
      <c r="O24" s="290" t="s">
        <v>26</v>
      </c>
      <c r="P24" s="291"/>
      <c r="Q24" s="291"/>
      <c r="R24" s="292"/>
      <c r="S24" s="206"/>
      <c r="T24" s="149"/>
    </row>
    <row r="25" spans="1:20" s="162" customFormat="1" ht="21" customHeight="1" thickTop="1">
      <c r="A25" s="199"/>
      <c r="B25" s="208"/>
      <c r="C25" s="209"/>
      <c r="D25" s="210"/>
      <c r="E25" s="211"/>
      <c r="F25" s="212"/>
      <c r="G25" s="213"/>
      <c r="H25" s="213"/>
      <c r="I25" s="214"/>
      <c r="J25" s="203"/>
      <c r="K25" s="208"/>
      <c r="L25" s="209"/>
      <c r="M25" s="210"/>
      <c r="N25" s="211"/>
      <c r="O25" s="212"/>
      <c r="P25" s="213"/>
      <c r="Q25" s="213"/>
      <c r="R25" s="214"/>
      <c r="S25" s="176"/>
      <c r="T25" s="149"/>
    </row>
    <row r="26" spans="1:20" s="162" customFormat="1" ht="21" customHeight="1">
      <c r="A26" s="199"/>
      <c r="B26" s="215">
        <v>1</v>
      </c>
      <c r="C26" s="216">
        <v>1.952</v>
      </c>
      <c r="D26" s="216">
        <v>2.277</v>
      </c>
      <c r="E26" s="217">
        <f>(D26-C26)*1000</f>
        <v>325.00000000000017</v>
      </c>
      <c r="F26" s="296" t="s">
        <v>46</v>
      </c>
      <c r="G26" s="297"/>
      <c r="H26" s="297"/>
      <c r="I26" s="298"/>
      <c r="J26" s="203"/>
      <c r="K26" s="208"/>
      <c r="L26" s="209"/>
      <c r="M26" s="210"/>
      <c r="N26" s="211"/>
      <c r="O26" s="212"/>
      <c r="P26" s="213"/>
      <c r="Q26" s="213"/>
      <c r="R26" s="214"/>
      <c r="S26" s="176"/>
      <c r="T26" s="149"/>
    </row>
    <row r="27" spans="1:20" s="162" customFormat="1" ht="21" customHeight="1">
      <c r="A27" s="199"/>
      <c r="B27" s="208"/>
      <c r="C27" s="220"/>
      <c r="D27" s="221"/>
      <c r="E27" s="211"/>
      <c r="F27" s="212"/>
      <c r="G27" s="213"/>
      <c r="H27" s="213"/>
      <c r="I27" s="214"/>
      <c r="J27" s="203"/>
      <c r="K27" s="215">
        <v>1</v>
      </c>
      <c r="L27" s="216">
        <v>1.95</v>
      </c>
      <c r="M27" s="216">
        <v>2.19</v>
      </c>
      <c r="N27" s="217">
        <f>(M27-L27)*1000</f>
        <v>240</v>
      </c>
      <c r="O27" s="293" t="s">
        <v>88</v>
      </c>
      <c r="P27" s="294"/>
      <c r="Q27" s="294"/>
      <c r="R27" s="295"/>
      <c r="S27" s="176"/>
      <c r="T27" s="149"/>
    </row>
    <row r="28" spans="1:20" s="162" customFormat="1" ht="21" customHeight="1">
      <c r="A28" s="199"/>
      <c r="B28" s="215">
        <v>2</v>
      </c>
      <c r="C28" s="248">
        <v>1.95</v>
      </c>
      <c r="D28" s="216">
        <v>2.287</v>
      </c>
      <c r="E28" s="217">
        <f>(D28-C28)*1000</f>
        <v>336.99999999999994</v>
      </c>
      <c r="F28" s="293" t="s">
        <v>79</v>
      </c>
      <c r="G28" s="294"/>
      <c r="H28" s="294"/>
      <c r="I28" s="295"/>
      <c r="J28" s="203"/>
      <c r="K28" s="208"/>
      <c r="L28" s="209"/>
      <c r="M28" s="210"/>
      <c r="N28" s="211"/>
      <c r="O28" s="212"/>
      <c r="P28" s="213"/>
      <c r="Q28" s="213"/>
      <c r="R28" s="214"/>
      <c r="S28" s="176"/>
      <c r="T28" s="149"/>
    </row>
    <row r="29" spans="1:20" s="162" customFormat="1" ht="21" customHeight="1">
      <c r="A29" s="199"/>
      <c r="B29" s="208"/>
      <c r="C29" s="220"/>
      <c r="D29" s="221"/>
      <c r="E29" s="211"/>
      <c r="F29" s="212"/>
      <c r="G29" s="213"/>
      <c r="H29" s="213"/>
      <c r="I29" s="214"/>
      <c r="J29" s="203"/>
      <c r="K29" s="215">
        <v>3</v>
      </c>
      <c r="L29" s="219">
        <v>1.98</v>
      </c>
      <c r="M29" s="219">
        <v>2.165</v>
      </c>
      <c r="N29" s="217">
        <f>(M29-L29)*1000</f>
        <v>185.00000000000006</v>
      </c>
      <c r="O29" s="293" t="s">
        <v>93</v>
      </c>
      <c r="P29" s="294"/>
      <c r="Q29" s="294"/>
      <c r="R29" s="295"/>
      <c r="S29" s="176"/>
      <c r="T29" s="149"/>
    </row>
    <row r="30" spans="1:20" s="162" customFormat="1" ht="21" customHeight="1">
      <c r="A30" s="199"/>
      <c r="B30" s="215">
        <v>3</v>
      </c>
      <c r="C30" s="216">
        <v>1.958</v>
      </c>
      <c r="D30" s="248">
        <v>2.154</v>
      </c>
      <c r="E30" s="217">
        <f>(D30-C30)*1000</f>
        <v>195.99999999999994</v>
      </c>
      <c r="F30" s="293" t="s">
        <v>47</v>
      </c>
      <c r="G30" s="294"/>
      <c r="H30" s="294"/>
      <c r="I30" s="295"/>
      <c r="J30" s="203"/>
      <c r="K30" s="208"/>
      <c r="L30" s="209"/>
      <c r="M30" s="210"/>
      <c r="N30" s="211"/>
      <c r="O30" s="212"/>
      <c r="P30" s="213"/>
      <c r="Q30" s="213"/>
      <c r="R30" s="214"/>
      <c r="S30" s="176"/>
      <c r="T30" s="149"/>
    </row>
    <row r="31" spans="1:20" s="162" customFormat="1" ht="21" customHeight="1">
      <c r="A31" s="199"/>
      <c r="B31" s="215" t="s">
        <v>78</v>
      </c>
      <c r="C31" s="248">
        <v>2.209</v>
      </c>
      <c r="D31" s="216">
        <v>2.355</v>
      </c>
      <c r="E31" s="217">
        <f>(D31-C31)*1000</f>
        <v>145.99999999999991</v>
      </c>
      <c r="F31" s="293" t="s">
        <v>69</v>
      </c>
      <c r="G31" s="294"/>
      <c r="H31" s="294"/>
      <c r="I31" s="295"/>
      <c r="J31" s="203"/>
      <c r="K31" s="215">
        <v>5</v>
      </c>
      <c r="L31" s="216">
        <v>1.97</v>
      </c>
      <c r="M31" s="216">
        <v>2.123</v>
      </c>
      <c r="N31" s="258">
        <f>(M31-L31)*1000</f>
        <v>153.00000000000026</v>
      </c>
      <c r="O31" s="293" t="s">
        <v>89</v>
      </c>
      <c r="P31" s="294"/>
      <c r="Q31" s="294"/>
      <c r="R31" s="295"/>
      <c r="S31" s="176"/>
      <c r="T31" s="149"/>
    </row>
    <row r="32" spans="1:20" s="162" customFormat="1" ht="21" customHeight="1">
      <c r="A32" s="199"/>
      <c r="B32" s="208"/>
      <c r="C32" s="220"/>
      <c r="D32" s="221"/>
      <c r="E32" s="211"/>
      <c r="F32" s="212"/>
      <c r="G32" s="213"/>
      <c r="H32" s="213"/>
      <c r="I32" s="214"/>
      <c r="J32" s="203"/>
      <c r="K32" s="208"/>
      <c r="L32" s="209"/>
      <c r="M32" s="210"/>
      <c r="N32" s="211"/>
      <c r="O32" s="212"/>
      <c r="P32" s="213"/>
      <c r="Q32" s="213"/>
      <c r="R32" s="214"/>
      <c r="S32" s="176"/>
      <c r="T32" s="149"/>
    </row>
    <row r="33" spans="1:20" s="162" customFormat="1" ht="21" customHeight="1">
      <c r="A33" s="199"/>
      <c r="B33" s="215">
        <v>5</v>
      </c>
      <c r="C33" s="216">
        <v>1.958</v>
      </c>
      <c r="D33" s="248">
        <v>2.109</v>
      </c>
      <c r="E33" s="217">
        <f>(D33-C33)*1000</f>
        <v>151.00000000000003</v>
      </c>
      <c r="F33" s="293" t="s">
        <v>47</v>
      </c>
      <c r="G33" s="294"/>
      <c r="H33" s="294"/>
      <c r="I33" s="295"/>
      <c r="J33" s="203"/>
      <c r="K33" s="208"/>
      <c r="L33" s="209"/>
      <c r="M33" s="210"/>
      <c r="N33" s="211"/>
      <c r="O33" s="212"/>
      <c r="P33" s="213"/>
      <c r="Q33" s="213"/>
      <c r="R33" s="214"/>
      <c r="S33" s="176"/>
      <c r="T33" s="149"/>
    </row>
    <row r="34" spans="1:20" s="155" customFormat="1" ht="21" customHeight="1">
      <c r="A34" s="199"/>
      <c r="B34" s="222"/>
      <c r="C34" s="223"/>
      <c r="D34" s="224"/>
      <c r="E34" s="225"/>
      <c r="F34" s="226"/>
      <c r="G34" s="227"/>
      <c r="H34" s="227"/>
      <c r="I34" s="228"/>
      <c r="J34" s="203"/>
      <c r="K34" s="222"/>
      <c r="L34" s="223"/>
      <c r="M34" s="224"/>
      <c r="N34" s="225"/>
      <c r="O34" s="226"/>
      <c r="P34" s="227"/>
      <c r="Q34" s="227"/>
      <c r="R34" s="228"/>
      <c r="S34" s="176"/>
      <c r="T34" s="149"/>
    </row>
    <row r="35" spans="1:19" ht="24.75" customHeight="1" thickBot="1">
      <c r="A35" s="229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1"/>
    </row>
  </sheetData>
  <sheetProtection password="E9A7" sheet="1" objects="1" scenarios="1"/>
  <mergeCells count="16">
    <mergeCell ref="O27:R27"/>
    <mergeCell ref="F31:I31"/>
    <mergeCell ref="F26:I26"/>
    <mergeCell ref="F33:I33"/>
    <mergeCell ref="F30:I30"/>
    <mergeCell ref="F28:I28"/>
    <mergeCell ref="O31:R31"/>
    <mergeCell ref="O29:R29"/>
    <mergeCell ref="P9:Q9"/>
    <mergeCell ref="D23:G23"/>
    <mergeCell ref="M23:P23"/>
    <mergeCell ref="F24:I24"/>
    <mergeCell ref="O24:R24"/>
    <mergeCell ref="P10:Q10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9"/>
  <sheetViews>
    <sheetView showGridLines="0" showRowColHeaders="0" showZeros="0" tabSelected="1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ht="13.5" customHeight="1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107"/>
      <c r="AE1" s="108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107"/>
      <c r="BH1" s="108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</row>
    <row r="2" spans="2:88" ht="36" customHeight="1" thickBot="1" thickTop="1">
      <c r="B2" s="233"/>
      <c r="C2" s="234"/>
      <c r="D2" s="234"/>
      <c r="E2" s="234"/>
      <c r="F2" s="234"/>
      <c r="G2" s="138" t="s">
        <v>45</v>
      </c>
      <c r="H2" s="234"/>
      <c r="I2" s="234"/>
      <c r="J2" s="234"/>
      <c r="K2" s="234"/>
      <c r="L2" s="235"/>
      <c r="P2" s="104"/>
      <c r="Q2" s="105"/>
      <c r="R2" s="105"/>
      <c r="S2" s="105"/>
      <c r="T2" s="299" t="s">
        <v>41</v>
      </c>
      <c r="U2" s="299"/>
      <c r="V2" s="299"/>
      <c r="W2" s="299"/>
      <c r="X2" s="299"/>
      <c r="Y2" s="299"/>
      <c r="Z2" s="105"/>
      <c r="AA2" s="105"/>
      <c r="AB2" s="105"/>
      <c r="AC2" s="106"/>
      <c r="AE2" s="29"/>
      <c r="AF2" s="29"/>
      <c r="AG2" s="29"/>
      <c r="AH2" s="29"/>
      <c r="AI2" s="29"/>
      <c r="AJ2" s="29"/>
      <c r="AK2" s="29"/>
      <c r="AL2" s="29"/>
      <c r="AZ2" s="29"/>
      <c r="BA2" s="29"/>
      <c r="BB2" s="29"/>
      <c r="BC2" s="29"/>
      <c r="BD2" s="29"/>
      <c r="BE2" s="29"/>
      <c r="BF2" s="29"/>
      <c r="BG2" s="29"/>
      <c r="BH2" s="104"/>
      <c r="BI2" s="105"/>
      <c r="BJ2" s="105"/>
      <c r="BK2" s="105"/>
      <c r="BL2" s="299" t="s">
        <v>41</v>
      </c>
      <c r="BM2" s="299"/>
      <c r="BN2" s="299"/>
      <c r="BO2" s="299"/>
      <c r="BP2" s="299"/>
      <c r="BQ2" s="299"/>
      <c r="BR2" s="105"/>
      <c r="BS2" s="105"/>
      <c r="BT2" s="105"/>
      <c r="BU2" s="106"/>
      <c r="BY2" s="29"/>
      <c r="BZ2" s="233"/>
      <c r="CA2" s="234"/>
      <c r="CB2" s="234"/>
      <c r="CC2" s="234"/>
      <c r="CD2" s="234"/>
      <c r="CE2" s="138" t="s">
        <v>55</v>
      </c>
      <c r="CF2" s="234"/>
      <c r="CG2" s="234"/>
      <c r="CH2" s="234"/>
      <c r="CI2" s="234"/>
      <c r="CJ2" s="235"/>
    </row>
    <row r="3" spans="16:88" ht="21" customHeight="1" thickBot="1" thickTop="1">
      <c r="P3" s="300" t="s">
        <v>0</v>
      </c>
      <c r="Q3" s="301"/>
      <c r="R3" s="132"/>
      <c r="S3" s="133"/>
      <c r="T3" s="302" t="s">
        <v>1</v>
      </c>
      <c r="U3" s="303"/>
      <c r="V3" s="303"/>
      <c r="W3" s="301"/>
      <c r="X3" s="308" t="s">
        <v>2</v>
      </c>
      <c r="Y3" s="309"/>
      <c r="Z3" s="132"/>
      <c r="AA3" s="133"/>
      <c r="AB3" s="306" t="s">
        <v>57</v>
      </c>
      <c r="AC3" s="307"/>
      <c r="AD3" s="29"/>
      <c r="AE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315" t="s">
        <v>2</v>
      </c>
      <c r="BI3" s="309"/>
      <c r="BJ3" s="132"/>
      <c r="BK3" s="133"/>
      <c r="BL3" s="304" t="s">
        <v>53</v>
      </c>
      <c r="BM3" s="305"/>
      <c r="BN3" s="302" t="s">
        <v>1</v>
      </c>
      <c r="BO3" s="303"/>
      <c r="BP3" s="303"/>
      <c r="BQ3" s="301"/>
      <c r="BR3" s="132"/>
      <c r="BS3" s="133"/>
      <c r="BT3" s="302" t="s">
        <v>0</v>
      </c>
      <c r="BU3" s="318"/>
      <c r="BY3" s="29"/>
      <c r="CA3" s="29"/>
      <c r="CB3" s="29"/>
      <c r="CC3" s="29"/>
      <c r="CD3" s="29"/>
      <c r="CE3" s="29"/>
      <c r="CF3" s="29"/>
      <c r="CG3" s="29"/>
      <c r="CH3" s="29"/>
      <c r="CI3" s="29"/>
      <c r="CJ3" s="29"/>
    </row>
    <row r="4" spans="2:88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P4" s="2"/>
      <c r="Q4" s="3"/>
      <c r="R4" s="4"/>
      <c r="S4" s="5"/>
      <c r="T4" s="310" t="s">
        <v>30</v>
      </c>
      <c r="U4" s="310"/>
      <c r="V4" s="4"/>
      <c r="W4" s="5"/>
      <c r="X4" s="7"/>
      <c r="Y4" s="7"/>
      <c r="Z4" s="285"/>
      <c r="AA4" s="286"/>
      <c r="AB4" s="311" t="s">
        <v>99</v>
      </c>
      <c r="AC4" s="312"/>
      <c r="AD4" s="29"/>
      <c r="AE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S4" s="139" t="s">
        <v>48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9"/>
      <c r="BI4" s="7"/>
      <c r="BJ4" s="4"/>
      <c r="BK4" s="5"/>
      <c r="BL4" s="4"/>
      <c r="BM4" s="5"/>
      <c r="BN4" s="310" t="s">
        <v>30</v>
      </c>
      <c r="BO4" s="310"/>
      <c r="BP4" s="4"/>
      <c r="BQ4" s="5"/>
      <c r="BR4" s="4"/>
      <c r="BS4" s="5"/>
      <c r="BT4" s="10"/>
      <c r="BU4" s="8"/>
      <c r="BY4" s="29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</row>
    <row r="5" spans="2:88" ht="21" customHeight="1">
      <c r="B5" s="62"/>
      <c r="C5" s="63" t="s">
        <v>22</v>
      </c>
      <c r="D5" s="78"/>
      <c r="E5" s="65"/>
      <c r="F5" s="65"/>
      <c r="G5" s="65"/>
      <c r="H5" s="65"/>
      <c r="I5" s="65"/>
      <c r="J5" s="61"/>
      <c r="L5" s="69"/>
      <c r="P5" s="259"/>
      <c r="Q5" s="260"/>
      <c r="R5" s="11"/>
      <c r="S5" s="83"/>
      <c r="T5" s="13"/>
      <c r="U5" s="14"/>
      <c r="V5" s="11"/>
      <c r="W5" s="17"/>
      <c r="X5" s="19"/>
      <c r="Y5" s="18"/>
      <c r="Z5" s="279"/>
      <c r="AA5" s="17"/>
      <c r="AB5" s="279"/>
      <c r="AC5" s="282"/>
      <c r="AD5" s="29"/>
      <c r="AE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90"/>
      <c r="BI5" s="91"/>
      <c r="BJ5" s="11"/>
      <c r="BK5" s="83"/>
      <c r="BL5" s="11"/>
      <c r="BM5" s="17"/>
      <c r="BN5" s="11"/>
      <c r="BO5" s="92"/>
      <c r="BP5" s="11"/>
      <c r="BQ5" s="83"/>
      <c r="BR5" s="11"/>
      <c r="BS5" s="83"/>
      <c r="BT5" s="265"/>
      <c r="BU5" s="266"/>
      <c r="BY5" s="29"/>
      <c r="BZ5" s="62"/>
      <c r="CA5" s="63" t="s">
        <v>22</v>
      </c>
      <c r="CB5" s="78"/>
      <c r="CC5" s="65"/>
      <c r="CD5" s="65"/>
      <c r="CE5" s="65"/>
      <c r="CF5" s="65"/>
      <c r="CG5" s="65"/>
      <c r="CH5" s="61"/>
      <c r="CJ5" s="69"/>
    </row>
    <row r="6" spans="2:88" ht="22.5" customHeight="1">
      <c r="B6" s="62"/>
      <c r="C6" s="63" t="s">
        <v>18</v>
      </c>
      <c r="D6" s="78"/>
      <c r="E6" s="65"/>
      <c r="F6" s="65"/>
      <c r="G6" s="66" t="s">
        <v>32</v>
      </c>
      <c r="H6" s="65"/>
      <c r="I6" s="65"/>
      <c r="J6" s="61"/>
      <c r="K6" s="68" t="s">
        <v>42</v>
      </c>
      <c r="L6" s="69"/>
      <c r="P6" s="261" t="s">
        <v>34</v>
      </c>
      <c r="Q6" s="254">
        <v>0.745</v>
      </c>
      <c r="R6" s="18"/>
      <c r="S6" s="123"/>
      <c r="T6" s="13"/>
      <c r="U6" s="14"/>
      <c r="V6" s="15" t="s">
        <v>3</v>
      </c>
      <c r="W6" s="16">
        <v>1.958</v>
      </c>
      <c r="X6" s="25" t="s">
        <v>7</v>
      </c>
      <c r="Y6" s="277">
        <v>1.834</v>
      </c>
      <c r="Z6" s="280"/>
      <c r="AA6" s="123"/>
      <c r="AB6" s="283" t="s">
        <v>100</v>
      </c>
      <c r="AC6" s="20">
        <v>2.154</v>
      </c>
      <c r="AD6" s="29"/>
      <c r="AE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45" t="s">
        <v>92</v>
      </c>
      <c r="AS6" s="21" t="s">
        <v>4</v>
      </c>
      <c r="AT6" s="246" t="s">
        <v>5</v>
      </c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2" t="s">
        <v>50</v>
      </c>
      <c r="BI6" s="254">
        <v>2.209</v>
      </c>
      <c r="BJ6" s="18"/>
      <c r="BK6" s="123"/>
      <c r="BL6" s="319" t="s">
        <v>94</v>
      </c>
      <c r="BM6" s="320"/>
      <c r="BN6" s="19"/>
      <c r="BO6" s="93"/>
      <c r="BP6" s="15" t="s">
        <v>10</v>
      </c>
      <c r="BQ6" s="16">
        <v>2.287</v>
      </c>
      <c r="BR6" s="18"/>
      <c r="BS6" s="123"/>
      <c r="BT6" s="68" t="s">
        <v>38</v>
      </c>
      <c r="BU6" s="249">
        <v>3.37</v>
      </c>
      <c r="BY6" s="29"/>
      <c r="BZ6" s="62"/>
      <c r="CA6" s="63" t="s">
        <v>18</v>
      </c>
      <c r="CB6" s="78"/>
      <c r="CC6" s="65"/>
      <c r="CD6" s="65"/>
      <c r="CE6" s="66" t="s">
        <v>32</v>
      </c>
      <c r="CF6" s="65"/>
      <c r="CG6" s="65"/>
      <c r="CH6" s="61"/>
      <c r="CI6" s="68" t="s">
        <v>42</v>
      </c>
      <c r="CJ6" s="69"/>
    </row>
    <row r="7" spans="2:88" ht="21" customHeight="1">
      <c r="B7" s="62"/>
      <c r="C7" s="63" t="s">
        <v>19</v>
      </c>
      <c r="D7" s="78"/>
      <c r="E7" s="65"/>
      <c r="F7" s="65"/>
      <c r="G7" s="67" t="s">
        <v>91</v>
      </c>
      <c r="H7" s="65"/>
      <c r="I7" s="65"/>
      <c r="J7" s="78"/>
      <c r="K7" s="78"/>
      <c r="L7" s="98"/>
      <c r="P7" s="259"/>
      <c r="Q7" s="262"/>
      <c r="R7" s="18"/>
      <c r="S7" s="123"/>
      <c r="T7" s="23" t="s">
        <v>6</v>
      </c>
      <c r="U7" s="247">
        <v>1.952</v>
      </c>
      <c r="V7" s="11"/>
      <c r="W7" s="17"/>
      <c r="X7" s="19"/>
      <c r="Y7" s="18"/>
      <c r="Z7" s="280"/>
      <c r="AA7" s="123"/>
      <c r="AB7" s="284"/>
      <c r="AC7" s="27"/>
      <c r="AD7" s="29"/>
      <c r="AE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90"/>
      <c r="BI7" s="48"/>
      <c r="BJ7" s="18"/>
      <c r="BK7" s="123"/>
      <c r="BL7" s="316">
        <v>2.204</v>
      </c>
      <c r="BM7" s="317"/>
      <c r="BN7" s="23" t="s">
        <v>8</v>
      </c>
      <c r="BO7" s="24">
        <v>2.277</v>
      </c>
      <c r="BP7" s="11"/>
      <c r="BQ7" s="17"/>
      <c r="BR7" s="18"/>
      <c r="BS7" s="123"/>
      <c r="BT7" s="265"/>
      <c r="BU7" s="266"/>
      <c r="BY7" s="29"/>
      <c r="BZ7" s="62"/>
      <c r="CA7" s="63" t="s">
        <v>19</v>
      </c>
      <c r="CB7" s="78"/>
      <c r="CC7" s="65"/>
      <c r="CD7" s="65"/>
      <c r="CE7" s="67" t="s">
        <v>91</v>
      </c>
      <c r="CF7" s="65"/>
      <c r="CG7" s="65"/>
      <c r="CH7" s="78"/>
      <c r="CI7" s="78"/>
      <c r="CJ7" s="98"/>
    </row>
    <row r="8" spans="2:88" ht="21" customHeight="1">
      <c r="B8" s="64"/>
      <c r="C8" s="12"/>
      <c r="D8" s="12"/>
      <c r="E8" s="12"/>
      <c r="F8" s="12"/>
      <c r="G8" s="12"/>
      <c r="H8" s="12"/>
      <c r="I8" s="12"/>
      <c r="J8" s="12"/>
      <c r="K8" s="12"/>
      <c r="L8" s="70"/>
      <c r="P8" s="263" t="s">
        <v>27</v>
      </c>
      <c r="Q8" s="264">
        <v>1.45</v>
      </c>
      <c r="R8" s="18"/>
      <c r="S8" s="123"/>
      <c r="T8" s="13"/>
      <c r="U8" s="14"/>
      <c r="V8" s="15" t="s">
        <v>28</v>
      </c>
      <c r="W8" s="16">
        <v>1.958</v>
      </c>
      <c r="X8" s="25" t="s">
        <v>9</v>
      </c>
      <c r="Y8" s="278">
        <v>1.95</v>
      </c>
      <c r="Z8" s="280"/>
      <c r="AA8" s="123"/>
      <c r="AB8" s="283" t="s">
        <v>101</v>
      </c>
      <c r="AC8" s="20">
        <v>2.109</v>
      </c>
      <c r="AD8" s="29"/>
      <c r="AE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S8" s="28" t="s">
        <v>97</v>
      </c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2" t="s">
        <v>51</v>
      </c>
      <c r="BI8" s="26">
        <v>2.462</v>
      </c>
      <c r="BJ8" s="18"/>
      <c r="BK8" s="123"/>
      <c r="BL8" s="11"/>
      <c r="BM8" s="17"/>
      <c r="BN8" s="13"/>
      <c r="BO8" s="14"/>
      <c r="BP8" s="15" t="s">
        <v>52</v>
      </c>
      <c r="BQ8" s="16">
        <v>2.355</v>
      </c>
      <c r="BR8" s="18"/>
      <c r="BS8" s="123"/>
      <c r="BT8" s="267" t="s">
        <v>29</v>
      </c>
      <c r="BU8" s="268">
        <v>2.66</v>
      </c>
      <c r="BY8" s="29"/>
      <c r="BZ8" s="64"/>
      <c r="CA8" s="12"/>
      <c r="CB8" s="12"/>
      <c r="CC8" s="12"/>
      <c r="CD8" s="12"/>
      <c r="CE8" s="12"/>
      <c r="CF8" s="12"/>
      <c r="CG8" s="12"/>
      <c r="CH8" s="12"/>
      <c r="CI8" s="12"/>
      <c r="CJ8" s="70"/>
    </row>
    <row r="9" spans="2:88" ht="21" customHeight="1" thickBot="1">
      <c r="B9" s="99"/>
      <c r="C9" s="78"/>
      <c r="D9" s="78"/>
      <c r="E9" s="78"/>
      <c r="F9" s="78"/>
      <c r="G9" s="78"/>
      <c r="H9" s="78"/>
      <c r="I9" s="78"/>
      <c r="J9" s="78"/>
      <c r="K9" s="78"/>
      <c r="L9" s="98"/>
      <c r="P9" s="84"/>
      <c r="Q9" s="85"/>
      <c r="R9" s="79"/>
      <c r="S9" s="55"/>
      <c r="T9" s="86"/>
      <c r="U9" s="87"/>
      <c r="V9" s="86"/>
      <c r="W9" s="85"/>
      <c r="X9" s="79"/>
      <c r="Y9" s="129"/>
      <c r="Z9" s="281"/>
      <c r="AA9" s="55"/>
      <c r="AB9" s="281"/>
      <c r="AC9" s="58"/>
      <c r="AD9" s="29"/>
      <c r="AE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88"/>
      <c r="BI9" s="55"/>
      <c r="BJ9" s="79"/>
      <c r="BK9" s="55"/>
      <c r="BL9" s="86"/>
      <c r="BM9" s="85"/>
      <c r="BN9" s="79"/>
      <c r="BO9" s="95"/>
      <c r="BP9" s="79"/>
      <c r="BQ9" s="56"/>
      <c r="BR9" s="79"/>
      <c r="BS9" s="55"/>
      <c r="BT9" s="94"/>
      <c r="BU9" s="96"/>
      <c r="BY9" s="29"/>
      <c r="BZ9" s="99"/>
      <c r="CA9" s="78"/>
      <c r="CB9" s="78"/>
      <c r="CC9" s="78"/>
      <c r="CD9" s="78"/>
      <c r="CE9" s="78"/>
      <c r="CF9" s="78"/>
      <c r="CG9" s="78"/>
      <c r="CH9" s="78"/>
      <c r="CI9" s="78"/>
      <c r="CJ9" s="98"/>
    </row>
    <row r="10" spans="2:88" ht="21" customHeight="1">
      <c r="B10" s="62"/>
      <c r="C10" s="100" t="s">
        <v>31</v>
      </c>
      <c r="D10" s="78"/>
      <c r="E10" s="78"/>
      <c r="F10" s="61"/>
      <c r="G10" s="110" t="s">
        <v>43</v>
      </c>
      <c r="H10" s="78"/>
      <c r="I10" s="78"/>
      <c r="J10" s="60" t="s">
        <v>58</v>
      </c>
      <c r="K10" s="236">
        <v>90</v>
      </c>
      <c r="L10" s="6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124" t="s">
        <v>60</v>
      </c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Y10" s="29"/>
      <c r="BZ10" s="62"/>
      <c r="CA10" s="100" t="s">
        <v>31</v>
      </c>
      <c r="CB10" s="78"/>
      <c r="CC10" s="78"/>
      <c r="CD10" s="61"/>
      <c r="CE10" s="110" t="s">
        <v>43</v>
      </c>
      <c r="CF10" s="78"/>
      <c r="CG10" s="78"/>
      <c r="CH10" s="60" t="s">
        <v>58</v>
      </c>
      <c r="CI10" s="236">
        <v>90</v>
      </c>
      <c r="CJ10" s="69"/>
    </row>
    <row r="11" spans="2:88" ht="21" customHeight="1">
      <c r="B11" s="62"/>
      <c r="C11" s="100" t="s">
        <v>33</v>
      </c>
      <c r="D11" s="78"/>
      <c r="E11" s="78"/>
      <c r="F11" s="61"/>
      <c r="G11" s="110" t="s">
        <v>44</v>
      </c>
      <c r="H11" s="78"/>
      <c r="I11" s="18"/>
      <c r="J11" s="60" t="s">
        <v>59</v>
      </c>
      <c r="K11" s="236">
        <v>30</v>
      </c>
      <c r="L11" s="6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89" t="s">
        <v>61</v>
      </c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L11" s="272" t="s">
        <v>95</v>
      </c>
      <c r="BM11" s="271" t="s">
        <v>96</v>
      </c>
      <c r="BY11" s="29"/>
      <c r="BZ11" s="62"/>
      <c r="CA11" s="100" t="s">
        <v>33</v>
      </c>
      <c r="CB11" s="78"/>
      <c r="CC11" s="78"/>
      <c r="CD11" s="61"/>
      <c r="CE11" s="110" t="s">
        <v>44</v>
      </c>
      <c r="CF11" s="78"/>
      <c r="CG11" s="18"/>
      <c r="CH11" s="60" t="s">
        <v>59</v>
      </c>
      <c r="CI11" s="236">
        <v>30</v>
      </c>
      <c r="CJ11" s="69"/>
    </row>
    <row r="12" spans="2:88" ht="21" customHeight="1" thickBot="1">
      <c r="B12" s="101"/>
      <c r="C12" s="102"/>
      <c r="D12" s="102"/>
      <c r="E12" s="102"/>
      <c r="F12" s="102"/>
      <c r="G12" s="102"/>
      <c r="H12" s="102"/>
      <c r="I12" s="102"/>
      <c r="J12" s="102"/>
      <c r="K12" s="102"/>
      <c r="L12" s="103"/>
      <c r="P12" s="1"/>
      <c r="Q12" s="1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89" t="s">
        <v>62</v>
      </c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Y12" s="29"/>
      <c r="BZ12" s="101"/>
      <c r="CA12" s="102"/>
      <c r="CB12" s="102"/>
      <c r="CC12" s="102"/>
      <c r="CD12" s="102"/>
      <c r="CE12" s="102"/>
      <c r="CF12" s="102"/>
      <c r="CG12" s="102"/>
      <c r="CH12" s="102"/>
      <c r="CI12" s="102"/>
      <c r="CJ12" s="103"/>
    </row>
    <row r="13" spans="4:77" ht="18" customHeight="1" thickTop="1">
      <c r="D13" s="29"/>
      <c r="E13" s="29"/>
      <c r="F13" s="29"/>
      <c r="G13" s="29"/>
      <c r="H13" s="29"/>
      <c r="I13" s="29"/>
      <c r="J13" s="29"/>
      <c r="M13" s="29"/>
      <c r="N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Y13" s="29"/>
    </row>
    <row r="14" spans="5:86" ht="18" customHeight="1">
      <c r="E14" s="29"/>
      <c r="F14" s="29"/>
      <c r="G14" s="29"/>
      <c r="H14" s="29"/>
      <c r="I14" s="29"/>
      <c r="J14" s="29"/>
      <c r="K14" s="29"/>
      <c r="M14" s="111"/>
      <c r="N14" s="111"/>
      <c r="P14" s="1"/>
      <c r="Q14" s="1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V14" s="1"/>
      <c r="BW14" s="1"/>
      <c r="BX14" s="1"/>
      <c r="BY14" s="29"/>
      <c r="BZ14" s="29"/>
      <c r="CA14" s="29"/>
      <c r="CB14" s="29"/>
      <c r="CC14" s="29"/>
      <c r="CD14" s="29"/>
      <c r="CE14" s="29"/>
      <c r="CF14" s="29"/>
      <c r="CG14" s="29"/>
      <c r="CH14" s="29"/>
    </row>
    <row r="15" ht="18" customHeight="1"/>
    <row r="16" ht="18" customHeight="1"/>
    <row r="17" ht="18" customHeight="1"/>
    <row r="18" spans="33:58" ht="18" customHeight="1">
      <c r="AG18" s="29"/>
      <c r="AH18" s="29"/>
      <c r="AI18" s="29"/>
      <c r="AJ18" s="29"/>
      <c r="AK18" s="29"/>
      <c r="AL18" s="29"/>
      <c r="AM18" s="29"/>
      <c r="AN18" s="29"/>
      <c r="AO18" s="121" t="s">
        <v>65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</row>
    <row r="19" spans="4:86" ht="18" customHeight="1">
      <c r="D19" s="29"/>
      <c r="E19" s="29"/>
      <c r="F19" s="29"/>
      <c r="G19" s="29"/>
      <c r="H19" s="29"/>
      <c r="I19" s="29"/>
      <c r="J19" s="29"/>
      <c r="K19" s="29"/>
      <c r="L19" s="29"/>
      <c r="M19" s="111"/>
      <c r="N19" s="111"/>
      <c r="O19" s="1"/>
      <c r="AD19" s="29"/>
      <c r="AE19" s="29"/>
      <c r="AF19" s="29"/>
      <c r="AG19" s="29"/>
      <c r="AH19" s="29"/>
      <c r="AI19" s="29"/>
      <c r="AJ19" s="29"/>
      <c r="AK19" s="29"/>
      <c r="AL19" s="29"/>
      <c r="AM19" s="144" t="s">
        <v>56</v>
      </c>
      <c r="AO19" s="31" t="s">
        <v>83</v>
      </c>
      <c r="AP19" s="18"/>
      <c r="AR19" s="18"/>
      <c r="AV19" s="18"/>
      <c r="AW19" s="18"/>
      <c r="AX19" s="18"/>
      <c r="AY19" s="18"/>
      <c r="AZ19" s="29"/>
      <c r="BB19" s="29"/>
      <c r="BC19" s="29"/>
      <c r="BD19" s="29"/>
      <c r="BE19" s="29"/>
      <c r="BF19" s="29"/>
      <c r="BG19" s="29"/>
      <c r="BV19" s="1"/>
      <c r="BW19" s="1"/>
      <c r="BX19" s="1"/>
      <c r="BY19" s="29"/>
      <c r="BZ19" s="29"/>
      <c r="CA19" s="29"/>
      <c r="CB19" s="29"/>
      <c r="CC19" s="29"/>
      <c r="CD19" s="29"/>
      <c r="CE19" s="29"/>
      <c r="CF19" s="29"/>
      <c r="CG19" s="29"/>
      <c r="CH19" s="29"/>
    </row>
    <row r="20" spans="4:86" ht="18" customHeight="1">
      <c r="D20" s="29"/>
      <c r="E20" s="29"/>
      <c r="F20" s="29"/>
      <c r="G20" s="29"/>
      <c r="H20" s="29"/>
      <c r="I20" s="29"/>
      <c r="J20" s="29"/>
      <c r="K20" s="29"/>
      <c r="L20" s="29"/>
      <c r="M20" s="111"/>
      <c r="N20" s="111"/>
      <c r="O20" s="1"/>
      <c r="R20" s="1"/>
      <c r="S20" s="1"/>
      <c r="T20" s="1"/>
      <c r="V20" s="1"/>
      <c r="AF20" s="29"/>
      <c r="AG20" s="29"/>
      <c r="AH20" s="29"/>
      <c r="AI20" s="29"/>
      <c r="AJ20" s="29"/>
      <c r="AK20" s="29"/>
      <c r="AL20" s="29"/>
      <c r="AU20" s="29"/>
      <c r="AV20" s="29"/>
      <c r="AZ20" s="29"/>
      <c r="BA20" s="29"/>
      <c r="BB20" s="29"/>
      <c r="BC20" s="29"/>
      <c r="BD20" s="29"/>
      <c r="BE20" s="29"/>
      <c r="BF20" s="29"/>
      <c r="BG20" s="29"/>
      <c r="BL20" s="29"/>
      <c r="BN20" s="29"/>
      <c r="BP20" s="29"/>
      <c r="BT20" s="1"/>
      <c r="BU20" s="1"/>
      <c r="BY20" s="29"/>
      <c r="BZ20" s="29"/>
      <c r="CA20" s="29"/>
      <c r="CB20" s="29"/>
      <c r="CC20" s="29"/>
      <c r="CD20" s="29"/>
      <c r="CE20" s="29"/>
      <c r="CF20" s="29"/>
      <c r="CG20" s="29"/>
      <c r="CH20" s="29"/>
    </row>
    <row r="21" spans="4:86" ht="18" customHeight="1">
      <c r="D21" s="29"/>
      <c r="E21" s="29"/>
      <c r="F21" s="29"/>
      <c r="G21" s="29"/>
      <c r="H21" s="29"/>
      <c r="I21" s="29"/>
      <c r="J21" s="29"/>
      <c r="K21" s="29"/>
      <c r="L21" s="29"/>
      <c r="M21" s="111"/>
      <c r="N21" s="111"/>
      <c r="P21" s="29"/>
      <c r="R21" s="29"/>
      <c r="V21" s="29"/>
      <c r="W21" s="29"/>
      <c r="X21" s="29"/>
      <c r="Y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30"/>
      <c r="AQ21" s="30"/>
      <c r="AR21" s="30"/>
      <c r="AS21" s="30"/>
      <c r="AT21" s="30"/>
      <c r="AU21" s="32"/>
      <c r="AV21" s="32"/>
      <c r="AW21" s="32"/>
      <c r="AX21" s="30"/>
      <c r="AY21" s="32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M21" s="29"/>
      <c r="BR21" s="31"/>
      <c r="BS21" s="31"/>
      <c r="BY21" s="29"/>
      <c r="BZ21" s="29"/>
      <c r="CA21" s="29"/>
      <c r="CB21" s="29"/>
      <c r="CC21" s="29"/>
      <c r="CD21" s="29"/>
      <c r="CE21" s="29"/>
      <c r="CF21" s="29"/>
      <c r="CG21" s="29"/>
      <c r="CH21" s="29"/>
    </row>
    <row r="22" spans="4:86" ht="18" customHeight="1">
      <c r="D22" s="29"/>
      <c r="E22" s="29"/>
      <c r="F22" s="29"/>
      <c r="G22" s="29"/>
      <c r="H22" s="29"/>
      <c r="I22" s="29"/>
      <c r="J22" s="29"/>
      <c r="K22" s="29"/>
      <c r="L22" s="29"/>
      <c r="M22" s="111"/>
      <c r="N22" s="111"/>
      <c r="U22" s="29"/>
      <c r="V22" s="29"/>
      <c r="X22" s="251" t="s">
        <v>28</v>
      </c>
      <c r="AA22" s="32"/>
      <c r="AC22" s="29"/>
      <c r="AD22" s="29"/>
      <c r="AE22" s="29"/>
      <c r="AG22" s="29"/>
      <c r="AH22" s="29"/>
      <c r="AI22" s="29"/>
      <c r="AJ22" s="29"/>
      <c r="AK22" s="29"/>
      <c r="AL22" s="29"/>
      <c r="AO22" s="30"/>
      <c r="AP22" s="32"/>
      <c r="AQ22" s="32"/>
      <c r="AR22" s="32"/>
      <c r="AS22" s="32"/>
      <c r="AT22" s="32"/>
      <c r="AU22" s="30"/>
      <c r="AV22" s="32"/>
      <c r="AW22" s="32"/>
      <c r="AX22" s="32"/>
      <c r="AY22" s="32"/>
      <c r="AZ22" s="29"/>
      <c r="BA22" s="29"/>
      <c r="BB22" s="29"/>
      <c r="BC22" s="29"/>
      <c r="BD22" s="29"/>
      <c r="BE22" s="29"/>
      <c r="BF22" s="29"/>
      <c r="BG22" s="29"/>
      <c r="BO22" s="29"/>
      <c r="BP22" s="29"/>
      <c r="BQ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</row>
    <row r="23" spans="4:86" ht="18" customHeight="1">
      <c r="D23" s="29"/>
      <c r="E23" s="29"/>
      <c r="F23" s="29"/>
      <c r="G23" s="29"/>
      <c r="H23" s="29"/>
      <c r="I23" s="29"/>
      <c r="J23" s="29"/>
      <c r="K23" s="29"/>
      <c r="L23" s="29"/>
      <c r="M23" s="111"/>
      <c r="N23" s="111"/>
      <c r="W23" s="29"/>
      <c r="AD23" s="29"/>
      <c r="AE23" s="29"/>
      <c r="AG23" s="29"/>
      <c r="AH23" s="29"/>
      <c r="AI23" s="29"/>
      <c r="AJ23" s="29"/>
      <c r="AK23" s="29"/>
      <c r="AL23" s="29"/>
      <c r="AN23" s="29"/>
      <c r="AO23" s="32"/>
      <c r="AP23" s="32"/>
      <c r="AQ23" s="32"/>
      <c r="AR23" s="32"/>
      <c r="AS23" s="32"/>
      <c r="AT23" s="32"/>
      <c r="AU23" s="32"/>
      <c r="AV23" s="30"/>
      <c r="AW23" s="32"/>
      <c r="AX23" s="32"/>
      <c r="AY23" s="32"/>
      <c r="AZ23" s="29"/>
      <c r="BA23" s="29"/>
      <c r="BB23" s="29"/>
      <c r="BC23" s="29"/>
      <c r="BD23" s="29"/>
      <c r="BF23" s="29"/>
      <c r="BG23" s="29"/>
      <c r="BP23" s="29"/>
      <c r="BQ23" s="29"/>
      <c r="BT23" s="30"/>
      <c r="BU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</row>
    <row r="24" spans="4:86" ht="18" customHeight="1">
      <c r="D24" s="29"/>
      <c r="E24" s="29"/>
      <c r="F24" s="29"/>
      <c r="G24" s="29"/>
      <c r="H24" s="29"/>
      <c r="I24" s="29"/>
      <c r="J24" s="29"/>
      <c r="K24" s="29"/>
      <c r="L24" s="29"/>
      <c r="M24" s="111"/>
      <c r="N24" s="111"/>
      <c r="U24" s="29"/>
      <c r="W24" s="29"/>
      <c r="X24" s="29"/>
      <c r="Y24" s="29"/>
      <c r="AA24" s="29"/>
      <c r="AC24" s="29"/>
      <c r="AD24" s="29"/>
      <c r="AE24" s="29"/>
      <c r="AF24" s="29"/>
      <c r="AG24" s="29"/>
      <c r="AH24" s="29"/>
      <c r="AI24" s="30"/>
      <c r="AJ24" s="29"/>
      <c r="AK24" s="29"/>
      <c r="AL24" s="29"/>
      <c r="AM24" s="29"/>
      <c r="AO24" s="32"/>
      <c r="AP24" s="30"/>
      <c r="AQ24" s="30"/>
      <c r="AR24" s="30"/>
      <c r="AS24" s="30"/>
      <c r="AT24" s="253">
        <v>6</v>
      </c>
      <c r="AU24" s="30"/>
      <c r="AV24" s="30"/>
      <c r="AW24" s="32"/>
      <c r="AX24" s="252" t="s">
        <v>50</v>
      </c>
      <c r="AY24" s="32"/>
      <c r="AZ24" s="29"/>
      <c r="BA24" s="29"/>
      <c r="BC24" s="29"/>
      <c r="BD24" s="29"/>
      <c r="BF24" s="29"/>
      <c r="BG24" s="29"/>
      <c r="BI24" s="29"/>
      <c r="BJ24" s="29"/>
      <c r="BL24" s="29"/>
      <c r="BN24" s="29"/>
      <c r="BO24" s="29"/>
      <c r="BP24" s="29"/>
      <c r="BQ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</row>
    <row r="25" spans="4:86" ht="18" customHeight="1">
      <c r="D25" s="29"/>
      <c r="E25" s="29"/>
      <c r="F25" s="29"/>
      <c r="G25" s="29"/>
      <c r="H25" s="29"/>
      <c r="I25" s="29"/>
      <c r="J25" s="29"/>
      <c r="K25" s="29"/>
      <c r="L25" s="29"/>
      <c r="M25" s="111"/>
      <c r="N25" s="269">
        <v>1.862</v>
      </c>
      <c r="S25" s="29"/>
      <c r="V25" s="29"/>
      <c r="X25" s="251" t="s">
        <v>3</v>
      </c>
      <c r="AA25" s="30"/>
      <c r="AD25" s="29"/>
      <c r="AE25" s="29"/>
      <c r="AG25" s="29"/>
      <c r="AH25" s="29"/>
      <c r="AI25" s="29"/>
      <c r="AJ25" s="29"/>
      <c r="AK25" s="29"/>
      <c r="AL25" s="29"/>
      <c r="AO25" s="32"/>
      <c r="AP25" s="32"/>
      <c r="AQ25" s="32"/>
      <c r="AR25" s="32"/>
      <c r="AS25" s="30"/>
      <c r="AT25" s="30"/>
      <c r="AU25" s="32"/>
      <c r="AV25" s="32"/>
      <c r="AW25" s="32"/>
      <c r="AX25" s="32"/>
      <c r="AY25" s="32"/>
      <c r="AZ25" s="29"/>
      <c r="BA25" s="29"/>
      <c r="BB25" s="29"/>
      <c r="BD25" s="29"/>
      <c r="BE25" s="29"/>
      <c r="BF25" s="29"/>
      <c r="BG25" s="29"/>
      <c r="BP25" s="29"/>
      <c r="BR25" s="29"/>
      <c r="BS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</row>
    <row r="26" spans="4:86" ht="18" customHeight="1">
      <c r="D26" s="29"/>
      <c r="E26" s="29"/>
      <c r="F26" s="29"/>
      <c r="G26" s="29"/>
      <c r="H26" s="29"/>
      <c r="I26" s="29"/>
      <c r="J26" s="29"/>
      <c r="K26" s="29"/>
      <c r="L26" s="29"/>
      <c r="M26" s="111"/>
      <c r="R26" s="314">
        <v>3</v>
      </c>
      <c r="Z26" s="29"/>
      <c r="AA26" s="32"/>
      <c r="AD26" s="29"/>
      <c r="AE26" s="29"/>
      <c r="AF26" s="29"/>
      <c r="AG26" s="29"/>
      <c r="AH26" s="29"/>
      <c r="AI26" s="29"/>
      <c r="AJ26" s="218"/>
      <c r="AK26" s="29"/>
      <c r="AL26" s="29"/>
      <c r="AO26" s="32"/>
      <c r="AP26" s="30"/>
      <c r="AQ26" s="32"/>
      <c r="AR26" s="32"/>
      <c r="AS26" s="32"/>
      <c r="AT26" s="32"/>
      <c r="AU26" s="32"/>
      <c r="AV26" s="32"/>
      <c r="AW26" s="32"/>
      <c r="AX26" s="253">
        <v>7</v>
      </c>
      <c r="AY26" s="32"/>
      <c r="AZ26" s="29"/>
      <c r="BA26" s="29"/>
      <c r="BD26" s="29"/>
      <c r="BF26" s="29"/>
      <c r="BS26" s="29"/>
      <c r="BT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</row>
    <row r="27" spans="1:88" ht="18" customHeight="1">
      <c r="A27" s="35"/>
      <c r="D27" s="29"/>
      <c r="E27" s="29"/>
      <c r="F27" s="29"/>
      <c r="G27" s="29"/>
      <c r="H27" s="29"/>
      <c r="I27" s="29"/>
      <c r="J27" s="29"/>
      <c r="K27" s="29"/>
      <c r="L27" s="29"/>
      <c r="M27" s="111"/>
      <c r="R27" s="314"/>
      <c r="S27" s="29"/>
      <c r="T27" s="29"/>
      <c r="U27" s="29"/>
      <c r="V27" s="29"/>
      <c r="X27" s="29"/>
      <c r="Y27" s="29"/>
      <c r="AC27" s="29"/>
      <c r="AD27" s="29"/>
      <c r="AE27" s="29"/>
      <c r="AF27" s="29"/>
      <c r="AG27" s="29"/>
      <c r="AH27" s="29"/>
      <c r="AI27" s="30"/>
      <c r="AJ27" s="29"/>
      <c r="AK27" s="29"/>
      <c r="AL27" s="29"/>
      <c r="AO27" s="32"/>
      <c r="AP27" s="32"/>
      <c r="AQ27" s="32"/>
      <c r="AR27" s="32"/>
      <c r="AS27" s="30"/>
      <c r="AT27" s="30"/>
      <c r="AU27" s="32"/>
      <c r="AV27" s="30"/>
      <c r="AW27" s="30"/>
      <c r="AX27" s="30"/>
      <c r="AY27" s="30"/>
      <c r="AZ27" s="29"/>
      <c r="BA27" s="29"/>
      <c r="BB27" s="29"/>
      <c r="BC27" s="29"/>
      <c r="BD27" s="29"/>
      <c r="BE27" s="30"/>
      <c r="BF27" s="29"/>
      <c r="BG27" s="29"/>
      <c r="BN27" s="29"/>
      <c r="BO27" s="29"/>
      <c r="BQ27" s="29"/>
      <c r="BR27" s="29"/>
      <c r="BS27" s="29"/>
      <c r="BT27" s="29"/>
      <c r="BU27" s="29"/>
      <c r="BY27" s="131" t="s">
        <v>51</v>
      </c>
      <c r="CA27" s="29"/>
      <c r="CC27" s="29"/>
      <c r="CD27" s="29"/>
      <c r="CE27" s="29"/>
      <c r="CF27" s="29"/>
      <c r="CG27" s="29"/>
      <c r="CH27" s="29"/>
      <c r="CJ27" s="35"/>
    </row>
    <row r="28" spans="1:86" ht="18" customHeight="1">
      <c r="A28" s="35"/>
      <c r="D28" s="29"/>
      <c r="E28" s="29"/>
      <c r="F28" s="29"/>
      <c r="G28" s="29"/>
      <c r="H28" s="29"/>
      <c r="I28" s="29"/>
      <c r="J28" s="29"/>
      <c r="K28" s="29"/>
      <c r="L28" s="29"/>
      <c r="M28" s="111"/>
      <c r="N28" s="111"/>
      <c r="P28" s="29"/>
      <c r="R28" s="29"/>
      <c r="S28" s="29"/>
      <c r="W28" s="251" t="s">
        <v>6</v>
      </c>
      <c r="Z28" s="29"/>
      <c r="AA28" s="29"/>
      <c r="AD28" s="29"/>
      <c r="AE28" s="29"/>
      <c r="AF28" s="29"/>
      <c r="AG28" s="29"/>
      <c r="AH28" s="29"/>
      <c r="AI28" s="29"/>
      <c r="AJ28" s="29"/>
      <c r="AK28" s="29"/>
      <c r="AL28" s="29"/>
      <c r="AU28" s="29"/>
      <c r="AZ28" s="29"/>
      <c r="BA28" s="29"/>
      <c r="BB28" s="29"/>
      <c r="BC28" s="29"/>
      <c r="BD28" s="29"/>
      <c r="BE28" s="29"/>
      <c r="BF28" s="29"/>
      <c r="BG28" s="29"/>
      <c r="BW28" s="29"/>
      <c r="BY28" s="29"/>
      <c r="CA28" s="29"/>
      <c r="CB28" s="29"/>
      <c r="CC28" s="29"/>
      <c r="CD28" s="29"/>
      <c r="CE28" s="29"/>
      <c r="CH28" s="122" t="s">
        <v>29</v>
      </c>
    </row>
    <row r="29" spans="1:88" ht="18" customHeight="1">
      <c r="A29" s="35"/>
      <c r="D29" s="29"/>
      <c r="M29" s="250">
        <v>1</v>
      </c>
      <c r="AD29" s="29"/>
      <c r="AE29" s="29"/>
      <c r="AF29" s="29"/>
      <c r="AG29" s="29"/>
      <c r="AH29" s="29"/>
      <c r="AI29" s="29"/>
      <c r="AJ29" s="218"/>
      <c r="AK29" s="29"/>
      <c r="AL29" s="29"/>
      <c r="AX29" s="135" t="s">
        <v>54</v>
      </c>
      <c r="AZ29" s="29"/>
      <c r="BA29" s="29"/>
      <c r="BE29" s="29"/>
      <c r="BF29" s="29"/>
      <c r="BG29" s="29"/>
      <c r="BN29" s="135" t="s">
        <v>52</v>
      </c>
      <c r="BY29" s="250">
        <v>9</v>
      </c>
      <c r="CA29" s="29"/>
      <c r="CC29" s="29"/>
      <c r="CD29" s="29"/>
      <c r="CE29" s="29"/>
      <c r="CF29" s="29"/>
      <c r="CG29" s="29"/>
      <c r="CH29" s="29"/>
      <c r="CJ29" s="35"/>
    </row>
    <row r="30" spans="2:88" ht="18" customHeight="1">
      <c r="B30" s="35"/>
      <c r="D30" s="29"/>
      <c r="I30" s="29"/>
      <c r="J30" s="29"/>
      <c r="K30" s="29"/>
      <c r="L30" s="29"/>
      <c r="M30" s="29"/>
      <c r="N30" s="29"/>
      <c r="Q30" s="29"/>
      <c r="R30" s="29"/>
      <c r="U30" s="29"/>
      <c r="V30" s="29"/>
      <c r="W30" s="29"/>
      <c r="Y30" s="29"/>
      <c r="AA30" s="32"/>
      <c r="AD30" s="29"/>
      <c r="AE30" s="29"/>
      <c r="AF30" s="29"/>
      <c r="AG30" s="29"/>
      <c r="AH30" s="29"/>
      <c r="AI30" s="29"/>
      <c r="AJ30" s="29"/>
      <c r="AK30" s="29"/>
      <c r="AL30" s="29"/>
      <c r="AS30" s="30"/>
      <c r="AZ30" s="29"/>
      <c r="BA30" s="29"/>
      <c r="BB30" s="29"/>
      <c r="BC30" s="29"/>
      <c r="BD30" s="29"/>
      <c r="BE30" s="29"/>
      <c r="BF30" s="29"/>
      <c r="BG30" s="29"/>
      <c r="BN30" s="29"/>
      <c r="BO30" s="29"/>
      <c r="BP30" s="29"/>
      <c r="BQ30" s="29"/>
      <c r="BR30" s="29"/>
      <c r="BS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J30" s="35"/>
    </row>
    <row r="31" spans="4:86" ht="18" customHeight="1">
      <c r="D31" s="29"/>
      <c r="M31" s="111"/>
      <c r="N31" s="111"/>
      <c r="Q31" s="250">
        <v>2</v>
      </c>
      <c r="W31" s="142" t="s">
        <v>87</v>
      </c>
      <c r="AD31" s="29"/>
      <c r="AE31" s="29"/>
      <c r="AF31" s="29"/>
      <c r="AG31" s="29"/>
      <c r="AH31" s="29"/>
      <c r="AI31" s="29"/>
      <c r="AJ31" s="29"/>
      <c r="AK31" s="29"/>
      <c r="AL31" s="29"/>
      <c r="AW31" s="29"/>
      <c r="AZ31" s="29"/>
      <c r="BA31" s="29"/>
      <c r="BB31" s="29"/>
      <c r="BC31" s="29"/>
      <c r="BD31" s="29"/>
      <c r="BE31" s="29"/>
      <c r="BF31" s="29"/>
      <c r="BG31" s="29"/>
      <c r="BO31" s="250">
        <v>8</v>
      </c>
      <c r="BY31" s="29"/>
      <c r="BZ31" s="29"/>
      <c r="CA31" s="29"/>
      <c r="CB31" s="29"/>
      <c r="CC31" s="29"/>
      <c r="CD31" s="29"/>
      <c r="CE31" s="29"/>
      <c r="CF31" s="29"/>
      <c r="CG31" s="29"/>
      <c r="CH31" s="29"/>
    </row>
    <row r="32" spans="4:89" ht="18" customHeight="1">
      <c r="D32" s="36" t="s">
        <v>27</v>
      </c>
      <c r="L32" s="140" t="s">
        <v>7</v>
      </c>
      <c r="M32" s="111"/>
      <c r="O32" s="29"/>
      <c r="P32" s="29"/>
      <c r="V32" s="29"/>
      <c r="W32" s="29"/>
      <c r="AA32" s="32"/>
      <c r="AD32" s="29"/>
      <c r="AE32" s="29"/>
      <c r="AF32" s="29"/>
      <c r="AG32" s="29"/>
      <c r="AH32" s="29"/>
      <c r="AI32" s="29"/>
      <c r="AJ32" s="218"/>
      <c r="AK32" s="29"/>
      <c r="AL32" s="29"/>
      <c r="AZ32" s="29"/>
      <c r="BA32" s="29"/>
      <c r="BB32" s="29"/>
      <c r="BC32" s="29"/>
      <c r="BD32" s="29"/>
      <c r="BE32" s="143" t="s">
        <v>8</v>
      </c>
      <c r="BF32" s="29"/>
      <c r="BI32" s="29"/>
      <c r="BJ32" s="29"/>
      <c r="BK32" s="29"/>
      <c r="BL32" s="29"/>
      <c r="BM32" s="29"/>
      <c r="BN32" s="29"/>
      <c r="BU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</row>
    <row r="33" spans="3:89" ht="18" customHeight="1">
      <c r="C33" s="36"/>
      <c r="D33" s="29"/>
      <c r="E33" s="29"/>
      <c r="F33" s="29"/>
      <c r="G33" s="29"/>
      <c r="H33" s="29"/>
      <c r="I33" s="29"/>
      <c r="J33" s="29"/>
      <c r="K33" s="29"/>
      <c r="L33" s="29"/>
      <c r="M33" s="111"/>
      <c r="O33" s="29"/>
      <c r="Q33" s="29"/>
      <c r="R33" s="29"/>
      <c r="S33" s="29"/>
      <c r="T33" s="29"/>
      <c r="V33" s="29"/>
      <c r="W33" s="29"/>
      <c r="X33" s="29"/>
      <c r="Y33" s="29"/>
      <c r="Z33" s="29"/>
      <c r="AA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N33" s="29"/>
      <c r="AP33" s="29"/>
      <c r="AS33" s="30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O33" s="29"/>
      <c r="BQ33" s="34"/>
      <c r="BS33" s="29"/>
      <c r="BU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</row>
    <row r="34" spans="3:89" ht="18" customHeight="1">
      <c r="C34" s="36"/>
      <c r="D34" s="29"/>
      <c r="E34" s="29"/>
      <c r="F34" s="29"/>
      <c r="G34" s="29"/>
      <c r="H34" s="29"/>
      <c r="I34" s="29"/>
      <c r="J34" s="29"/>
      <c r="K34" s="29"/>
      <c r="L34" s="29"/>
      <c r="M34" s="111"/>
      <c r="N34" s="111"/>
      <c r="O34" s="29"/>
      <c r="Q34" s="29"/>
      <c r="T34" s="29"/>
      <c r="Z34" s="29"/>
      <c r="AG34" s="29"/>
      <c r="AH34" s="29"/>
      <c r="AI34" s="29"/>
      <c r="AJ34" s="29"/>
      <c r="AK34" s="29"/>
      <c r="AL34" s="29"/>
      <c r="AM34" s="29"/>
      <c r="AZ34" s="29"/>
      <c r="BA34" s="29"/>
      <c r="BB34" s="29"/>
      <c r="BC34" s="29"/>
      <c r="BD34" s="29"/>
      <c r="BE34" s="29"/>
      <c r="BF34" s="29"/>
      <c r="BG34" s="29"/>
      <c r="BL34" s="29"/>
      <c r="BN34" s="29"/>
      <c r="BQ34" s="34"/>
      <c r="BU34" s="33"/>
      <c r="BW34" s="35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</row>
    <row r="35" spans="3:89" ht="18" customHeight="1">
      <c r="C35" s="36"/>
      <c r="D35" s="29"/>
      <c r="E35" s="29"/>
      <c r="F35" s="29"/>
      <c r="G35" s="29"/>
      <c r="H35" s="29"/>
      <c r="I35" s="29"/>
      <c r="J35" s="29"/>
      <c r="K35" s="29"/>
      <c r="L35" s="29"/>
      <c r="M35" s="111"/>
      <c r="N35" s="111"/>
      <c r="Q35" s="29"/>
      <c r="T35" s="29"/>
      <c r="W35" s="141" t="s">
        <v>67</v>
      </c>
      <c r="AG35" s="29"/>
      <c r="AH35" s="29"/>
      <c r="AI35" s="29"/>
      <c r="AJ35" s="29"/>
      <c r="AK35" s="29"/>
      <c r="AL35" s="29"/>
      <c r="AZ35" s="29"/>
      <c r="BA35" s="29"/>
      <c r="BB35" s="29"/>
      <c r="BC35" s="29"/>
      <c r="BD35" s="29"/>
      <c r="BE35" s="29"/>
      <c r="BF35" s="29"/>
      <c r="BG35" s="34" t="s">
        <v>10</v>
      </c>
      <c r="BN35" s="29"/>
      <c r="BP35" s="29"/>
      <c r="BQ35" s="34"/>
      <c r="BU35" s="33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</row>
    <row r="36" spans="4:89" ht="18" customHeight="1">
      <c r="D36" s="29"/>
      <c r="E36" s="29"/>
      <c r="F36" s="29"/>
      <c r="G36" s="29"/>
      <c r="H36" s="29"/>
      <c r="I36" s="29"/>
      <c r="J36" s="29"/>
      <c r="K36" s="29"/>
      <c r="L36" s="29"/>
      <c r="M36" s="111"/>
      <c r="N36" s="111"/>
      <c r="V36" s="29"/>
      <c r="Y36" s="29"/>
      <c r="Z36" s="29"/>
      <c r="AH36" s="29"/>
      <c r="AK36" s="29"/>
      <c r="AL36" s="29"/>
      <c r="AW36" s="29"/>
      <c r="AX36" s="29"/>
      <c r="AZ36" s="29"/>
      <c r="BA36" s="29"/>
      <c r="BB36" s="29"/>
      <c r="BC36" s="29"/>
      <c r="BD36" s="29"/>
      <c r="BE36" s="29"/>
      <c r="BF36" s="29"/>
      <c r="BG36" s="29"/>
      <c r="BH36" s="29"/>
      <c r="BJ36" s="29"/>
      <c r="BM36" s="29"/>
      <c r="BN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</row>
    <row r="37" spans="4:89" ht="18" customHeight="1">
      <c r="D37" s="29"/>
      <c r="E37" s="29"/>
      <c r="F37" s="29"/>
      <c r="G37" s="29"/>
      <c r="H37" s="29"/>
      <c r="I37" s="29"/>
      <c r="J37" s="29"/>
      <c r="K37" s="29"/>
      <c r="L37" s="29"/>
      <c r="M37" s="111"/>
      <c r="N37" s="111"/>
      <c r="AA37" s="29"/>
      <c r="AG37" s="29"/>
      <c r="AH37" s="29"/>
      <c r="AI37" s="29"/>
      <c r="AZ37" s="29"/>
      <c r="BA37" s="29"/>
      <c r="BB37" s="29"/>
      <c r="BC37" s="29"/>
      <c r="BD37" s="29"/>
      <c r="BE37" s="29"/>
      <c r="BF37" s="29"/>
      <c r="BG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</row>
    <row r="38" spans="4:89" ht="18" customHeight="1">
      <c r="D38" s="29"/>
      <c r="E38" s="29"/>
      <c r="F38" s="29"/>
      <c r="G38" s="29"/>
      <c r="H38" s="29"/>
      <c r="I38" s="29"/>
      <c r="J38" s="29"/>
      <c r="K38" s="29"/>
      <c r="L38" s="29"/>
      <c r="M38" s="111"/>
      <c r="N38" s="111"/>
      <c r="V38" s="29"/>
      <c r="W38" s="29"/>
      <c r="X38" s="29"/>
      <c r="AA38" s="29"/>
      <c r="AD38" s="29"/>
      <c r="AE38" s="29"/>
      <c r="AF38" s="29"/>
      <c r="AG38" s="29"/>
      <c r="AH38" s="29"/>
      <c r="AI38" s="29"/>
      <c r="AJ38" s="29"/>
      <c r="AK38" s="29"/>
      <c r="AL38" s="29"/>
      <c r="AZ38" s="29"/>
      <c r="BA38" s="29"/>
      <c r="BB38" s="29"/>
      <c r="BC38" s="29"/>
      <c r="BD38" s="29"/>
      <c r="BE38" s="29"/>
      <c r="BF38" s="29"/>
      <c r="BG38" s="29"/>
      <c r="BQ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</row>
    <row r="39" spans="23:89" ht="18" customHeight="1">
      <c r="W39" s="29"/>
      <c r="X39" s="29"/>
      <c r="Y39" s="29"/>
      <c r="Z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</row>
    <row r="40" spans="27:89" ht="18" customHeight="1">
      <c r="AA40" s="29"/>
      <c r="AM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</row>
    <row r="41" spans="22:89" ht="18" customHeight="1">
      <c r="V41" s="29"/>
      <c r="W41" s="29"/>
      <c r="X41" s="29"/>
      <c r="AH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</row>
    <row r="42" ht="18" customHeight="1">
      <c r="CK42" s="29"/>
    </row>
    <row r="43" spans="26:89" ht="18" customHeight="1">
      <c r="Z43" s="1"/>
      <c r="CK43" s="29"/>
    </row>
    <row r="44" spans="27:89" ht="18" customHeight="1">
      <c r="AA44" s="1"/>
      <c r="CK44" s="29"/>
    </row>
    <row r="45" ht="18" customHeight="1">
      <c r="CK45" s="29"/>
    </row>
    <row r="46" ht="18" customHeight="1">
      <c r="CK46" s="29"/>
    </row>
    <row r="47" spans="2:89" ht="21" customHeight="1" thickBot="1">
      <c r="B47" s="37" t="s">
        <v>11</v>
      </c>
      <c r="C47" s="38" t="s">
        <v>12</v>
      </c>
      <c r="D47" s="38" t="s">
        <v>13</v>
      </c>
      <c r="E47" s="38" t="s">
        <v>14</v>
      </c>
      <c r="F47" s="39" t="s">
        <v>15</v>
      </c>
      <c r="G47" s="114"/>
      <c r="H47" s="38" t="s">
        <v>11</v>
      </c>
      <c r="I47" s="38" t="s">
        <v>12</v>
      </c>
      <c r="J47" s="40" t="s">
        <v>15</v>
      </c>
      <c r="BP47" s="37" t="s">
        <v>11</v>
      </c>
      <c r="BQ47" s="38" t="s">
        <v>12</v>
      </c>
      <c r="BR47" s="38" t="s">
        <v>13</v>
      </c>
      <c r="BS47" s="38" t="s">
        <v>14</v>
      </c>
      <c r="BT47" s="80" t="s">
        <v>15</v>
      </c>
      <c r="BU47" s="126"/>
      <c r="BV47" s="77"/>
      <c r="BW47" s="313" t="s">
        <v>37</v>
      </c>
      <c r="BX47" s="313"/>
      <c r="BY47" s="77"/>
      <c r="BZ47" s="127"/>
      <c r="CA47" s="114"/>
      <c r="CB47" s="38" t="s">
        <v>11</v>
      </c>
      <c r="CC47" s="38" t="s">
        <v>12</v>
      </c>
      <c r="CD47" s="128" t="s">
        <v>15</v>
      </c>
      <c r="CE47" s="127"/>
      <c r="CF47" s="38" t="s">
        <v>11</v>
      </c>
      <c r="CG47" s="38" t="s">
        <v>12</v>
      </c>
      <c r="CH47" s="38" t="s">
        <v>13</v>
      </c>
      <c r="CI47" s="38" t="s">
        <v>14</v>
      </c>
      <c r="CJ47" s="40" t="s">
        <v>15</v>
      </c>
      <c r="CK47" s="29"/>
    </row>
    <row r="48" spans="2:89" ht="21" customHeight="1" thickTop="1">
      <c r="B48" s="41"/>
      <c r="C48" s="113"/>
      <c r="D48" s="113"/>
      <c r="E48" s="113"/>
      <c r="F48" s="6" t="s">
        <v>30</v>
      </c>
      <c r="G48" s="113"/>
      <c r="H48" s="113"/>
      <c r="I48" s="7"/>
      <c r="J48" s="134"/>
      <c r="BP48" s="9"/>
      <c r="BQ48" s="7"/>
      <c r="BR48" s="7"/>
      <c r="BS48" s="7"/>
      <c r="BT48" s="7"/>
      <c r="BU48" s="6" t="s">
        <v>84</v>
      </c>
      <c r="BV48" s="7"/>
      <c r="BW48" s="7"/>
      <c r="BX48" s="7"/>
      <c r="BY48" s="7"/>
      <c r="BZ48" s="118"/>
      <c r="CA48" s="115"/>
      <c r="CB48" s="42"/>
      <c r="CC48" s="7"/>
      <c r="CD48" s="42"/>
      <c r="CF48" s="6" t="s">
        <v>30</v>
      </c>
      <c r="CG48" s="42"/>
      <c r="CH48" s="42"/>
      <c r="CI48" s="42"/>
      <c r="CJ48" s="43"/>
      <c r="CK48" s="29"/>
    </row>
    <row r="49" spans="2:89" ht="21" customHeight="1">
      <c r="B49" s="44"/>
      <c r="C49" s="45"/>
      <c r="D49" s="45"/>
      <c r="E49" s="45"/>
      <c r="F49" s="46"/>
      <c r="G49" s="116"/>
      <c r="H49" s="45"/>
      <c r="I49" s="45"/>
      <c r="J49" s="47"/>
      <c r="AS49" s="125" t="s">
        <v>63</v>
      </c>
      <c r="BP49" s="44"/>
      <c r="BQ49" s="45"/>
      <c r="BR49" s="45"/>
      <c r="BS49" s="45"/>
      <c r="BT49" s="81"/>
      <c r="BU49" s="13"/>
      <c r="BV49" s="32"/>
      <c r="BW49" s="32"/>
      <c r="BX49" s="32"/>
      <c r="BY49" s="32"/>
      <c r="BZ49" s="255"/>
      <c r="CA49" s="256"/>
      <c r="CB49" s="45"/>
      <c r="CC49" s="45"/>
      <c r="CD49" s="13"/>
      <c r="CE49" s="130"/>
      <c r="CF49" s="45"/>
      <c r="CG49" s="45"/>
      <c r="CH49" s="45"/>
      <c r="CI49" s="45"/>
      <c r="CJ49" s="47"/>
      <c r="CK49" s="29"/>
    </row>
    <row r="50" spans="2:89" ht="21" customHeight="1">
      <c r="B50" s="241">
        <v>1</v>
      </c>
      <c r="C50" s="239">
        <v>1.854</v>
      </c>
      <c r="D50" s="50">
        <v>51</v>
      </c>
      <c r="E50" s="240">
        <f>C50+D50*0.001</f>
        <v>1.905</v>
      </c>
      <c r="F50" s="46" t="s">
        <v>16</v>
      </c>
      <c r="G50" s="237"/>
      <c r="H50" s="242">
        <v>3</v>
      </c>
      <c r="I50" s="238">
        <v>1.897</v>
      </c>
      <c r="J50" s="27" t="s">
        <v>16</v>
      </c>
      <c r="AS50" s="89" t="s">
        <v>68</v>
      </c>
      <c r="BP50" s="244">
        <v>6</v>
      </c>
      <c r="BQ50" s="238">
        <v>2.165</v>
      </c>
      <c r="BR50" s="50">
        <v>-51</v>
      </c>
      <c r="BS50" s="240">
        <f>BQ50+BR50*0.001</f>
        <v>2.114</v>
      </c>
      <c r="BT50" s="81" t="s">
        <v>64</v>
      </c>
      <c r="BU50" s="257" t="s">
        <v>98</v>
      </c>
      <c r="BV50" s="61"/>
      <c r="BW50" s="32"/>
      <c r="BX50" s="61"/>
      <c r="BY50" s="32"/>
      <c r="BZ50" s="255"/>
      <c r="CA50" s="256"/>
      <c r="CB50" s="242">
        <v>7</v>
      </c>
      <c r="CC50" s="238">
        <v>2.208</v>
      </c>
      <c r="CD50" s="18" t="s">
        <v>16</v>
      </c>
      <c r="CE50" s="115"/>
      <c r="CF50" s="45"/>
      <c r="CG50" s="45"/>
      <c r="CH50" s="45"/>
      <c r="CI50" s="45"/>
      <c r="CJ50" s="47"/>
      <c r="CK50" s="29"/>
    </row>
    <row r="51" spans="2:89" ht="21" customHeight="1">
      <c r="B51" s="44"/>
      <c r="C51" s="45"/>
      <c r="D51" s="45"/>
      <c r="E51" s="45"/>
      <c r="F51" s="46"/>
      <c r="G51" s="237"/>
      <c r="H51" s="45"/>
      <c r="I51" s="45"/>
      <c r="J51" s="47"/>
      <c r="AS51" s="89" t="s">
        <v>86</v>
      </c>
      <c r="BP51" s="44"/>
      <c r="BQ51" s="45"/>
      <c r="BR51" s="45"/>
      <c r="BS51" s="45"/>
      <c r="BT51" s="81"/>
      <c r="BU51" s="61"/>
      <c r="BV51" s="32"/>
      <c r="BW51" s="32"/>
      <c r="BX51" s="32"/>
      <c r="BY51" s="32"/>
      <c r="BZ51" s="255"/>
      <c r="CA51" s="256"/>
      <c r="CB51" s="45"/>
      <c r="CC51" s="45"/>
      <c r="CD51" s="13"/>
      <c r="CE51" s="115"/>
      <c r="CF51" s="243">
        <v>9</v>
      </c>
      <c r="CG51" s="49">
        <v>2.462</v>
      </c>
      <c r="CH51" s="50">
        <v>-65</v>
      </c>
      <c r="CI51" s="51">
        <f>CG51+CH51*0.001</f>
        <v>2.3970000000000002</v>
      </c>
      <c r="CJ51" s="27" t="s">
        <v>16</v>
      </c>
      <c r="CK51" s="29"/>
    </row>
    <row r="52" spans="2:89" ht="21" customHeight="1">
      <c r="B52" s="275">
        <v>2</v>
      </c>
      <c r="C52" s="238">
        <v>1.893</v>
      </c>
      <c r="D52" s="45"/>
      <c r="E52" s="45"/>
      <c r="F52" s="46" t="s">
        <v>16</v>
      </c>
      <c r="G52" s="237"/>
      <c r="H52" s="276" t="s">
        <v>67</v>
      </c>
      <c r="I52" s="274">
        <v>1.947</v>
      </c>
      <c r="J52" s="27" t="s">
        <v>16</v>
      </c>
      <c r="AS52" s="89" t="s">
        <v>66</v>
      </c>
      <c r="BP52" s="273" t="s">
        <v>56</v>
      </c>
      <c r="BQ52" s="274">
        <v>2.082</v>
      </c>
      <c r="BR52" s="50"/>
      <c r="BS52" s="240"/>
      <c r="BT52" s="81" t="s">
        <v>64</v>
      </c>
      <c r="BU52" s="257" t="s">
        <v>85</v>
      </c>
      <c r="BV52" s="32"/>
      <c r="BW52" s="32"/>
      <c r="BX52" s="32"/>
      <c r="BY52" s="32"/>
      <c r="BZ52" s="255"/>
      <c r="CA52" s="256"/>
      <c r="CB52" s="242">
        <v>8</v>
      </c>
      <c r="CC52" s="238">
        <v>2.363</v>
      </c>
      <c r="CD52" s="18" t="s">
        <v>16</v>
      </c>
      <c r="CE52" s="115"/>
      <c r="CF52" s="45"/>
      <c r="CG52" s="45"/>
      <c r="CH52" s="45"/>
      <c r="CI52" s="45"/>
      <c r="CJ52" s="47"/>
      <c r="CK52" s="29"/>
    </row>
    <row r="53" spans="2:89" ht="21" customHeight="1" thickBot="1">
      <c r="B53" s="52"/>
      <c r="C53" s="53"/>
      <c r="D53" s="54"/>
      <c r="E53" s="54"/>
      <c r="F53" s="55"/>
      <c r="G53" s="117"/>
      <c r="H53" s="57"/>
      <c r="I53" s="53"/>
      <c r="J53" s="58"/>
      <c r="AD53" s="107"/>
      <c r="AE53" s="108"/>
      <c r="BG53" s="107"/>
      <c r="BH53" s="108"/>
      <c r="BP53" s="52"/>
      <c r="BQ53" s="53"/>
      <c r="BR53" s="54"/>
      <c r="BS53" s="54"/>
      <c r="BT53" s="82"/>
      <c r="BU53" s="79"/>
      <c r="BV53" s="76"/>
      <c r="BW53" s="76"/>
      <c r="BX53" s="76"/>
      <c r="BY53" s="76"/>
      <c r="BZ53" s="119"/>
      <c r="CA53" s="120"/>
      <c r="CB53" s="57"/>
      <c r="CC53" s="53"/>
      <c r="CD53" s="129"/>
      <c r="CE53" s="120"/>
      <c r="CF53" s="57"/>
      <c r="CG53" s="53"/>
      <c r="CH53" s="54"/>
      <c r="CI53" s="54"/>
      <c r="CJ53" s="58"/>
      <c r="CK53" s="29"/>
    </row>
    <row r="54" spans="67:89" ht="12.75">
      <c r="BO54" s="1"/>
      <c r="BP54" s="1"/>
      <c r="BQ54" s="1"/>
      <c r="BR54" s="1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</row>
    <row r="55" spans="67:86" ht="12.75">
      <c r="BO55" s="1"/>
      <c r="BP55" s="1"/>
      <c r="BQ55" s="1"/>
      <c r="BR55" s="1"/>
      <c r="BY55" s="29"/>
      <c r="BZ55" s="29"/>
      <c r="CA55" s="29"/>
      <c r="CB55" s="29"/>
      <c r="CC55" s="29"/>
      <c r="CD55" s="29"/>
      <c r="CE55" s="29"/>
      <c r="CF55" s="29"/>
      <c r="CG55" s="29"/>
      <c r="CH55" s="29"/>
    </row>
    <row r="56" spans="67:86" ht="12.75">
      <c r="BO56" s="1"/>
      <c r="BP56" s="1"/>
      <c r="BQ56" s="1"/>
      <c r="BR56" s="1"/>
      <c r="BY56" s="29"/>
      <c r="BZ56" s="29"/>
      <c r="CA56" s="29"/>
      <c r="CB56" s="29"/>
      <c r="CC56" s="29"/>
      <c r="CD56" s="29"/>
      <c r="CE56" s="29"/>
      <c r="CF56" s="29"/>
      <c r="CG56" s="29"/>
      <c r="CH56" s="29"/>
    </row>
    <row r="57" spans="77:86" ht="12.75">
      <c r="BY57" s="29"/>
      <c r="BZ57" s="29"/>
      <c r="CA57" s="29"/>
      <c r="CB57" s="29"/>
      <c r="CC57" s="29"/>
      <c r="CD57" s="29"/>
      <c r="CE57" s="29"/>
      <c r="CF57" s="29"/>
      <c r="CG57" s="29"/>
      <c r="CH57" s="29"/>
    </row>
    <row r="58" spans="77:86" ht="12.75">
      <c r="BY58" s="29"/>
      <c r="BZ58" s="29"/>
      <c r="CA58" s="29"/>
      <c r="CB58" s="29"/>
      <c r="CC58" s="29"/>
      <c r="CD58" s="29"/>
      <c r="CE58" s="29"/>
      <c r="CF58" s="29"/>
      <c r="CG58" s="29"/>
      <c r="CH58" s="29"/>
    </row>
    <row r="59" spans="77:86" ht="12.75">
      <c r="BY59" s="29"/>
      <c r="BZ59" s="29"/>
      <c r="CA59" s="29"/>
      <c r="CB59" s="29"/>
      <c r="CC59" s="29"/>
      <c r="CD59" s="29"/>
      <c r="CE59" s="29"/>
      <c r="CF59" s="29"/>
      <c r="CG59" s="29"/>
      <c r="CH59" s="29"/>
    </row>
    <row r="60" spans="77:86" ht="12.75">
      <c r="BY60" s="29"/>
      <c r="BZ60" s="29"/>
      <c r="CA60" s="29"/>
      <c r="CB60" s="29"/>
      <c r="CC60" s="29"/>
      <c r="CD60" s="29"/>
      <c r="CE60" s="29"/>
      <c r="CF60" s="29"/>
      <c r="CG60" s="29"/>
      <c r="CH60" s="29"/>
    </row>
    <row r="61" spans="77:86" ht="12.75">
      <c r="BY61" s="29"/>
      <c r="BZ61" s="29"/>
      <c r="CA61" s="29"/>
      <c r="CB61" s="29"/>
      <c r="CC61" s="29"/>
      <c r="CD61" s="29"/>
      <c r="CE61" s="29"/>
      <c r="CF61" s="29"/>
      <c r="CG61" s="29"/>
      <c r="CH61" s="29"/>
    </row>
    <row r="62" spans="77:86" ht="12.75">
      <c r="BY62" s="29"/>
      <c r="BZ62" s="29"/>
      <c r="CA62" s="29"/>
      <c r="CB62" s="29"/>
      <c r="CC62" s="29"/>
      <c r="CD62" s="29"/>
      <c r="CE62" s="29"/>
      <c r="CF62" s="29"/>
      <c r="CG62" s="29"/>
      <c r="CH62" s="29"/>
    </row>
    <row r="63" spans="27:86" ht="12.75">
      <c r="AA63" s="1"/>
      <c r="BY63" s="29"/>
      <c r="BZ63" s="29"/>
      <c r="CA63" s="29"/>
      <c r="CB63" s="29"/>
      <c r="CC63" s="29"/>
      <c r="CD63" s="29"/>
      <c r="CE63" s="29"/>
      <c r="CF63" s="29"/>
      <c r="CG63" s="29"/>
      <c r="CH63" s="29"/>
    </row>
    <row r="64" spans="27:86" ht="12.75">
      <c r="AA64" s="1"/>
      <c r="BY64" s="29"/>
      <c r="BZ64" s="29"/>
      <c r="CA64" s="29"/>
      <c r="CB64" s="29"/>
      <c r="CC64" s="29"/>
      <c r="CD64" s="29"/>
      <c r="CE64" s="29"/>
      <c r="CF64" s="29"/>
      <c r="CG64" s="29"/>
      <c r="CH64" s="29"/>
    </row>
    <row r="65" spans="27:86" ht="12.75">
      <c r="AA65" s="1"/>
      <c r="BY65" s="29"/>
      <c r="BZ65" s="29"/>
      <c r="CA65" s="29"/>
      <c r="CB65" s="29"/>
      <c r="CC65" s="29"/>
      <c r="CD65" s="29"/>
      <c r="CE65" s="29"/>
      <c r="CF65" s="29"/>
      <c r="CG65" s="29"/>
      <c r="CH65" s="29"/>
    </row>
    <row r="66" spans="27:86" ht="12.75">
      <c r="AA66" s="1"/>
      <c r="BY66" s="29"/>
      <c r="BZ66" s="29"/>
      <c r="CA66" s="29"/>
      <c r="CB66" s="29"/>
      <c r="CC66" s="29"/>
      <c r="CD66" s="29"/>
      <c r="CE66" s="29"/>
      <c r="CF66" s="29"/>
      <c r="CG66" s="29"/>
      <c r="CH66" s="29"/>
    </row>
    <row r="67" spans="77:86" ht="12.75">
      <c r="BY67" s="29"/>
      <c r="BZ67" s="29"/>
      <c r="CA67" s="29"/>
      <c r="CB67" s="29"/>
      <c r="CC67" s="29"/>
      <c r="CD67" s="29"/>
      <c r="CE67" s="29"/>
      <c r="CF67" s="29"/>
      <c r="CG67" s="29"/>
      <c r="CH67" s="29"/>
    </row>
    <row r="68" spans="77:86" ht="12.75">
      <c r="BY68" s="29"/>
      <c r="BZ68" s="29"/>
      <c r="CA68" s="29"/>
      <c r="CB68" s="29"/>
      <c r="CC68" s="29"/>
      <c r="CD68" s="29"/>
      <c r="CE68" s="29"/>
      <c r="CF68" s="29"/>
      <c r="CG68" s="29"/>
      <c r="CH68" s="29"/>
    </row>
    <row r="69" spans="77:86" ht="12.75">
      <c r="BY69" s="29"/>
      <c r="BZ69" s="29"/>
      <c r="CA69" s="29"/>
      <c r="CB69" s="29"/>
      <c r="CC69" s="29"/>
      <c r="CD69" s="29"/>
      <c r="CE69" s="29"/>
      <c r="CF69" s="29"/>
      <c r="CG69" s="29"/>
      <c r="CH69" s="29"/>
    </row>
  </sheetData>
  <sheetProtection password="E9A7" sheet="1" objects="1" scenarios="1"/>
  <mergeCells count="17">
    <mergeCell ref="BN4:BO4"/>
    <mergeCell ref="T4:U4"/>
    <mergeCell ref="AB4:AC4"/>
    <mergeCell ref="T2:Y2"/>
    <mergeCell ref="BW47:BX47"/>
    <mergeCell ref="R26:R27"/>
    <mergeCell ref="BH3:BI3"/>
    <mergeCell ref="BL7:BM7"/>
    <mergeCell ref="BT3:BU3"/>
    <mergeCell ref="BL6:BM6"/>
    <mergeCell ref="BL2:BQ2"/>
    <mergeCell ref="P3:Q3"/>
    <mergeCell ref="BN3:BQ3"/>
    <mergeCell ref="BL3:BM3"/>
    <mergeCell ref="AB3:AC3"/>
    <mergeCell ref="X3:Y3"/>
    <mergeCell ref="T3: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228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2015-10-20T11:36:06Z</cp:lastPrinted>
  <dcterms:created xsi:type="dcterms:W3CDTF">2003-01-10T15:39:03Z</dcterms:created>
  <dcterms:modified xsi:type="dcterms:W3CDTF">2015-10-20T11:44:14Z</dcterms:modified>
  <cp:category/>
  <cp:version/>
  <cp:contentType/>
  <cp:contentStatus/>
</cp:coreProperties>
</file>