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Nedakonice" sheetId="2" r:id="rId2"/>
  </sheets>
  <definedNames/>
  <calcPr fullCalcOnLoad="1"/>
</workbook>
</file>

<file path=xl/sharedStrings.xml><?xml version="1.0" encoding="utf-8"?>
<sst xmlns="http://schemas.openxmlformats.org/spreadsheetml/2006/main" count="251" uniqueCount="147">
  <si>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</si>
  <si>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</si>
  <si>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</si>
  <si>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</si>
  <si>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</si>
  <si>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</si>
  <si>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</si>
  <si>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</si>
  <si>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</si>
  <si>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</si>
  <si>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</si>
  <si>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</si>
  <si>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</si>
  <si>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</si>
  <si>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</si>
  <si>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</si>
  <si>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</si>
  <si>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</si>
  <si>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</si>
  <si>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</si>
  <si>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</si>
  <si>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</si>
  <si>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</si>
  <si>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</si>
  <si>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</si>
  <si>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</si>
  <si>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</si>
  <si>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</si>
  <si>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</si>
  <si>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</si>
  <si>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</si>
  <si>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</si>
  <si>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</si>
  <si>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</si>
  <si>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</si>
  <si>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</si>
  <si>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</si>
  <si>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</si>
  <si>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</si>
  <si>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</si>
  <si>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</si>
  <si>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</si>
  <si>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</si>
  <si>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</si>
  <si>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</si>
  <si>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</si>
  <si>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</si>
  <si>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</si>
  <si>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</si>
  <si>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</si>
  <si>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</si>
  <si>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</si>
  <si>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</si>
  <si>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</si>
  <si>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</si>
  <si>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</si>
  <si>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</si>
  <si>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</si>
  <si>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</si>
  <si>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</si>
  <si>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</si>
  <si>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</si>
  <si>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</si>
  <si>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</si>
  <si>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</si>
  <si>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</si>
  <si>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</si>
  <si>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</si>
  <si>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</si>
  <si>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</si>
  <si>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</si>
  <si>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</si>
  <si>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</si>
  <si>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</si>
  <si>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</si>
  <si>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</si>
  <si>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</si>
  <si>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</si>
  <si>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</si>
  <si>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</si>
  <si>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</si>
  <si>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</si>
  <si>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</si>
  <si>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Vk 1</t>
  </si>
  <si>
    <t>Se 15</t>
  </si>
  <si>
    <t>Se 13</t>
  </si>
  <si>
    <t>Se 14</t>
  </si>
  <si>
    <t>Km  132,005</t>
  </si>
  <si>
    <t>Ze  St. Města u Uh. Hradiště</t>
  </si>
  <si>
    <t>Do  St. Města u Uh. Hradiště</t>
  </si>
  <si>
    <t>Do  Moravského Písku</t>
  </si>
  <si>
    <t>Z  Moravského Písku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</si>
  <si>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</si>
  <si>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</si>
  <si>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</si>
  <si>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</si>
  <si>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</si>
  <si>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</si>
  <si>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</si>
  <si>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</si>
  <si>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S 4a</t>
  </si>
  <si>
    <t>S 6</t>
  </si>
  <si>
    <t>Lc 4a</t>
  </si>
  <si>
    <t>Cestová</t>
  </si>
  <si>
    <t>Staroměstské  zhlaví</t>
  </si>
  <si>
    <t>traťové  koleje  č. 1</t>
  </si>
  <si>
    <t>1, 3</t>
  </si>
  <si>
    <t>14, 15</t>
  </si>
  <si>
    <t>NVk 1</t>
  </si>
  <si>
    <t>Moravskopísecké  zhlaví</t>
  </si>
  <si>
    <t>1-1301</t>
  </si>
  <si>
    <t>2-1301</t>
  </si>
  <si>
    <t>2-1268</t>
  </si>
  <si>
    <t>1-1268</t>
  </si>
  <si>
    <t>1-1289</t>
  </si>
  <si>
    <t>2-1289</t>
  </si>
  <si>
    <t>2-1278</t>
  </si>
  <si>
    <t>1-1278</t>
  </si>
  <si>
    <t>1-1279</t>
  </si>
  <si>
    <t>2-1279</t>
  </si>
  <si>
    <t>2-1288</t>
  </si>
  <si>
    <t>1-1288</t>
  </si>
  <si>
    <t>1-1269</t>
  </si>
  <si>
    <t>2-1269</t>
  </si>
  <si>
    <t>2-1300</t>
  </si>
  <si>
    <t>1-1300</t>
  </si>
  <si>
    <t>L 4b</t>
  </si>
  <si>
    <t>L 6</t>
  </si>
  <si>
    <t>Sc 4b</t>
  </si>
  <si>
    <t>4 b</t>
  </si>
  <si>
    <t>4 a</t>
  </si>
  <si>
    <t>( podchod v  km 132,006 )</t>
  </si>
  <si>
    <t>při jízdě do odbočky - není-li uvedeno jinak, rychlost 60 km/h</t>
  </si>
  <si>
    <t xml:space="preserve">S 4a  </t>
  </si>
  <si>
    <t>131,916</t>
  </si>
  <si>
    <t>131,918</t>
  </si>
  <si>
    <t>( nouzová obsluha pohotovostním výpravčím )</t>
  </si>
  <si>
    <t>č. II,  úrovňové, jednostranné</t>
  </si>
  <si>
    <t>2  +  6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</si>
  <si>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</si>
  <si>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</si>
  <si>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XII. / 2012</t>
  </si>
  <si>
    <t>Vjezd - odjezd směr St. Město, kusá, NTV</t>
  </si>
  <si>
    <t>Vjezd - odjezd směr M. Písek, kusá, NTV</t>
  </si>
  <si>
    <t>305 F  //   316</t>
  </si>
  <si>
    <t>Účelová kolej SŽDC -</t>
  </si>
  <si>
    <t>napájecí stanice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</si>
</sst>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0" fontId="50" fillId="0" borderId="0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164" fontId="25" fillId="0" borderId="10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/>
    </xf>
    <xf numFmtId="164" fontId="31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6" fillId="0" borderId="24" xfId="21" applyNumberFormat="1" applyFont="1" applyFill="1" applyBorder="1" applyAlignment="1">
      <alignment vertical="center"/>
      <protection/>
    </xf>
    <xf numFmtId="164" fontId="56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0" fillId="0" borderId="4" xfId="0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21" fillId="6" borderId="56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Nedakonice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1" name="Line 933"/>
        <xdr:cNvSpPr>
          <a:spLocks/>
        </xdr:cNvSpPr>
      </xdr:nvSpPr>
      <xdr:spPr>
        <a:xfrm>
          <a:off x="49530000" y="8591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591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66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9756100" y="58483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314325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1349275" y="790575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22</xdr:row>
      <xdr:rowOff>114300</xdr:rowOff>
    </xdr:from>
    <xdr:to>
      <xdr:col>87</xdr:col>
      <xdr:colOff>247650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9530000" y="58483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23</xdr:row>
      <xdr:rowOff>0</xdr:rowOff>
    </xdr:from>
    <xdr:to>
      <xdr:col>94</xdr:col>
      <xdr:colOff>495300</xdr:colOff>
      <xdr:row>25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6141600" y="5962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25</xdr:row>
      <xdr:rowOff>114300</xdr:rowOff>
    </xdr:from>
    <xdr:to>
      <xdr:col>109</xdr:col>
      <xdr:colOff>276225</xdr:colOff>
      <xdr:row>28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65714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102</xdr:col>
      <xdr:colOff>504825</xdr:colOff>
      <xdr:row>28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713708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114300</xdr:rowOff>
    </xdr:from>
    <xdr:to>
      <xdr:col>97</xdr:col>
      <xdr:colOff>276225</xdr:colOff>
      <xdr:row>31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8370450" y="7219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0</xdr:rowOff>
    </xdr:from>
    <xdr:to>
      <xdr:col>92</xdr:col>
      <xdr:colOff>476250</xdr:colOff>
      <xdr:row>31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76275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76200</xdr:rowOff>
    </xdr:from>
    <xdr:to>
      <xdr:col>91</xdr:col>
      <xdr:colOff>247650</xdr:colOff>
      <xdr:row>31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68845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1415415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74676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28</xdr:col>
      <xdr:colOff>495300</xdr:colOff>
      <xdr:row>31</xdr:row>
      <xdr:rowOff>0</xdr:rowOff>
    </xdr:to>
    <xdr:sp>
      <xdr:nvSpPr>
        <xdr:cNvPr id="21" name="Line 110"/>
        <xdr:cNvSpPr>
          <a:spLocks/>
        </xdr:cNvSpPr>
      </xdr:nvSpPr>
      <xdr:spPr>
        <a:xfrm>
          <a:off x="1712595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2455545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352425</xdr:colOff>
      <xdr:row>17</xdr:row>
      <xdr:rowOff>9525</xdr:rowOff>
    </xdr:from>
    <xdr:to>
      <xdr:col>64</xdr:col>
      <xdr:colOff>104775</xdr:colOff>
      <xdr:row>19</xdr:row>
      <xdr:rowOff>19050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58125" y="46005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827020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901315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171450</xdr:rowOff>
    </xdr:from>
    <xdr:to>
      <xdr:col>90</xdr:col>
      <xdr:colOff>495300</xdr:colOff>
      <xdr:row>38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62426850" y="8191500"/>
          <a:ext cx="4476750" cy="1314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114300</xdr:rowOff>
    </xdr:from>
    <xdr:to>
      <xdr:col>88</xdr:col>
      <xdr:colOff>476250</xdr:colOff>
      <xdr:row>22</xdr:row>
      <xdr:rowOff>152400</xdr:rowOff>
    </xdr:to>
    <xdr:sp>
      <xdr:nvSpPr>
        <xdr:cNvPr id="27" name="Line 274"/>
        <xdr:cNvSpPr>
          <a:spLocks/>
        </xdr:cNvSpPr>
      </xdr:nvSpPr>
      <xdr:spPr>
        <a:xfrm>
          <a:off x="646557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152400</xdr:rowOff>
    </xdr:from>
    <xdr:to>
      <xdr:col>89</xdr:col>
      <xdr:colOff>247650</xdr:colOff>
      <xdr:row>23</xdr:row>
      <xdr:rowOff>0</xdr:rowOff>
    </xdr:to>
    <xdr:sp>
      <xdr:nvSpPr>
        <xdr:cNvPr id="28" name="Line 275"/>
        <xdr:cNvSpPr>
          <a:spLocks/>
        </xdr:cNvSpPr>
      </xdr:nvSpPr>
      <xdr:spPr>
        <a:xfrm>
          <a:off x="653986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34</xdr:row>
      <xdr:rowOff>0</xdr:rowOff>
    </xdr:from>
    <xdr:to>
      <xdr:col>33</xdr:col>
      <xdr:colOff>266700</xdr:colOff>
      <xdr:row>34</xdr:row>
      <xdr:rowOff>76200</xdr:rowOff>
    </xdr:to>
    <xdr:sp>
      <xdr:nvSpPr>
        <xdr:cNvPr id="30" name="Line 626"/>
        <xdr:cNvSpPr>
          <a:spLocks/>
        </xdr:cNvSpPr>
      </xdr:nvSpPr>
      <xdr:spPr>
        <a:xfrm>
          <a:off x="238125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76200</xdr:rowOff>
    </xdr:from>
    <xdr:to>
      <xdr:col>34</xdr:col>
      <xdr:colOff>495300</xdr:colOff>
      <xdr:row>34</xdr:row>
      <xdr:rowOff>114300</xdr:rowOff>
    </xdr:to>
    <xdr:sp>
      <xdr:nvSpPr>
        <xdr:cNvPr id="31" name="Line 627"/>
        <xdr:cNvSpPr>
          <a:spLocks/>
        </xdr:cNvSpPr>
      </xdr:nvSpPr>
      <xdr:spPr>
        <a:xfrm>
          <a:off x="245554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19</xdr:row>
      <xdr:rowOff>114300</xdr:rowOff>
    </xdr:from>
    <xdr:to>
      <xdr:col>80</xdr:col>
      <xdr:colOff>476250</xdr:colOff>
      <xdr:row>19</xdr:row>
      <xdr:rowOff>114300</xdr:rowOff>
    </xdr:to>
    <xdr:sp>
      <xdr:nvSpPr>
        <xdr:cNvPr id="32" name="Line 636"/>
        <xdr:cNvSpPr>
          <a:spLocks/>
        </xdr:cNvSpPr>
      </xdr:nvSpPr>
      <xdr:spPr>
        <a:xfrm>
          <a:off x="51301650" y="5162550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Nedakonice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457200</xdr:colOff>
      <xdr:row>21</xdr:row>
      <xdr:rowOff>0</xdr:rowOff>
    </xdr:to>
    <xdr:sp>
      <xdr:nvSpPr>
        <xdr:cNvPr id="40" name="Rectangle 27"/>
        <xdr:cNvSpPr>
          <a:spLocks/>
        </xdr:cNvSpPr>
      </xdr:nvSpPr>
      <xdr:spPr>
        <a:xfrm>
          <a:off x="46577250" y="527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114300</xdr:rowOff>
    </xdr:from>
    <xdr:to>
      <xdr:col>86</xdr:col>
      <xdr:colOff>495300</xdr:colOff>
      <xdr:row>22</xdr:row>
      <xdr:rowOff>114300</xdr:rowOff>
    </xdr:to>
    <xdr:sp>
      <xdr:nvSpPr>
        <xdr:cNvPr id="41" name="Line 241"/>
        <xdr:cNvSpPr>
          <a:spLocks/>
        </xdr:cNvSpPr>
      </xdr:nvSpPr>
      <xdr:spPr>
        <a:xfrm flipH="1" flipV="1">
          <a:off x="61683900" y="5391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42" name="Line 581"/>
        <xdr:cNvSpPr>
          <a:spLocks/>
        </xdr:cNvSpPr>
      </xdr:nvSpPr>
      <xdr:spPr>
        <a:xfrm flipH="1" flipV="1">
          <a:off x="594550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82</xdr:col>
      <xdr:colOff>476250</xdr:colOff>
      <xdr:row>20</xdr:row>
      <xdr:rowOff>0</xdr:rowOff>
    </xdr:to>
    <xdr:sp>
      <xdr:nvSpPr>
        <xdr:cNvPr id="43" name="Line 582"/>
        <xdr:cNvSpPr>
          <a:spLocks/>
        </xdr:cNvSpPr>
      </xdr:nvSpPr>
      <xdr:spPr>
        <a:xfrm flipH="1" flipV="1">
          <a:off x="601980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48</xdr:col>
      <xdr:colOff>647700</xdr:colOff>
      <xdr:row>31</xdr:row>
      <xdr:rowOff>114300</xdr:rowOff>
    </xdr:to>
    <xdr:sp>
      <xdr:nvSpPr>
        <xdr:cNvPr id="44" name="Line 884"/>
        <xdr:cNvSpPr>
          <a:spLocks/>
        </xdr:cNvSpPr>
      </xdr:nvSpPr>
      <xdr:spPr>
        <a:xfrm>
          <a:off x="22326600" y="7905750"/>
          <a:ext cx="1352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45" name="Line 885"/>
        <xdr:cNvSpPr>
          <a:spLocks/>
        </xdr:cNvSpPr>
      </xdr:nvSpPr>
      <xdr:spPr>
        <a:xfrm>
          <a:off x="215836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39</xdr:row>
      <xdr:rowOff>85725</xdr:rowOff>
    </xdr:from>
    <xdr:to>
      <xdr:col>83</xdr:col>
      <xdr:colOff>247650</xdr:colOff>
      <xdr:row>40</xdr:row>
      <xdr:rowOff>0</xdr:rowOff>
    </xdr:to>
    <xdr:sp>
      <xdr:nvSpPr>
        <xdr:cNvPr id="46" name="Line 886"/>
        <xdr:cNvSpPr>
          <a:spLocks/>
        </xdr:cNvSpPr>
      </xdr:nvSpPr>
      <xdr:spPr>
        <a:xfrm flipH="1">
          <a:off x="60940950" y="9705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0</xdr:rowOff>
    </xdr:from>
    <xdr:to>
      <xdr:col>82</xdr:col>
      <xdr:colOff>476250</xdr:colOff>
      <xdr:row>40</xdr:row>
      <xdr:rowOff>76200</xdr:rowOff>
    </xdr:to>
    <xdr:sp>
      <xdr:nvSpPr>
        <xdr:cNvPr id="47" name="Line 887"/>
        <xdr:cNvSpPr>
          <a:spLocks/>
        </xdr:cNvSpPr>
      </xdr:nvSpPr>
      <xdr:spPr>
        <a:xfrm flipH="1">
          <a:off x="6019800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76200</xdr:rowOff>
    </xdr:from>
    <xdr:to>
      <xdr:col>81</xdr:col>
      <xdr:colOff>247650</xdr:colOff>
      <xdr:row>40</xdr:row>
      <xdr:rowOff>114300</xdr:rowOff>
    </xdr:to>
    <xdr:sp>
      <xdr:nvSpPr>
        <xdr:cNvPr id="48" name="Line 888"/>
        <xdr:cNvSpPr>
          <a:spLocks/>
        </xdr:cNvSpPr>
      </xdr:nvSpPr>
      <xdr:spPr>
        <a:xfrm flipH="1">
          <a:off x="59455050" y="992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80</xdr:col>
      <xdr:colOff>476250</xdr:colOff>
      <xdr:row>40</xdr:row>
      <xdr:rowOff>114300</xdr:rowOff>
    </xdr:to>
    <xdr:sp>
      <xdr:nvSpPr>
        <xdr:cNvPr id="49" name="Line 889"/>
        <xdr:cNvSpPr>
          <a:spLocks/>
        </xdr:cNvSpPr>
      </xdr:nvSpPr>
      <xdr:spPr>
        <a:xfrm>
          <a:off x="51301650" y="9963150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0" name="Group 890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53" name="Group 893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23</xdr:row>
      <xdr:rowOff>0</xdr:rowOff>
    </xdr:from>
    <xdr:to>
      <xdr:col>18</xdr:col>
      <xdr:colOff>476250</xdr:colOff>
      <xdr:row>31</xdr:row>
      <xdr:rowOff>0</xdr:rowOff>
    </xdr:to>
    <xdr:sp>
      <xdr:nvSpPr>
        <xdr:cNvPr id="56" name="Line 900"/>
        <xdr:cNvSpPr>
          <a:spLocks/>
        </xdr:cNvSpPr>
      </xdr:nvSpPr>
      <xdr:spPr>
        <a:xfrm>
          <a:off x="13392150" y="5962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21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129159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8160 - 3ZBI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132,661</a:t>
          </a:r>
        </a:p>
      </xdr:txBody>
    </xdr:sp>
    <xdr:clientData/>
  </xdr:one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58" name="Group 902"/>
        <xdr:cNvGrpSpPr>
          <a:grpSpLocks noChangeAspect="1"/>
        </xdr:cNvGrpSpPr>
      </xdr:nvGrpSpPr>
      <xdr:grpSpPr>
        <a:xfrm>
          <a:off x="139922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61" name="Group 905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64" name="Group 908"/>
        <xdr:cNvGrpSpPr>
          <a:grpSpLocks noChangeAspect="1"/>
        </xdr:cNvGrpSpPr>
      </xdr:nvGrpSpPr>
      <xdr:grpSpPr>
        <a:xfrm>
          <a:off x="24393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67" name="Line 911"/>
        <xdr:cNvSpPr>
          <a:spLocks/>
        </xdr:cNvSpPr>
      </xdr:nvSpPr>
      <xdr:spPr>
        <a:xfrm>
          <a:off x="208407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32</xdr:col>
      <xdr:colOff>495300</xdr:colOff>
      <xdr:row>34</xdr:row>
      <xdr:rowOff>0</xdr:rowOff>
    </xdr:to>
    <xdr:sp>
      <xdr:nvSpPr>
        <xdr:cNvPr id="68" name="Line 912"/>
        <xdr:cNvSpPr>
          <a:spLocks/>
        </xdr:cNvSpPr>
      </xdr:nvSpPr>
      <xdr:spPr>
        <a:xfrm>
          <a:off x="23069550" y="8362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31</xdr:col>
      <xdr:colOff>266700</xdr:colOff>
      <xdr:row>33</xdr:row>
      <xdr:rowOff>114300</xdr:rowOff>
    </xdr:to>
    <xdr:sp>
      <xdr:nvSpPr>
        <xdr:cNvPr id="69" name="Line 913"/>
        <xdr:cNvSpPr>
          <a:spLocks/>
        </xdr:cNvSpPr>
      </xdr:nvSpPr>
      <xdr:spPr>
        <a:xfrm>
          <a:off x="20097750" y="76771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70" name="Group 914"/>
        <xdr:cNvGrpSpPr>
          <a:grpSpLocks noChangeAspect="1"/>
        </xdr:cNvGrpSpPr>
      </xdr:nvGrpSpPr>
      <xdr:grpSpPr>
        <a:xfrm>
          <a:off x="169640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73" name="Group 917"/>
        <xdr:cNvGrpSpPr>
          <a:grpSpLocks noChangeAspect="1"/>
        </xdr:cNvGrpSpPr>
      </xdr:nvGrpSpPr>
      <xdr:grpSpPr>
        <a:xfrm>
          <a:off x="199358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9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31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292608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74</xdr:col>
      <xdr:colOff>228600</xdr:colOff>
      <xdr:row>19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547497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78" name="Line 934"/>
        <xdr:cNvSpPr>
          <a:spLocks/>
        </xdr:cNvSpPr>
      </xdr:nvSpPr>
      <xdr:spPr>
        <a:xfrm flipH="1">
          <a:off x="646557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79" name="Line 935"/>
        <xdr:cNvSpPr>
          <a:spLocks/>
        </xdr:cNvSpPr>
      </xdr:nvSpPr>
      <xdr:spPr>
        <a:xfrm flipH="1">
          <a:off x="63912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30</xdr:row>
      <xdr:rowOff>114300</xdr:rowOff>
    </xdr:from>
    <xdr:to>
      <xdr:col>93</xdr:col>
      <xdr:colOff>276225</xdr:colOff>
      <xdr:row>33</xdr:row>
      <xdr:rowOff>114300</xdr:rowOff>
    </xdr:to>
    <xdr:sp>
      <xdr:nvSpPr>
        <xdr:cNvPr id="80" name="Line 936"/>
        <xdr:cNvSpPr>
          <a:spLocks/>
        </xdr:cNvSpPr>
      </xdr:nvSpPr>
      <xdr:spPr>
        <a:xfrm flipH="1">
          <a:off x="66141600" y="7677150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38</xdr:row>
      <xdr:rowOff>114300</xdr:rowOff>
    </xdr:from>
    <xdr:to>
      <xdr:col>84</xdr:col>
      <xdr:colOff>476250</xdr:colOff>
      <xdr:row>39</xdr:row>
      <xdr:rowOff>85725</xdr:rowOff>
    </xdr:to>
    <xdr:sp>
      <xdr:nvSpPr>
        <xdr:cNvPr id="81" name="Line 937"/>
        <xdr:cNvSpPr>
          <a:spLocks/>
        </xdr:cNvSpPr>
      </xdr:nvSpPr>
      <xdr:spPr>
        <a:xfrm flipH="1">
          <a:off x="61683900" y="9505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114300</xdr:rowOff>
    </xdr:from>
    <xdr:to>
      <xdr:col>89</xdr:col>
      <xdr:colOff>247650</xdr:colOff>
      <xdr:row>34</xdr:row>
      <xdr:rowOff>0</xdr:rowOff>
    </xdr:to>
    <xdr:sp>
      <xdr:nvSpPr>
        <xdr:cNvPr id="82" name="Line 938"/>
        <xdr:cNvSpPr>
          <a:spLocks/>
        </xdr:cNvSpPr>
      </xdr:nvSpPr>
      <xdr:spPr>
        <a:xfrm flipH="1">
          <a:off x="65398650" y="8362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0</xdr:rowOff>
    </xdr:from>
    <xdr:to>
      <xdr:col>83</xdr:col>
      <xdr:colOff>247650</xdr:colOff>
      <xdr:row>20</xdr:row>
      <xdr:rowOff>114300</xdr:rowOff>
    </xdr:to>
    <xdr:sp>
      <xdr:nvSpPr>
        <xdr:cNvPr id="83" name="Line 939"/>
        <xdr:cNvSpPr>
          <a:spLocks/>
        </xdr:cNvSpPr>
      </xdr:nvSpPr>
      <xdr:spPr>
        <a:xfrm flipH="1" flipV="1">
          <a:off x="6094095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20</xdr:row>
      <xdr:rowOff>219075</xdr:rowOff>
    </xdr:from>
    <xdr:to>
      <xdr:col>86</xdr:col>
      <xdr:colOff>647700</xdr:colOff>
      <xdr:row>22</xdr:row>
      <xdr:rowOff>114300</xdr:rowOff>
    </xdr:to>
    <xdr:grpSp>
      <xdr:nvGrpSpPr>
        <xdr:cNvPr id="84" name="Group 941"/>
        <xdr:cNvGrpSpPr>
          <a:grpSpLocks noChangeAspect="1"/>
        </xdr:cNvGrpSpPr>
      </xdr:nvGrpSpPr>
      <xdr:grpSpPr>
        <a:xfrm>
          <a:off x="63779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9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23</xdr:row>
      <xdr:rowOff>219075</xdr:rowOff>
    </xdr:from>
    <xdr:to>
      <xdr:col>94</xdr:col>
      <xdr:colOff>647700</xdr:colOff>
      <xdr:row>25</xdr:row>
      <xdr:rowOff>114300</xdr:rowOff>
    </xdr:to>
    <xdr:grpSp>
      <xdr:nvGrpSpPr>
        <xdr:cNvPr id="87" name="Group 952"/>
        <xdr:cNvGrpSpPr>
          <a:grpSpLocks noChangeAspect="1"/>
        </xdr:cNvGrpSpPr>
      </xdr:nvGrpSpPr>
      <xdr:grpSpPr>
        <a:xfrm>
          <a:off x="69723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9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23</xdr:row>
      <xdr:rowOff>219075</xdr:rowOff>
    </xdr:from>
    <xdr:to>
      <xdr:col>96</xdr:col>
      <xdr:colOff>657225</xdr:colOff>
      <xdr:row>25</xdr:row>
      <xdr:rowOff>114300</xdr:rowOff>
    </xdr:to>
    <xdr:grpSp>
      <xdr:nvGrpSpPr>
        <xdr:cNvPr id="90" name="Group 955"/>
        <xdr:cNvGrpSpPr>
          <a:grpSpLocks noChangeAspect="1"/>
        </xdr:cNvGrpSpPr>
      </xdr:nvGrpSpPr>
      <xdr:grpSpPr>
        <a:xfrm>
          <a:off x="71218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30</xdr:row>
      <xdr:rowOff>114300</xdr:rowOff>
    </xdr:from>
    <xdr:to>
      <xdr:col>93</xdr:col>
      <xdr:colOff>428625</xdr:colOff>
      <xdr:row>32</xdr:row>
      <xdr:rowOff>28575</xdr:rowOff>
    </xdr:to>
    <xdr:grpSp>
      <xdr:nvGrpSpPr>
        <xdr:cNvPr id="93" name="Group 958"/>
        <xdr:cNvGrpSpPr>
          <a:grpSpLocks noChangeAspect="1"/>
        </xdr:cNvGrpSpPr>
      </xdr:nvGrpSpPr>
      <xdr:grpSpPr>
        <a:xfrm>
          <a:off x="689895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28</xdr:row>
      <xdr:rowOff>114300</xdr:rowOff>
    </xdr:from>
    <xdr:to>
      <xdr:col>97</xdr:col>
      <xdr:colOff>428625</xdr:colOff>
      <xdr:row>30</xdr:row>
      <xdr:rowOff>28575</xdr:rowOff>
    </xdr:to>
    <xdr:grpSp>
      <xdr:nvGrpSpPr>
        <xdr:cNvPr id="96" name="Group 961"/>
        <xdr:cNvGrpSpPr>
          <a:grpSpLocks noChangeAspect="1"/>
        </xdr:cNvGrpSpPr>
      </xdr:nvGrpSpPr>
      <xdr:grpSpPr>
        <a:xfrm>
          <a:off x="719613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28</xdr:row>
      <xdr:rowOff>114300</xdr:rowOff>
    </xdr:from>
    <xdr:to>
      <xdr:col>103</xdr:col>
      <xdr:colOff>428625</xdr:colOff>
      <xdr:row>30</xdr:row>
      <xdr:rowOff>28575</xdr:rowOff>
    </xdr:to>
    <xdr:grpSp>
      <xdr:nvGrpSpPr>
        <xdr:cNvPr id="99" name="Group 964"/>
        <xdr:cNvGrpSpPr>
          <a:grpSpLocks noChangeAspect="1"/>
        </xdr:cNvGrpSpPr>
      </xdr:nvGrpSpPr>
      <xdr:grpSpPr>
        <a:xfrm>
          <a:off x="764190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9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114300</xdr:rowOff>
    </xdr:from>
    <xdr:to>
      <xdr:col>102</xdr:col>
      <xdr:colOff>657225</xdr:colOff>
      <xdr:row>30</xdr:row>
      <xdr:rowOff>28575</xdr:rowOff>
    </xdr:to>
    <xdr:grpSp>
      <xdr:nvGrpSpPr>
        <xdr:cNvPr id="102" name="Group 967"/>
        <xdr:cNvGrpSpPr>
          <a:grpSpLocks noChangeAspect="1"/>
        </xdr:cNvGrpSpPr>
      </xdr:nvGrpSpPr>
      <xdr:grpSpPr>
        <a:xfrm>
          <a:off x="756761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9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23</xdr:row>
      <xdr:rowOff>219075</xdr:rowOff>
    </xdr:from>
    <xdr:to>
      <xdr:col>109</xdr:col>
      <xdr:colOff>428625</xdr:colOff>
      <xdr:row>25</xdr:row>
      <xdr:rowOff>114300</xdr:rowOff>
    </xdr:to>
    <xdr:grpSp>
      <xdr:nvGrpSpPr>
        <xdr:cNvPr id="105" name="Group 970"/>
        <xdr:cNvGrpSpPr>
          <a:grpSpLocks noChangeAspect="1"/>
        </xdr:cNvGrpSpPr>
      </xdr:nvGrpSpPr>
      <xdr:grpSpPr>
        <a:xfrm>
          <a:off x="808767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9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32</xdr:row>
      <xdr:rowOff>171450</xdr:rowOff>
    </xdr:from>
    <xdr:to>
      <xdr:col>90</xdr:col>
      <xdr:colOff>495300</xdr:colOff>
      <xdr:row>32</xdr:row>
      <xdr:rowOff>219075</xdr:rowOff>
    </xdr:to>
    <xdr:sp>
      <xdr:nvSpPr>
        <xdr:cNvPr id="108" name="Line 986"/>
        <xdr:cNvSpPr>
          <a:spLocks noChangeAspect="1"/>
        </xdr:cNvSpPr>
      </xdr:nvSpPr>
      <xdr:spPr>
        <a:xfrm flipH="1">
          <a:off x="66903600" y="81915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32</xdr:row>
      <xdr:rowOff>219075</xdr:rowOff>
    </xdr:from>
    <xdr:to>
      <xdr:col>90</xdr:col>
      <xdr:colOff>647700</xdr:colOff>
      <xdr:row>34</xdr:row>
      <xdr:rowOff>28575</xdr:rowOff>
    </xdr:to>
    <xdr:sp>
      <xdr:nvSpPr>
        <xdr:cNvPr id="109" name="Oval 987"/>
        <xdr:cNvSpPr>
          <a:spLocks noChangeAspect="1"/>
        </xdr:cNvSpPr>
      </xdr:nvSpPr>
      <xdr:spPr>
        <a:xfrm>
          <a:off x="66751200" y="8239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574929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34</xdr:col>
      <xdr:colOff>323850</xdr:colOff>
      <xdr:row>31</xdr:row>
      <xdr:rowOff>0</xdr:rowOff>
    </xdr:from>
    <xdr:ext cx="323850" cy="228600"/>
    <xdr:sp>
      <xdr:nvSpPr>
        <xdr:cNvPr id="111" name="TextBox 989"/>
        <xdr:cNvSpPr txBox="1">
          <a:spLocks noChangeArrowheads="1"/>
        </xdr:cNvSpPr>
      </xdr:nvSpPr>
      <xdr:spPr>
        <a:xfrm>
          <a:off x="251269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86</xdr:col>
      <xdr:colOff>323850</xdr:colOff>
      <xdr:row>31</xdr:row>
      <xdr:rowOff>0</xdr:rowOff>
    </xdr:from>
    <xdr:ext cx="323850" cy="228600"/>
    <xdr:sp>
      <xdr:nvSpPr>
        <xdr:cNvPr id="112" name="TextBox 990"/>
        <xdr:cNvSpPr txBox="1">
          <a:spLocks noChangeArrowheads="1"/>
        </xdr:cNvSpPr>
      </xdr:nvSpPr>
      <xdr:spPr>
        <a:xfrm>
          <a:off x="637603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106</xdr:col>
      <xdr:colOff>323850</xdr:colOff>
      <xdr:row>26</xdr:row>
      <xdr:rowOff>114300</xdr:rowOff>
    </xdr:from>
    <xdr:ext cx="323850" cy="228600"/>
    <xdr:sp>
      <xdr:nvSpPr>
        <xdr:cNvPr id="113" name="TextBox 991"/>
        <xdr:cNvSpPr txBox="1">
          <a:spLocks noChangeArrowheads="1"/>
        </xdr:cNvSpPr>
      </xdr:nvSpPr>
      <xdr:spPr>
        <a:xfrm>
          <a:off x="7861935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99</xdr:col>
      <xdr:colOff>95250</xdr:colOff>
      <xdr:row>26</xdr:row>
      <xdr:rowOff>114300</xdr:rowOff>
    </xdr:from>
    <xdr:ext cx="323850" cy="228600"/>
    <xdr:sp>
      <xdr:nvSpPr>
        <xdr:cNvPr id="114" name="TextBox 992"/>
        <xdr:cNvSpPr txBox="1">
          <a:spLocks noChangeArrowheads="1"/>
        </xdr:cNvSpPr>
      </xdr:nvSpPr>
      <xdr:spPr>
        <a:xfrm>
          <a:off x="734187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87</xdr:col>
      <xdr:colOff>28575</xdr:colOff>
      <xdr:row>36</xdr:row>
      <xdr:rowOff>104775</xdr:rowOff>
    </xdr:from>
    <xdr:to>
      <xdr:col>87</xdr:col>
      <xdr:colOff>381000</xdr:colOff>
      <xdr:row>37</xdr:row>
      <xdr:rowOff>0</xdr:rowOff>
    </xdr:to>
    <xdr:sp>
      <xdr:nvSpPr>
        <xdr:cNvPr id="115" name="kreslení 417"/>
        <xdr:cNvSpPr>
          <a:spLocks/>
        </xdr:cNvSpPr>
      </xdr:nvSpPr>
      <xdr:spPr>
        <a:xfrm>
          <a:off x="64436625" y="9039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18</xdr:row>
      <xdr:rowOff>57150</xdr:rowOff>
    </xdr:from>
    <xdr:to>
      <xdr:col>82</xdr:col>
      <xdr:colOff>657225</xdr:colOff>
      <xdr:row>18</xdr:row>
      <xdr:rowOff>180975</xdr:rowOff>
    </xdr:to>
    <xdr:sp>
      <xdr:nvSpPr>
        <xdr:cNvPr id="116" name="kreslení 12"/>
        <xdr:cNvSpPr>
          <a:spLocks/>
        </xdr:cNvSpPr>
      </xdr:nvSpPr>
      <xdr:spPr>
        <a:xfrm>
          <a:off x="607695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68</xdr:col>
      <xdr:colOff>476250</xdr:colOff>
      <xdr:row>33</xdr:row>
      <xdr:rowOff>0</xdr:rowOff>
    </xdr:to>
    <xdr:grpSp>
      <xdr:nvGrpSpPr>
        <xdr:cNvPr id="117" name="Group 1003"/>
        <xdr:cNvGrpSpPr>
          <a:grpSpLocks/>
        </xdr:cNvGrpSpPr>
      </xdr:nvGrpSpPr>
      <xdr:grpSpPr>
        <a:xfrm>
          <a:off x="36690300" y="7562850"/>
          <a:ext cx="13849350" cy="685800"/>
          <a:chOff x="115" y="298"/>
          <a:chExt cx="1117" cy="40"/>
        </a:xfrm>
        <a:solidFill>
          <a:srgbClr val="FFFFFF"/>
        </a:solidFill>
      </xdr:grpSpPr>
      <xdr:sp>
        <xdr:nvSpPr>
          <xdr:cNvPr id="118" name="Rectangle 10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23</xdr:row>
      <xdr:rowOff>76200</xdr:rowOff>
    </xdr:from>
    <xdr:to>
      <xdr:col>68</xdr:col>
      <xdr:colOff>476250</xdr:colOff>
      <xdr:row>24</xdr:row>
      <xdr:rowOff>152400</xdr:rowOff>
    </xdr:to>
    <xdr:grpSp>
      <xdr:nvGrpSpPr>
        <xdr:cNvPr id="134" name="Group 1020"/>
        <xdr:cNvGrpSpPr>
          <a:grpSpLocks/>
        </xdr:cNvGrpSpPr>
      </xdr:nvGrpSpPr>
      <xdr:grpSpPr>
        <a:xfrm>
          <a:off x="36690300" y="6038850"/>
          <a:ext cx="13849350" cy="304800"/>
          <a:chOff x="115" y="479"/>
          <a:chExt cx="1117" cy="40"/>
        </a:xfrm>
        <a:solidFill>
          <a:srgbClr val="FFFFFF"/>
        </a:solidFill>
      </xdr:grpSpPr>
      <xdr:sp>
        <xdr:nvSpPr>
          <xdr:cNvPr id="135" name="Rectangle 10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20</xdr:row>
      <xdr:rowOff>76200</xdr:rowOff>
    </xdr:from>
    <xdr:to>
      <xdr:col>62</xdr:col>
      <xdr:colOff>781050</xdr:colOff>
      <xdr:row>21</xdr:row>
      <xdr:rowOff>152400</xdr:rowOff>
    </xdr:to>
    <xdr:grpSp>
      <xdr:nvGrpSpPr>
        <xdr:cNvPr id="144" name="Group 6"/>
        <xdr:cNvGrpSpPr>
          <a:grpSpLocks/>
        </xdr:cNvGrpSpPr>
      </xdr:nvGrpSpPr>
      <xdr:grpSpPr>
        <a:xfrm>
          <a:off x="36690300" y="5353050"/>
          <a:ext cx="9696450" cy="304800"/>
          <a:chOff x="115" y="479"/>
          <a:chExt cx="1117" cy="40"/>
        </a:xfrm>
        <a:solidFill>
          <a:srgbClr val="FFFFFF"/>
        </a:solidFill>
      </xdr:grpSpPr>
      <xdr:sp>
        <xdr:nvSpPr>
          <xdr:cNvPr id="145" name="Rectangle 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54" name="Group 16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59" name="Group 21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342900</xdr:colOff>
      <xdr:row>26</xdr:row>
      <xdr:rowOff>171450</xdr:rowOff>
    </xdr:to>
    <xdr:grpSp>
      <xdr:nvGrpSpPr>
        <xdr:cNvPr id="164" name="Group 26"/>
        <xdr:cNvGrpSpPr>
          <a:grpSpLocks noChangeAspect="1"/>
        </xdr:cNvGrpSpPr>
      </xdr:nvGrpSpPr>
      <xdr:grpSpPr>
        <a:xfrm>
          <a:off x="70199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5" name="Oval 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68" name="Group 30"/>
        <xdr:cNvGrpSpPr>
          <a:grpSpLocks noChangeAspect="1"/>
        </xdr:cNvGrpSpPr>
      </xdr:nvGrpSpPr>
      <xdr:grpSpPr>
        <a:xfrm>
          <a:off x="733425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9" name="Oval 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30</xdr:row>
      <xdr:rowOff>57150</xdr:rowOff>
    </xdr:from>
    <xdr:to>
      <xdr:col>18</xdr:col>
      <xdr:colOff>0</xdr:colOff>
      <xdr:row>30</xdr:row>
      <xdr:rowOff>171450</xdr:rowOff>
    </xdr:to>
    <xdr:grpSp>
      <xdr:nvGrpSpPr>
        <xdr:cNvPr id="172" name="Group 34"/>
        <xdr:cNvGrpSpPr>
          <a:grpSpLocks noChangeAspect="1"/>
        </xdr:cNvGrpSpPr>
      </xdr:nvGrpSpPr>
      <xdr:grpSpPr>
        <a:xfrm>
          <a:off x="126206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3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26</xdr:row>
      <xdr:rowOff>57150</xdr:rowOff>
    </xdr:from>
    <xdr:to>
      <xdr:col>32</xdr:col>
      <xdr:colOff>342900</xdr:colOff>
      <xdr:row>26</xdr:row>
      <xdr:rowOff>171450</xdr:rowOff>
    </xdr:to>
    <xdr:grpSp>
      <xdr:nvGrpSpPr>
        <xdr:cNvPr id="176" name="Group 38"/>
        <xdr:cNvGrpSpPr>
          <a:grpSpLocks noChangeAspect="1"/>
        </xdr:cNvGrpSpPr>
      </xdr:nvGrpSpPr>
      <xdr:grpSpPr>
        <a:xfrm>
          <a:off x="233648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23</xdr:row>
      <xdr:rowOff>57150</xdr:rowOff>
    </xdr:from>
    <xdr:to>
      <xdr:col>82</xdr:col>
      <xdr:colOff>657225</xdr:colOff>
      <xdr:row>23</xdr:row>
      <xdr:rowOff>171450</xdr:rowOff>
    </xdr:to>
    <xdr:grpSp>
      <xdr:nvGrpSpPr>
        <xdr:cNvPr id="180" name="Group 42"/>
        <xdr:cNvGrpSpPr>
          <a:grpSpLocks noChangeAspect="1"/>
        </xdr:cNvGrpSpPr>
      </xdr:nvGrpSpPr>
      <xdr:grpSpPr>
        <a:xfrm>
          <a:off x="60826650" y="6019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20</xdr:row>
      <xdr:rowOff>57150</xdr:rowOff>
    </xdr:from>
    <xdr:to>
      <xdr:col>82</xdr:col>
      <xdr:colOff>342900</xdr:colOff>
      <xdr:row>20</xdr:row>
      <xdr:rowOff>171450</xdr:rowOff>
    </xdr:to>
    <xdr:grpSp>
      <xdr:nvGrpSpPr>
        <xdr:cNvPr id="184" name="Group 46"/>
        <xdr:cNvGrpSpPr>
          <a:grpSpLocks noChangeAspect="1"/>
        </xdr:cNvGrpSpPr>
      </xdr:nvGrpSpPr>
      <xdr:grpSpPr>
        <a:xfrm>
          <a:off x="60512325" y="533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" name="Oval 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37</xdr:row>
      <xdr:rowOff>57150</xdr:rowOff>
    </xdr:from>
    <xdr:to>
      <xdr:col>86</xdr:col>
      <xdr:colOff>800100</xdr:colOff>
      <xdr:row>37</xdr:row>
      <xdr:rowOff>171450</xdr:rowOff>
    </xdr:to>
    <xdr:grpSp>
      <xdr:nvGrpSpPr>
        <xdr:cNvPr id="188" name="Group 50"/>
        <xdr:cNvGrpSpPr>
          <a:grpSpLocks noChangeAspect="1"/>
        </xdr:cNvGrpSpPr>
      </xdr:nvGrpSpPr>
      <xdr:grpSpPr>
        <a:xfrm>
          <a:off x="63798450" y="9220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193" name="Group 55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98" name="Group 60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23</xdr:row>
      <xdr:rowOff>57150</xdr:rowOff>
    </xdr:from>
    <xdr:to>
      <xdr:col>109</xdr:col>
      <xdr:colOff>485775</xdr:colOff>
      <xdr:row>23</xdr:row>
      <xdr:rowOff>171450</xdr:rowOff>
    </xdr:to>
    <xdr:grpSp>
      <xdr:nvGrpSpPr>
        <xdr:cNvPr id="203" name="Group 65"/>
        <xdr:cNvGrpSpPr>
          <a:grpSpLocks noChangeAspect="1"/>
        </xdr:cNvGrpSpPr>
      </xdr:nvGrpSpPr>
      <xdr:grpSpPr>
        <a:xfrm>
          <a:off x="809434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4" name="Oval 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207" name="Group 69"/>
        <xdr:cNvGrpSpPr>
          <a:grpSpLocks noChangeAspect="1"/>
        </xdr:cNvGrpSpPr>
      </xdr:nvGrpSpPr>
      <xdr:grpSpPr>
        <a:xfrm>
          <a:off x="80943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8" name="Oval 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27</xdr:row>
      <xdr:rowOff>57150</xdr:rowOff>
    </xdr:from>
    <xdr:to>
      <xdr:col>102</xdr:col>
      <xdr:colOff>923925</xdr:colOff>
      <xdr:row>27</xdr:row>
      <xdr:rowOff>171450</xdr:rowOff>
    </xdr:to>
    <xdr:grpSp>
      <xdr:nvGrpSpPr>
        <xdr:cNvPr id="211" name="Group 73"/>
        <xdr:cNvGrpSpPr>
          <a:grpSpLocks noChangeAspect="1"/>
        </xdr:cNvGrpSpPr>
      </xdr:nvGrpSpPr>
      <xdr:grpSpPr>
        <a:xfrm>
          <a:off x="759523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2" name="Oval 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23</xdr:row>
      <xdr:rowOff>57150</xdr:rowOff>
    </xdr:from>
    <xdr:to>
      <xdr:col>94</xdr:col>
      <xdr:colOff>942975</xdr:colOff>
      <xdr:row>23</xdr:row>
      <xdr:rowOff>171450</xdr:rowOff>
    </xdr:to>
    <xdr:grpSp>
      <xdr:nvGrpSpPr>
        <xdr:cNvPr id="215" name="Group 77"/>
        <xdr:cNvGrpSpPr>
          <a:grpSpLocks noChangeAspect="1"/>
        </xdr:cNvGrpSpPr>
      </xdr:nvGrpSpPr>
      <xdr:grpSpPr>
        <a:xfrm>
          <a:off x="700278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6" name="Oval 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647700</xdr:colOff>
      <xdr:row>24</xdr:row>
      <xdr:rowOff>171450</xdr:rowOff>
    </xdr:to>
    <xdr:grpSp>
      <xdr:nvGrpSpPr>
        <xdr:cNvPr id="219" name="Group 81"/>
        <xdr:cNvGrpSpPr>
          <a:grpSpLocks noChangeAspect="1"/>
        </xdr:cNvGrpSpPr>
      </xdr:nvGrpSpPr>
      <xdr:grpSpPr>
        <a:xfrm>
          <a:off x="2057400" y="62484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20" name="Line 82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5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6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7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8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9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90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91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2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647700</xdr:colOff>
      <xdr:row>29</xdr:row>
      <xdr:rowOff>171450</xdr:rowOff>
    </xdr:to>
    <xdr:grpSp>
      <xdr:nvGrpSpPr>
        <xdr:cNvPr id="232" name="Group 94"/>
        <xdr:cNvGrpSpPr>
          <a:grpSpLocks noChangeAspect="1"/>
        </xdr:cNvGrpSpPr>
      </xdr:nvGrpSpPr>
      <xdr:grpSpPr>
        <a:xfrm>
          <a:off x="2057400" y="73914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33" name="Line 95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6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7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8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9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00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1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2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103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104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5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31</xdr:col>
      <xdr:colOff>409575</xdr:colOff>
      <xdr:row>30</xdr:row>
      <xdr:rowOff>47625</xdr:rowOff>
    </xdr:from>
    <xdr:to>
      <xdr:col>32</xdr:col>
      <xdr:colOff>885825</xdr:colOff>
      <xdr:row>30</xdr:row>
      <xdr:rowOff>161925</xdr:rowOff>
    </xdr:to>
    <xdr:grpSp>
      <xdr:nvGrpSpPr>
        <xdr:cNvPr id="245" name="Group 107"/>
        <xdr:cNvGrpSpPr>
          <a:grpSpLocks noChangeAspect="1"/>
        </xdr:cNvGrpSpPr>
      </xdr:nvGrpSpPr>
      <xdr:grpSpPr>
        <a:xfrm>
          <a:off x="23212425" y="7610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1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32</xdr:row>
      <xdr:rowOff>57150</xdr:rowOff>
    </xdr:from>
    <xdr:to>
      <xdr:col>48</xdr:col>
      <xdr:colOff>352425</xdr:colOff>
      <xdr:row>32</xdr:row>
      <xdr:rowOff>171450</xdr:rowOff>
    </xdr:to>
    <xdr:grpSp>
      <xdr:nvGrpSpPr>
        <xdr:cNvPr id="254" name="Group 116"/>
        <xdr:cNvGrpSpPr>
          <a:grpSpLocks noChangeAspect="1"/>
        </xdr:cNvGrpSpPr>
      </xdr:nvGrpSpPr>
      <xdr:grpSpPr>
        <a:xfrm>
          <a:off x="35252025" y="80772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255" name="Line 11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504825</xdr:colOff>
      <xdr:row>21</xdr:row>
      <xdr:rowOff>57150</xdr:rowOff>
    </xdr:from>
    <xdr:to>
      <xdr:col>39</xdr:col>
      <xdr:colOff>466725</xdr:colOff>
      <xdr:row>21</xdr:row>
      <xdr:rowOff>171450</xdr:rowOff>
    </xdr:to>
    <xdr:grpSp>
      <xdr:nvGrpSpPr>
        <xdr:cNvPr id="258" name="Group 120"/>
        <xdr:cNvGrpSpPr>
          <a:grpSpLocks noChangeAspect="1"/>
        </xdr:cNvGrpSpPr>
      </xdr:nvGrpSpPr>
      <xdr:grpSpPr>
        <a:xfrm>
          <a:off x="28279725" y="55626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259" name="Line 121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22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3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4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5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7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28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29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30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1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504825</xdr:colOff>
      <xdr:row>24</xdr:row>
      <xdr:rowOff>57150</xdr:rowOff>
    </xdr:from>
    <xdr:to>
      <xdr:col>39</xdr:col>
      <xdr:colOff>466725</xdr:colOff>
      <xdr:row>24</xdr:row>
      <xdr:rowOff>171450</xdr:rowOff>
    </xdr:to>
    <xdr:grpSp>
      <xdr:nvGrpSpPr>
        <xdr:cNvPr id="270" name="Group 132"/>
        <xdr:cNvGrpSpPr>
          <a:grpSpLocks noChangeAspect="1"/>
        </xdr:cNvGrpSpPr>
      </xdr:nvGrpSpPr>
      <xdr:grpSpPr>
        <a:xfrm>
          <a:off x="28279725" y="62484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271" name="Line 13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3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4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14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14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27</xdr:row>
      <xdr:rowOff>57150</xdr:rowOff>
    </xdr:from>
    <xdr:to>
      <xdr:col>28</xdr:col>
      <xdr:colOff>942975</xdr:colOff>
      <xdr:row>27</xdr:row>
      <xdr:rowOff>171450</xdr:rowOff>
    </xdr:to>
    <xdr:grpSp>
      <xdr:nvGrpSpPr>
        <xdr:cNvPr id="282" name="Group 144"/>
        <xdr:cNvGrpSpPr>
          <a:grpSpLocks noChangeAspect="1"/>
        </xdr:cNvGrpSpPr>
      </xdr:nvGrpSpPr>
      <xdr:grpSpPr>
        <a:xfrm>
          <a:off x="20345400" y="69342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283" name="Line 14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4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4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5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5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5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15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5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5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33</xdr:row>
      <xdr:rowOff>19050</xdr:rowOff>
    </xdr:from>
    <xdr:to>
      <xdr:col>32</xdr:col>
      <xdr:colOff>942975</xdr:colOff>
      <xdr:row>33</xdr:row>
      <xdr:rowOff>133350</xdr:rowOff>
    </xdr:to>
    <xdr:grpSp>
      <xdr:nvGrpSpPr>
        <xdr:cNvPr id="294" name="Group 156"/>
        <xdr:cNvGrpSpPr>
          <a:grpSpLocks noChangeAspect="1"/>
        </xdr:cNvGrpSpPr>
      </xdr:nvGrpSpPr>
      <xdr:grpSpPr>
        <a:xfrm>
          <a:off x="23317200" y="82677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295" name="Line 15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5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5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6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6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6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6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16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16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6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400050</xdr:colOff>
      <xdr:row>30</xdr:row>
      <xdr:rowOff>57150</xdr:rowOff>
    </xdr:from>
    <xdr:to>
      <xdr:col>70</xdr:col>
      <xdr:colOff>704850</xdr:colOff>
      <xdr:row>30</xdr:row>
      <xdr:rowOff>171450</xdr:rowOff>
    </xdr:to>
    <xdr:grpSp>
      <xdr:nvGrpSpPr>
        <xdr:cNvPr id="306" name="Group 168"/>
        <xdr:cNvGrpSpPr>
          <a:grpSpLocks noChangeAspect="1"/>
        </xdr:cNvGrpSpPr>
      </xdr:nvGrpSpPr>
      <xdr:grpSpPr>
        <a:xfrm>
          <a:off x="51949350" y="7620000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307" name="Line 16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7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7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32</xdr:row>
      <xdr:rowOff>57150</xdr:rowOff>
    </xdr:from>
    <xdr:to>
      <xdr:col>89</xdr:col>
      <xdr:colOff>66675</xdr:colOff>
      <xdr:row>32</xdr:row>
      <xdr:rowOff>171450</xdr:rowOff>
    </xdr:to>
    <xdr:grpSp>
      <xdr:nvGrpSpPr>
        <xdr:cNvPr id="310" name="Group 172"/>
        <xdr:cNvGrpSpPr>
          <a:grpSpLocks noChangeAspect="1"/>
        </xdr:cNvGrpSpPr>
      </xdr:nvGrpSpPr>
      <xdr:grpSpPr>
        <a:xfrm>
          <a:off x="64970025" y="80772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17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7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7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7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7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7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8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26</xdr:row>
      <xdr:rowOff>57150</xdr:rowOff>
    </xdr:from>
    <xdr:to>
      <xdr:col>88</xdr:col>
      <xdr:colOff>733425</xdr:colOff>
      <xdr:row>26</xdr:row>
      <xdr:rowOff>171450</xdr:rowOff>
    </xdr:to>
    <xdr:grpSp>
      <xdr:nvGrpSpPr>
        <xdr:cNvPr id="319" name="Group 181"/>
        <xdr:cNvGrpSpPr>
          <a:grpSpLocks noChangeAspect="1"/>
        </xdr:cNvGrpSpPr>
      </xdr:nvGrpSpPr>
      <xdr:grpSpPr>
        <a:xfrm>
          <a:off x="64655700" y="6705600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Line 18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8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8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8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8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8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8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29</xdr:row>
      <xdr:rowOff>57150</xdr:rowOff>
    </xdr:from>
    <xdr:to>
      <xdr:col>93</xdr:col>
      <xdr:colOff>66675</xdr:colOff>
      <xdr:row>29</xdr:row>
      <xdr:rowOff>171450</xdr:rowOff>
    </xdr:to>
    <xdr:grpSp>
      <xdr:nvGrpSpPr>
        <xdr:cNvPr id="328" name="Group 190"/>
        <xdr:cNvGrpSpPr>
          <a:grpSpLocks noChangeAspect="1"/>
        </xdr:cNvGrpSpPr>
      </xdr:nvGrpSpPr>
      <xdr:grpSpPr>
        <a:xfrm>
          <a:off x="67941825" y="73914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19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9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9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9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9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9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9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86</xdr:col>
      <xdr:colOff>628650</xdr:colOff>
      <xdr:row>35</xdr:row>
      <xdr:rowOff>171450</xdr:rowOff>
    </xdr:to>
    <xdr:grpSp>
      <xdr:nvGrpSpPr>
        <xdr:cNvPr id="337" name="Group 199"/>
        <xdr:cNvGrpSpPr>
          <a:grpSpLocks noChangeAspect="1"/>
        </xdr:cNvGrpSpPr>
      </xdr:nvGrpSpPr>
      <xdr:grpSpPr>
        <a:xfrm>
          <a:off x="62969775" y="8763000"/>
          <a:ext cx="1095375" cy="114300"/>
          <a:chOff x="424" y="335"/>
          <a:chExt cx="101" cy="12"/>
        </a:xfrm>
        <a:solidFill>
          <a:srgbClr val="FFFFFF"/>
        </a:solidFill>
      </xdr:grpSpPr>
      <xdr:sp>
        <xdr:nvSpPr>
          <xdr:cNvPr id="338" name="Line 20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0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0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0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0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0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0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0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20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20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1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87</xdr:col>
      <xdr:colOff>47625</xdr:colOff>
      <xdr:row>23</xdr:row>
      <xdr:rowOff>57150</xdr:rowOff>
    </xdr:from>
    <xdr:to>
      <xdr:col>88</xdr:col>
      <xdr:colOff>628650</xdr:colOff>
      <xdr:row>23</xdr:row>
      <xdr:rowOff>171450</xdr:rowOff>
    </xdr:to>
    <xdr:grpSp>
      <xdr:nvGrpSpPr>
        <xdr:cNvPr id="350" name="Group 212"/>
        <xdr:cNvGrpSpPr>
          <a:grpSpLocks noChangeAspect="1"/>
        </xdr:cNvGrpSpPr>
      </xdr:nvGrpSpPr>
      <xdr:grpSpPr>
        <a:xfrm>
          <a:off x="64455675" y="6019800"/>
          <a:ext cx="1095375" cy="114300"/>
          <a:chOff x="424" y="335"/>
          <a:chExt cx="101" cy="12"/>
        </a:xfrm>
        <a:solidFill>
          <a:srgbClr val="FFFFFF"/>
        </a:solidFill>
      </xdr:grpSpPr>
      <xdr:sp>
        <xdr:nvSpPr>
          <xdr:cNvPr id="351" name="Line 21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1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1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1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1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1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2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22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22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2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363" name="Group 225"/>
        <xdr:cNvGrpSpPr>
          <a:grpSpLocks noChangeAspect="1"/>
        </xdr:cNvGrpSpPr>
      </xdr:nvGrpSpPr>
      <xdr:grpSpPr>
        <a:xfrm>
          <a:off x="86048850" y="6248400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64" name="Line 226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27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28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29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30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31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32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33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34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235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36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76" name="Group 238"/>
        <xdr:cNvGrpSpPr>
          <a:grpSpLocks noChangeAspect="1"/>
        </xdr:cNvGrpSpPr>
      </xdr:nvGrpSpPr>
      <xdr:grpSpPr>
        <a:xfrm>
          <a:off x="86048850" y="7391400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77" name="Line 239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40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41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42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43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44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5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46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247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48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49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58</xdr:col>
      <xdr:colOff>723900</xdr:colOff>
      <xdr:row>20</xdr:row>
      <xdr:rowOff>114300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43357800" y="539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58</xdr:col>
      <xdr:colOff>723900</xdr:colOff>
      <xdr:row>23</xdr:row>
      <xdr:rowOff>114300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43357800" y="6076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58</xdr:col>
      <xdr:colOff>723900</xdr:colOff>
      <xdr:row>31</xdr:row>
      <xdr:rowOff>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43357800" y="7791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392" name="Line 255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393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94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95" name="Line 261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96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397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17" t="s">
        <v>0</v>
      </c>
      <c r="C4" s="293" t="s">
        <v>144</v>
      </c>
      <c r="D4" s="13"/>
      <c r="E4" s="11"/>
      <c r="F4" s="11"/>
      <c r="G4" s="11"/>
      <c r="H4" s="11"/>
      <c r="I4" s="13"/>
      <c r="J4" s="14" t="s">
        <v>87</v>
      </c>
      <c r="K4" s="13"/>
      <c r="L4" s="15"/>
      <c r="M4" s="13"/>
      <c r="N4" s="13"/>
      <c r="O4" s="13"/>
      <c r="P4" s="13"/>
      <c r="Q4" s="12" t="s">
        <v>1</v>
      </c>
      <c r="R4" s="217">
        <v>352054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77</v>
      </c>
      <c r="K9" s="35"/>
      <c r="L9" s="35"/>
      <c r="O9" s="34"/>
      <c r="P9" s="327" t="s">
        <v>78</v>
      </c>
      <c r="Q9" s="327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1" t="s">
        <v>79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46">
        <v>132.005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29" t="s">
        <v>81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80</v>
      </c>
      <c r="D16" s="34"/>
      <c r="E16" s="34"/>
      <c r="F16" s="34"/>
      <c r="G16" s="34"/>
      <c r="H16" s="34"/>
      <c r="J16" s="230" t="s">
        <v>136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50" t="s">
        <v>54</v>
      </c>
      <c r="L19" s="34"/>
      <c r="M19" s="46"/>
      <c r="N19" s="46"/>
      <c r="O19" s="34"/>
      <c r="P19" s="327" t="s">
        <v>45</v>
      </c>
      <c r="Q19" s="327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51" t="s">
        <v>44</v>
      </c>
      <c r="L20" s="34"/>
      <c r="M20" s="46"/>
      <c r="N20" s="46"/>
      <c r="O20" s="34"/>
      <c r="P20" s="327" t="s">
        <v>46</v>
      </c>
      <c r="Q20" s="327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40</v>
      </c>
      <c r="D24" s="34"/>
      <c r="E24" s="34"/>
      <c r="F24" s="34"/>
      <c r="G24" s="34"/>
      <c r="J24" s="174" t="s">
        <v>67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41</v>
      </c>
      <c r="K25" s="35"/>
      <c r="L25" s="34"/>
      <c r="M25" s="34"/>
      <c r="N25" s="34"/>
      <c r="O25" s="34"/>
      <c r="P25" s="327" t="s">
        <v>68</v>
      </c>
      <c r="Q25" s="327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11" t="s">
        <v>82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34"/>
      <c r="G29" s="34"/>
      <c r="H29" s="34"/>
      <c r="J29" s="150" t="s">
        <v>54</v>
      </c>
      <c r="L29" s="34"/>
      <c r="M29" s="46"/>
      <c r="N29" s="46"/>
      <c r="O29" s="34"/>
      <c r="P29" s="327" t="s">
        <v>45</v>
      </c>
      <c r="Q29" s="327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34"/>
      <c r="G30" s="34"/>
      <c r="H30" s="34"/>
      <c r="J30" s="151" t="s">
        <v>44</v>
      </c>
      <c r="L30" s="34"/>
      <c r="M30" s="46"/>
      <c r="N30" s="46"/>
      <c r="O30" s="34"/>
      <c r="P30" s="327" t="s">
        <v>46</v>
      </c>
      <c r="Q30" s="327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28" t="s">
        <v>8</v>
      </c>
      <c r="E33" s="329"/>
      <c r="F33" s="329"/>
      <c r="G33" s="329"/>
      <c r="H33" s="56"/>
      <c r="I33" s="57"/>
      <c r="J33" s="58"/>
      <c r="K33" s="55"/>
      <c r="L33" s="56"/>
      <c r="M33" s="328" t="s">
        <v>9</v>
      </c>
      <c r="N33" s="328"/>
      <c r="O33" s="328"/>
      <c r="P33" s="328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30" t="s">
        <v>14</v>
      </c>
      <c r="G34" s="331"/>
      <c r="H34" s="331"/>
      <c r="I34" s="332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30" t="s">
        <v>14</v>
      </c>
      <c r="P34" s="331"/>
      <c r="Q34" s="331"/>
      <c r="R34" s="332"/>
      <c r="S34" s="63"/>
      <c r="T34" s="5"/>
    </row>
    <row r="35" spans="1:20" s="17" customFormat="1" ht="21" customHeight="1" thickTop="1">
      <c r="A35" s="54"/>
      <c r="B35" s="65"/>
      <c r="C35" s="66"/>
      <c r="D35" s="270"/>
      <c r="E35" s="67"/>
      <c r="F35" s="68"/>
      <c r="G35" s="69"/>
      <c r="H35" s="69"/>
      <c r="I35" s="70"/>
      <c r="J35" s="58"/>
      <c r="K35" s="65"/>
      <c r="L35" s="66"/>
      <c r="M35" s="27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6">
        <v>1</v>
      </c>
      <c r="C36" s="272">
        <v>132.353</v>
      </c>
      <c r="D36" s="272">
        <v>131.652</v>
      </c>
      <c r="E36" s="273">
        <f>(C36-D36)*1000</f>
        <v>701.0000000000218</v>
      </c>
      <c r="F36" s="321" t="s">
        <v>140</v>
      </c>
      <c r="G36" s="322"/>
      <c r="H36" s="322"/>
      <c r="I36" s="323"/>
      <c r="J36" s="58"/>
      <c r="K36" s="65"/>
      <c r="L36" s="66"/>
      <c r="M36" s="271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74"/>
      <c r="D37" s="270"/>
      <c r="E37" s="275"/>
      <c r="F37" s="68"/>
      <c r="G37" s="69"/>
      <c r="H37" s="69"/>
      <c r="I37" s="70"/>
      <c r="J37" s="58"/>
      <c r="K37" s="216">
        <v>1</v>
      </c>
      <c r="L37" s="276">
        <v>132.201</v>
      </c>
      <c r="M37" s="276">
        <v>131.931</v>
      </c>
      <c r="N37" s="277">
        <f>(L37-M37)*1000</f>
        <v>269.9999999999818</v>
      </c>
      <c r="O37" s="318" t="s">
        <v>137</v>
      </c>
      <c r="P37" s="319"/>
      <c r="Q37" s="319"/>
      <c r="R37" s="320"/>
      <c r="S37" s="31"/>
      <c r="T37" s="5"/>
    </row>
    <row r="38" spans="1:20" s="17" customFormat="1" ht="21" customHeight="1">
      <c r="A38" s="54"/>
      <c r="B38" s="216">
        <v>2</v>
      </c>
      <c r="C38" s="272">
        <v>132.503</v>
      </c>
      <c r="D38" s="272">
        <v>131.589</v>
      </c>
      <c r="E38" s="273">
        <f>(C38-D38)*1000</f>
        <v>913.9999999999873</v>
      </c>
      <c r="F38" s="321" t="s">
        <v>140</v>
      </c>
      <c r="G38" s="322"/>
      <c r="H38" s="322"/>
      <c r="I38" s="323"/>
      <c r="J38" s="58"/>
      <c r="K38" s="65"/>
      <c r="L38" s="66"/>
      <c r="M38" s="271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74"/>
      <c r="D39" s="270"/>
      <c r="E39" s="275"/>
      <c r="F39" s="68"/>
      <c r="G39" s="69"/>
      <c r="H39" s="69"/>
      <c r="I39" s="70"/>
      <c r="J39" s="58"/>
      <c r="K39" s="65"/>
      <c r="L39" s="66"/>
      <c r="M39" s="271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216">
        <v>3</v>
      </c>
      <c r="C40" s="272">
        <v>132.353</v>
      </c>
      <c r="D40" s="272">
        <v>131.654</v>
      </c>
      <c r="E40" s="273">
        <f>(C40-D40)*1000</f>
        <v>699.0000000000123</v>
      </c>
      <c r="F40" s="324" t="s">
        <v>15</v>
      </c>
      <c r="G40" s="325"/>
      <c r="H40" s="325"/>
      <c r="I40" s="326"/>
      <c r="J40" s="58"/>
      <c r="K40" s="216" t="s">
        <v>138</v>
      </c>
      <c r="L40" s="276">
        <v>132.201</v>
      </c>
      <c r="M40" s="276">
        <v>131.931</v>
      </c>
      <c r="N40" s="277">
        <f>(L40-M40)*1000</f>
        <v>269.9999999999818</v>
      </c>
      <c r="O40" s="318" t="s">
        <v>71</v>
      </c>
      <c r="P40" s="319"/>
      <c r="Q40" s="319"/>
      <c r="R40" s="320"/>
      <c r="S40" s="31"/>
      <c r="T40" s="5"/>
    </row>
    <row r="41" spans="1:20" s="17" customFormat="1" ht="21" customHeight="1">
      <c r="A41" s="54"/>
      <c r="B41" s="65"/>
      <c r="C41" s="278"/>
      <c r="D41" s="279"/>
      <c r="E41" s="275"/>
      <c r="F41" s="68"/>
      <c r="G41" s="69"/>
      <c r="H41" s="69"/>
      <c r="I41" s="70"/>
      <c r="J41" s="58"/>
      <c r="K41" s="65"/>
      <c r="L41" s="66"/>
      <c r="M41" s="271"/>
      <c r="N41" s="67"/>
      <c r="O41" s="333" t="s">
        <v>131</v>
      </c>
      <c r="P41" s="334"/>
      <c r="Q41" s="334"/>
      <c r="R41" s="335"/>
      <c r="S41" s="31"/>
      <c r="T41" s="5"/>
    </row>
    <row r="42" spans="1:20" s="17" customFormat="1" ht="21" customHeight="1">
      <c r="A42" s="54"/>
      <c r="B42" s="216" t="s">
        <v>130</v>
      </c>
      <c r="C42" s="272">
        <v>132.452</v>
      </c>
      <c r="D42" s="272">
        <v>132.233</v>
      </c>
      <c r="E42" s="273">
        <f>(C42-D42)*1000</f>
        <v>218.9999999999941</v>
      </c>
      <c r="F42" s="324" t="s">
        <v>142</v>
      </c>
      <c r="G42" s="325"/>
      <c r="H42" s="325"/>
      <c r="I42" s="326"/>
      <c r="J42" s="58"/>
      <c r="K42" s="65"/>
      <c r="L42" s="66"/>
      <c r="M42" s="271"/>
      <c r="N42" s="67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65"/>
      <c r="C43" s="278"/>
      <c r="D43" s="279"/>
      <c r="E43" s="275"/>
      <c r="F43" s="68"/>
      <c r="G43" s="69"/>
      <c r="H43" s="69"/>
      <c r="I43" s="70"/>
      <c r="J43" s="58"/>
      <c r="K43" s="65"/>
      <c r="L43" s="66"/>
      <c r="M43" s="271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6" t="s">
        <v>129</v>
      </c>
      <c r="C44" s="272">
        <v>131.898</v>
      </c>
      <c r="D44" s="272">
        <v>131.647</v>
      </c>
      <c r="E44" s="273">
        <f>(C44-D44)*1000</f>
        <v>251.00000000000477</v>
      </c>
      <c r="F44" s="324" t="s">
        <v>143</v>
      </c>
      <c r="G44" s="325"/>
      <c r="H44" s="325"/>
      <c r="I44" s="326"/>
      <c r="J44" s="58"/>
      <c r="K44" s="216">
        <v>3</v>
      </c>
      <c r="L44" s="276">
        <v>132.202</v>
      </c>
      <c r="M44" s="276">
        <v>132.012</v>
      </c>
      <c r="N44" s="277">
        <f>(L44-M44)*1000</f>
        <v>189.99999999999773</v>
      </c>
      <c r="O44" s="318" t="s">
        <v>139</v>
      </c>
      <c r="P44" s="319"/>
      <c r="Q44" s="319"/>
      <c r="R44" s="320"/>
      <c r="S44" s="31"/>
      <c r="T44" s="5"/>
    </row>
    <row r="45" spans="1:20" s="17" customFormat="1" ht="21" customHeight="1">
      <c r="A45" s="54"/>
      <c r="B45" s="65"/>
      <c r="C45" s="278"/>
      <c r="D45" s="279"/>
      <c r="E45" s="275"/>
      <c r="F45" s="68"/>
      <c r="G45" s="69"/>
      <c r="H45" s="69"/>
      <c r="I45" s="70"/>
      <c r="J45" s="58"/>
      <c r="K45" s="65"/>
      <c r="L45" s="66"/>
      <c r="M45" s="271"/>
      <c r="N45" s="67"/>
      <c r="O45" s="68"/>
      <c r="P45" s="69"/>
      <c r="Q45" s="69"/>
      <c r="R45" s="70"/>
      <c r="S45" s="31"/>
      <c r="T45" s="5"/>
    </row>
    <row r="46" spans="1:20" s="17" customFormat="1" ht="21" customHeight="1">
      <c r="A46" s="54"/>
      <c r="B46" s="216">
        <v>6</v>
      </c>
      <c r="C46" s="272">
        <v>132.45</v>
      </c>
      <c r="D46" s="272">
        <v>131.685</v>
      </c>
      <c r="E46" s="273">
        <f>(C46-D46)*1000</f>
        <v>764.9999999999864</v>
      </c>
      <c r="F46" s="324" t="s">
        <v>15</v>
      </c>
      <c r="G46" s="325"/>
      <c r="H46" s="325"/>
      <c r="I46" s="326"/>
      <c r="J46" s="58"/>
      <c r="K46" s="65"/>
      <c r="L46" s="66"/>
      <c r="M46" s="271"/>
      <c r="N46" s="67"/>
      <c r="O46" s="68"/>
      <c r="P46" s="69"/>
      <c r="Q46" s="69"/>
      <c r="R46" s="70"/>
      <c r="S46" s="31"/>
      <c r="T46" s="5"/>
    </row>
    <row r="47" spans="1:20" s="11" customFormat="1" ht="21" customHeight="1">
      <c r="A47" s="54"/>
      <c r="B47" s="71"/>
      <c r="C47" s="72"/>
      <c r="D47" s="280"/>
      <c r="E47" s="73"/>
      <c r="F47" s="74"/>
      <c r="G47" s="75"/>
      <c r="H47" s="75"/>
      <c r="I47" s="76"/>
      <c r="J47" s="58"/>
      <c r="K47" s="71"/>
      <c r="L47" s="72"/>
      <c r="M47" s="281"/>
      <c r="N47" s="73"/>
      <c r="O47" s="74"/>
      <c r="P47" s="75"/>
      <c r="Q47" s="75"/>
      <c r="R47" s="76"/>
      <c r="S47" s="31"/>
      <c r="T47" s="5"/>
    </row>
    <row r="48" spans="1:19" ht="24.75" customHeight="1" thickBo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</row>
  </sheetData>
  <sheetProtection password="E9A7" sheet="1" objects="1" scenarios="1"/>
  <mergeCells count="20">
    <mergeCell ref="O41:R41"/>
    <mergeCell ref="F46:I46"/>
    <mergeCell ref="F42:I42"/>
    <mergeCell ref="F44:I44"/>
    <mergeCell ref="O44:R44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O37:R37"/>
    <mergeCell ref="F36:I36"/>
    <mergeCell ref="F38:I38"/>
    <mergeCell ref="F40:I40"/>
    <mergeCell ref="O40:R4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7" customFormat="1" ht="13.5" customHeight="1" thickBot="1">
      <c r="AD1" s="82"/>
      <c r="AE1" s="162"/>
      <c r="BH1" s="82"/>
      <c r="BI1" s="162"/>
      <c r="CE1"/>
      <c r="CF1"/>
      <c r="CG1"/>
      <c r="CH1"/>
      <c r="CI1"/>
      <c r="CL1" s="82"/>
      <c r="CM1" s="162"/>
    </row>
    <row r="2" spans="2:119" ht="36" customHeight="1">
      <c r="B2" s="152"/>
      <c r="C2" s="153"/>
      <c r="D2" s="342" t="s">
        <v>47</v>
      </c>
      <c r="E2" s="342"/>
      <c r="F2" s="342"/>
      <c r="G2" s="342"/>
      <c r="H2" s="342"/>
      <c r="I2" s="342"/>
      <c r="J2" s="153"/>
      <c r="K2" s="154"/>
      <c r="N2" s="155"/>
      <c r="O2" s="156"/>
      <c r="P2" s="156"/>
      <c r="Q2" s="156"/>
      <c r="R2" s="156"/>
      <c r="S2" s="156"/>
      <c r="T2" s="348" t="s">
        <v>48</v>
      </c>
      <c r="U2" s="348"/>
      <c r="V2" s="348"/>
      <c r="W2" s="348"/>
      <c r="X2" s="156"/>
      <c r="Y2" s="156"/>
      <c r="Z2" s="156"/>
      <c r="AA2" s="156"/>
      <c r="AB2" s="156"/>
      <c r="AC2" s="15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CN2" s="155"/>
      <c r="CO2" s="156"/>
      <c r="CP2" s="156"/>
      <c r="CQ2" s="156"/>
      <c r="CR2" s="156"/>
      <c r="CS2" s="156"/>
      <c r="CT2" s="348" t="s">
        <v>48</v>
      </c>
      <c r="CU2" s="348"/>
      <c r="CV2" s="348"/>
      <c r="CW2" s="348"/>
      <c r="CX2" s="156"/>
      <c r="CY2" s="156"/>
      <c r="CZ2" s="156"/>
      <c r="DA2" s="156"/>
      <c r="DB2" s="156"/>
      <c r="DC2" s="157"/>
      <c r="DF2" s="152"/>
      <c r="DG2" s="153"/>
      <c r="DH2" s="342" t="s">
        <v>47</v>
      </c>
      <c r="DI2" s="342"/>
      <c r="DJ2" s="342"/>
      <c r="DK2" s="342"/>
      <c r="DL2" s="342"/>
      <c r="DM2" s="342"/>
      <c r="DN2" s="153"/>
      <c r="DO2" s="154"/>
    </row>
    <row r="3" spans="2:119" ht="21" customHeight="1" thickBot="1">
      <c r="B3" s="81"/>
      <c r="E3" s="82"/>
      <c r="G3" s="82"/>
      <c r="K3" s="83"/>
      <c r="N3" s="349" t="s">
        <v>25</v>
      </c>
      <c r="O3" s="340"/>
      <c r="P3" s="340"/>
      <c r="Q3" s="337"/>
      <c r="R3" s="169"/>
      <c r="S3" s="178"/>
      <c r="T3" s="336" t="s">
        <v>26</v>
      </c>
      <c r="U3" s="340"/>
      <c r="V3" s="340"/>
      <c r="W3" s="337"/>
      <c r="X3" s="336" t="s">
        <v>103</v>
      </c>
      <c r="Y3" s="337"/>
      <c r="Z3" s="365" t="s">
        <v>27</v>
      </c>
      <c r="AA3" s="365"/>
      <c r="AB3" s="365"/>
      <c r="AC3" s="366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CN3" s="247"/>
      <c r="CO3" s="169"/>
      <c r="CP3" s="365" t="s">
        <v>27</v>
      </c>
      <c r="CQ3" s="365"/>
      <c r="CR3" s="169"/>
      <c r="CS3" s="178"/>
      <c r="CT3" s="336" t="s">
        <v>103</v>
      </c>
      <c r="CU3" s="337"/>
      <c r="CV3" s="367" t="s">
        <v>26</v>
      </c>
      <c r="CW3" s="368"/>
      <c r="CX3" s="368"/>
      <c r="CY3" s="369"/>
      <c r="CZ3" s="336" t="s">
        <v>25</v>
      </c>
      <c r="DA3" s="340"/>
      <c r="DB3" s="340"/>
      <c r="DC3" s="374"/>
      <c r="DF3" s="81"/>
      <c r="DI3" s="82"/>
      <c r="DJ3" s="177"/>
      <c r="DK3" s="181"/>
      <c r="DO3" s="83"/>
    </row>
    <row r="4" spans="2:119" ht="24" thickTop="1">
      <c r="B4" s="343" t="s">
        <v>88</v>
      </c>
      <c r="C4" s="344"/>
      <c r="D4" s="344"/>
      <c r="E4" s="345"/>
      <c r="G4" s="82"/>
      <c r="H4" s="346" t="s">
        <v>89</v>
      </c>
      <c r="I4" s="344"/>
      <c r="J4" s="344"/>
      <c r="K4" s="347"/>
      <c r="N4" s="158"/>
      <c r="O4" s="132"/>
      <c r="P4" s="132"/>
      <c r="Q4" s="132"/>
      <c r="R4" s="132"/>
      <c r="S4" s="132"/>
      <c r="T4" s="341" t="s">
        <v>72</v>
      </c>
      <c r="U4" s="341"/>
      <c r="V4" s="341"/>
      <c r="W4" s="341"/>
      <c r="X4" s="159"/>
      <c r="Y4" s="159"/>
      <c r="Z4" s="159"/>
      <c r="AA4" s="132"/>
      <c r="AB4" s="132"/>
      <c r="AC4" s="160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BO4" s="14" t="s">
        <v>87</v>
      </c>
      <c r="CN4" s="158"/>
      <c r="CO4" s="132"/>
      <c r="CP4" s="132"/>
      <c r="CQ4" s="132"/>
      <c r="CR4" s="132"/>
      <c r="CS4" s="132"/>
      <c r="CT4" s="341" t="s">
        <v>72</v>
      </c>
      <c r="CU4" s="341"/>
      <c r="CV4" s="341"/>
      <c r="CW4" s="341"/>
      <c r="CX4" s="132"/>
      <c r="CY4" s="132"/>
      <c r="CZ4" s="132"/>
      <c r="DA4" s="132"/>
      <c r="DB4" s="132"/>
      <c r="DC4" s="160"/>
      <c r="DF4" s="343" t="s">
        <v>90</v>
      </c>
      <c r="DG4" s="344"/>
      <c r="DH4" s="344"/>
      <c r="DI4" s="345"/>
      <c r="DJ4" s="177"/>
      <c r="DK4" s="181"/>
      <c r="DL4" s="346" t="s">
        <v>91</v>
      </c>
      <c r="DM4" s="344"/>
      <c r="DN4" s="344"/>
      <c r="DO4" s="347"/>
    </row>
    <row r="5" spans="2:119" ht="21" customHeight="1">
      <c r="B5" s="352" t="s">
        <v>28</v>
      </c>
      <c r="C5" s="353"/>
      <c r="D5" s="353"/>
      <c r="E5" s="354"/>
      <c r="G5" s="82"/>
      <c r="H5" s="357" t="s">
        <v>28</v>
      </c>
      <c r="I5" s="353"/>
      <c r="J5" s="353"/>
      <c r="K5" s="358"/>
      <c r="N5" s="205"/>
      <c r="O5" s="206"/>
      <c r="P5" s="102"/>
      <c r="Q5" s="208"/>
      <c r="R5" s="185"/>
      <c r="S5" s="86"/>
      <c r="T5" s="87"/>
      <c r="U5" s="168"/>
      <c r="V5" s="87"/>
      <c r="W5" s="94"/>
      <c r="X5" s="87"/>
      <c r="Y5" s="94"/>
      <c r="Z5" s="88"/>
      <c r="AA5" s="89"/>
      <c r="AB5" s="88"/>
      <c r="AC5" s="91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CN5" s="161"/>
      <c r="CO5" s="89"/>
      <c r="CP5" s="92"/>
      <c r="CQ5" s="89"/>
      <c r="CR5" s="92"/>
      <c r="CS5" s="212"/>
      <c r="CT5" s="87"/>
      <c r="CU5" s="257"/>
      <c r="CV5" s="87"/>
      <c r="CW5" s="93"/>
      <c r="CX5" s="87"/>
      <c r="CY5" s="94"/>
      <c r="CZ5" s="105"/>
      <c r="DA5" s="93"/>
      <c r="DB5" s="87"/>
      <c r="DC5" s="95"/>
      <c r="DF5" s="352" t="s">
        <v>28</v>
      </c>
      <c r="DG5" s="353"/>
      <c r="DH5" s="353"/>
      <c r="DI5" s="354"/>
      <c r="DJ5" s="177"/>
      <c r="DK5" s="181"/>
      <c r="DL5" s="357" t="s">
        <v>28</v>
      </c>
      <c r="DM5" s="353"/>
      <c r="DN5" s="353"/>
      <c r="DO5" s="358"/>
    </row>
    <row r="6" spans="2:119" ht="21" customHeight="1" thickBot="1">
      <c r="B6" s="375" t="s">
        <v>31</v>
      </c>
      <c r="C6" s="360"/>
      <c r="D6" s="376" t="s">
        <v>32</v>
      </c>
      <c r="E6" s="377"/>
      <c r="F6" s="90"/>
      <c r="G6" s="99"/>
      <c r="H6" s="378" t="s">
        <v>31</v>
      </c>
      <c r="I6" s="379"/>
      <c r="J6" s="363" t="s">
        <v>32</v>
      </c>
      <c r="K6" s="380"/>
      <c r="N6" s="350" t="s">
        <v>30</v>
      </c>
      <c r="O6" s="351"/>
      <c r="P6" s="338" t="s">
        <v>29</v>
      </c>
      <c r="Q6" s="339"/>
      <c r="R6" s="186"/>
      <c r="S6" s="86"/>
      <c r="T6" s="102"/>
      <c r="U6" s="101"/>
      <c r="V6" s="298" t="s">
        <v>60</v>
      </c>
      <c r="W6" s="297">
        <v>132.353</v>
      </c>
      <c r="X6" s="102"/>
      <c r="Y6" s="248"/>
      <c r="Z6" s="307" t="s">
        <v>69</v>
      </c>
      <c r="AA6" s="309">
        <v>132.961</v>
      </c>
      <c r="AB6" s="310" t="s">
        <v>19</v>
      </c>
      <c r="AC6" s="311">
        <v>132.778</v>
      </c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BN6" s="210" t="s">
        <v>49</v>
      </c>
      <c r="BO6" s="104" t="s">
        <v>33</v>
      </c>
      <c r="BP6" s="209" t="s">
        <v>34</v>
      </c>
      <c r="CN6" s="312" t="s">
        <v>23</v>
      </c>
      <c r="CO6" s="253">
        <v>131.724</v>
      </c>
      <c r="CP6" s="313" t="s">
        <v>66</v>
      </c>
      <c r="CQ6" s="253">
        <v>131.55</v>
      </c>
      <c r="CR6" s="313" t="s">
        <v>85</v>
      </c>
      <c r="CS6" s="241">
        <v>131.329</v>
      </c>
      <c r="CT6" s="90"/>
      <c r="CU6" s="179"/>
      <c r="CV6" s="90"/>
      <c r="CW6" s="249"/>
      <c r="CX6" s="298" t="s">
        <v>18</v>
      </c>
      <c r="CY6" s="297">
        <v>131.654</v>
      </c>
      <c r="CZ6" s="370" t="s">
        <v>30</v>
      </c>
      <c r="DA6" s="371"/>
      <c r="DB6" s="372" t="s">
        <v>29</v>
      </c>
      <c r="DC6" s="373"/>
      <c r="DF6" s="361" t="s">
        <v>31</v>
      </c>
      <c r="DG6" s="362"/>
      <c r="DH6" s="363" t="s">
        <v>32</v>
      </c>
      <c r="DI6" s="364"/>
      <c r="DJ6" s="182"/>
      <c r="DK6" s="179"/>
      <c r="DL6" s="359" t="s">
        <v>31</v>
      </c>
      <c r="DM6" s="360"/>
      <c r="DN6" s="355" t="s">
        <v>32</v>
      </c>
      <c r="DO6" s="356"/>
    </row>
    <row r="7" spans="2:119" ht="21" customHeight="1" thickTop="1">
      <c r="B7" s="98"/>
      <c r="C7" s="99"/>
      <c r="D7" s="88"/>
      <c r="E7" s="99"/>
      <c r="F7" s="106"/>
      <c r="G7" s="82"/>
      <c r="H7" s="88"/>
      <c r="I7" s="99"/>
      <c r="J7" s="88"/>
      <c r="K7" s="142"/>
      <c r="N7" s="100"/>
      <c r="O7" s="101"/>
      <c r="P7" s="102"/>
      <c r="Q7" s="235"/>
      <c r="R7" s="186"/>
      <c r="S7" s="86"/>
      <c r="T7" s="300" t="s">
        <v>58</v>
      </c>
      <c r="U7" s="299">
        <v>132.353</v>
      </c>
      <c r="V7" s="302"/>
      <c r="W7" s="303"/>
      <c r="X7" s="102"/>
      <c r="Y7" s="248"/>
      <c r="Z7" s="289"/>
      <c r="AA7" s="308"/>
      <c r="AB7" s="289"/>
      <c r="AC7" s="13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CN7" s="312"/>
      <c r="CO7" s="253"/>
      <c r="CP7" s="85"/>
      <c r="CQ7" s="253"/>
      <c r="CR7" s="85"/>
      <c r="CS7" s="241"/>
      <c r="CT7" s="87"/>
      <c r="CU7" s="234"/>
      <c r="CV7" s="300" t="s">
        <v>16</v>
      </c>
      <c r="CW7" s="299">
        <v>131.652</v>
      </c>
      <c r="CX7" s="183"/>
      <c r="CY7" s="258"/>
      <c r="CZ7" s="102"/>
      <c r="DA7" s="101"/>
      <c r="DB7" s="102"/>
      <c r="DC7" s="227"/>
      <c r="DF7" s="98"/>
      <c r="DG7" s="99"/>
      <c r="DH7" s="88"/>
      <c r="DI7" s="99"/>
      <c r="DJ7" s="183"/>
      <c r="DK7" s="181"/>
      <c r="DL7" s="88"/>
      <c r="DM7" s="99"/>
      <c r="DN7" s="88"/>
      <c r="DO7" s="142"/>
    </row>
    <row r="8" spans="2:119" ht="21" customHeight="1">
      <c r="B8" s="282" t="s">
        <v>93</v>
      </c>
      <c r="C8" s="241">
        <v>135.12</v>
      </c>
      <c r="D8" s="283" t="s">
        <v>92</v>
      </c>
      <c r="E8" s="256">
        <v>135.12</v>
      </c>
      <c r="F8" s="284"/>
      <c r="G8" s="285"/>
      <c r="H8" s="286" t="s">
        <v>95</v>
      </c>
      <c r="I8" s="241">
        <v>134.1</v>
      </c>
      <c r="J8" s="283" t="s">
        <v>94</v>
      </c>
      <c r="K8" s="242">
        <v>134.1</v>
      </c>
      <c r="N8" s="163" t="s">
        <v>73</v>
      </c>
      <c r="O8" s="295">
        <v>133.014</v>
      </c>
      <c r="P8" s="296" t="s">
        <v>57</v>
      </c>
      <c r="Q8" s="297">
        <v>133.014</v>
      </c>
      <c r="R8" s="186"/>
      <c r="S8" s="86"/>
      <c r="T8" s="96"/>
      <c r="U8" s="301"/>
      <c r="V8" s="298" t="s">
        <v>100</v>
      </c>
      <c r="W8" s="297">
        <v>132.452</v>
      </c>
      <c r="X8" s="298" t="s">
        <v>102</v>
      </c>
      <c r="Y8" s="297">
        <v>132.233</v>
      </c>
      <c r="Z8" s="307" t="s">
        <v>70</v>
      </c>
      <c r="AA8" s="309">
        <v>132.961</v>
      </c>
      <c r="AB8" s="310" t="s">
        <v>20</v>
      </c>
      <c r="AC8" s="311">
        <v>132.672</v>
      </c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BO8" s="108" t="s">
        <v>141</v>
      </c>
      <c r="CN8" s="312" t="s">
        <v>56</v>
      </c>
      <c r="CO8" s="253">
        <v>131.73</v>
      </c>
      <c r="CP8" s="313" t="s">
        <v>74</v>
      </c>
      <c r="CQ8" s="253">
        <v>131.421</v>
      </c>
      <c r="CR8" s="307" t="s">
        <v>86</v>
      </c>
      <c r="CS8" s="314">
        <v>131.138</v>
      </c>
      <c r="CT8" s="298" t="s">
        <v>128</v>
      </c>
      <c r="CU8" s="297">
        <v>131.898</v>
      </c>
      <c r="CV8" s="107"/>
      <c r="CW8" s="250"/>
      <c r="CX8" s="298" t="s">
        <v>126</v>
      </c>
      <c r="CY8" s="297">
        <v>131.647</v>
      </c>
      <c r="CZ8" s="304" t="s">
        <v>35</v>
      </c>
      <c r="DA8" s="299">
        <v>131.088</v>
      </c>
      <c r="DB8" s="305" t="s">
        <v>76</v>
      </c>
      <c r="DC8" s="306">
        <v>131.088</v>
      </c>
      <c r="DF8" s="316" t="s">
        <v>111</v>
      </c>
      <c r="DG8" s="241">
        <v>130</v>
      </c>
      <c r="DH8" s="283" t="s">
        <v>110</v>
      </c>
      <c r="DI8" s="256">
        <v>130</v>
      </c>
      <c r="DJ8" s="284"/>
      <c r="DK8" s="285"/>
      <c r="DL8" s="286" t="s">
        <v>113</v>
      </c>
      <c r="DM8" s="241">
        <v>126.793</v>
      </c>
      <c r="DN8" s="283" t="s">
        <v>112</v>
      </c>
      <c r="DO8" s="242">
        <v>126.77</v>
      </c>
    </row>
    <row r="9" spans="2:119" ht="21" customHeight="1">
      <c r="B9" s="287"/>
      <c r="C9" s="288"/>
      <c r="D9" s="289"/>
      <c r="E9" s="288"/>
      <c r="F9" s="284"/>
      <c r="G9" s="285"/>
      <c r="H9" s="289"/>
      <c r="I9" s="288"/>
      <c r="J9" s="289"/>
      <c r="K9" s="290"/>
      <c r="N9" s="100"/>
      <c r="O9" s="232"/>
      <c r="P9" s="102"/>
      <c r="Q9" s="237"/>
      <c r="R9" s="186"/>
      <c r="S9" s="86"/>
      <c r="T9" s="300" t="s">
        <v>59</v>
      </c>
      <c r="U9" s="299">
        <v>132.503</v>
      </c>
      <c r="V9" s="302"/>
      <c r="W9" s="303"/>
      <c r="X9" s="102"/>
      <c r="Y9" s="235"/>
      <c r="Z9" s="289"/>
      <c r="AA9" s="308"/>
      <c r="AB9" s="289"/>
      <c r="AC9" s="13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CN9" s="312"/>
      <c r="CO9" s="253"/>
      <c r="CP9" s="85"/>
      <c r="CQ9" s="253"/>
      <c r="CR9" s="85"/>
      <c r="CS9" s="241"/>
      <c r="CT9" s="87"/>
      <c r="CU9" s="234"/>
      <c r="CV9" s="300" t="s">
        <v>17</v>
      </c>
      <c r="CW9" s="299">
        <v>131.589</v>
      </c>
      <c r="CX9" s="183"/>
      <c r="CY9" s="258"/>
      <c r="CZ9" s="105"/>
      <c r="DA9" s="93"/>
      <c r="DB9" s="87"/>
      <c r="DC9" s="95"/>
      <c r="DF9" s="316" t="s">
        <v>115</v>
      </c>
      <c r="DG9" s="241">
        <v>128.94</v>
      </c>
      <c r="DH9" s="283" t="s">
        <v>114</v>
      </c>
      <c r="DI9" s="256">
        <v>128.94</v>
      </c>
      <c r="DJ9" s="284"/>
      <c r="DK9" s="285"/>
      <c r="DL9" s="286" t="s">
        <v>117</v>
      </c>
      <c r="DM9" s="241">
        <v>127.89</v>
      </c>
      <c r="DN9" s="283" t="s">
        <v>116</v>
      </c>
      <c r="DO9" s="242">
        <v>127.89</v>
      </c>
    </row>
    <row r="10" spans="2:119" ht="21" customHeight="1">
      <c r="B10" s="291" t="s">
        <v>97</v>
      </c>
      <c r="C10" s="243">
        <v>134.1</v>
      </c>
      <c r="D10" s="292" t="s">
        <v>96</v>
      </c>
      <c r="E10" s="244">
        <v>134.1</v>
      </c>
      <c r="F10" s="284"/>
      <c r="G10" s="285"/>
      <c r="H10" s="292" t="s">
        <v>99</v>
      </c>
      <c r="I10" s="243">
        <v>135.12</v>
      </c>
      <c r="J10" s="292" t="s">
        <v>98</v>
      </c>
      <c r="K10" s="245">
        <v>135.12</v>
      </c>
      <c r="N10" s="100"/>
      <c r="O10" s="232"/>
      <c r="P10" s="102"/>
      <c r="Q10" s="237"/>
      <c r="R10" s="186"/>
      <c r="S10" s="86"/>
      <c r="T10" s="102"/>
      <c r="U10" s="232"/>
      <c r="V10" s="298" t="s">
        <v>101</v>
      </c>
      <c r="W10" s="297">
        <v>132.45</v>
      </c>
      <c r="X10" s="102"/>
      <c r="Y10" s="235"/>
      <c r="Z10" s="310" t="s">
        <v>21</v>
      </c>
      <c r="AA10" s="253">
        <v>132.787</v>
      </c>
      <c r="AB10" s="310" t="s">
        <v>22</v>
      </c>
      <c r="AC10" s="311">
        <v>132.465</v>
      </c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CN10" s="312" t="s">
        <v>65</v>
      </c>
      <c r="CO10" s="253">
        <v>131.67</v>
      </c>
      <c r="CP10" s="313" t="s">
        <v>75</v>
      </c>
      <c r="CQ10" s="253">
        <v>131.329</v>
      </c>
      <c r="CR10" s="307" t="s">
        <v>84</v>
      </c>
      <c r="CS10" s="314">
        <v>131.138</v>
      </c>
      <c r="CT10" s="107"/>
      <c r="CU10" s="258"/>
      <c r="CV10" s="107"/>
      <c r="CW10" s="250"/>
      <c r="CX10" s="298" t="s">
        <v>127</v>
      </c>
      <c r="CY10" s="297">
        <v>131.685</v>
      </c>
      <c r="CZ10" s="105"/>
      <c r="DA10" s="93"/>
      <c r="DB10" s="87"/>
      <c r="DC10" s="95"/>
      <c r="DF10" s="316" t="s">
        <v>119</v>
      </c>
      <c r="DG10" s="241">
        <v>127.89</v>
      </c>
      <c r="DH10" s="283" t="s">
        <v>118</v>
      </c>
      <c r="DI10" s="256">
        <v>127.89</v>
      </c>
      <c r="DJ10" s="284"/>
      <c r="DK10" s="285"/>
      <c r="DL10" s="286" t="s">
        <v>121</v>
      </c>
      <c r="DM10" s="241">
        <v>128.94</v>
      </c>
      <c r="DN10" s="283" t="s">
        <v>120</v>
      </c>
      <c r="DO10" s="242">
        <v>128.94</v>
      </c>
    </row>
    <row r="11" spans="2:119" ht="21" customHeight="1" thickBot="1">
      <c r="B11" s="201"/>
      <c r="C11" s="117"/>
      <c r="D11" s="112"/>
      <c r="E11" s="117"/>
      <c r="F11" s="225"/>
      <c r="G11" s="226"/>
      <c r="H11" s="112"/>
      <c r="I11" s="117"/>
      <c r="J11" s="112"/>
      <c r="K11" s="202"/>
      <c r="N11" s="109"/>
      <c r="O11" s="233"/>
      <c r="P11" s="207"/>
      <c r="Q11" s="238"/>
      <c r="R11" s="187"/>
      <c r="S11" s="111"/>
      <c r="T11" s="110"/>
      <c r="U11" s="233"/>
      <c r="V11" s="110"/>
      <c r="W11" s="236"/>
      <c r="X11" s="110"/>
      <c r="Y11" s="236"/>
      <c r="Z11" s="112"/>
      <c r="AA11" s="113"/>
      <c r="AB11" s="112"/>
      <c r="AC11" s="114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BO11" s="175" t="s">
        <v>50</v>
      </c>
      <c r="CN11" s="164"/>
      <c r="CO11" s="113"/>
      <c r="CP11" s="116"/>
      <c r="CQ11" s="113"/>
      <c r="CR11" s="116"/>
      <c r="CS11" s="213"/>
      <c r="CT11" s="112"/>
      <c r="CU11" s="252"/>
      <c r="CV11" s="112"/>
      <c r="CW11" s="251"/>
      <c r="CX11" s="112"/>
      <c r="CY11" s="252"/>
      <c r="CZ11" s="118"/>
      <c r="DA11" s="119"/>
      <c r="DB11" s="110"/>
      <c r="DC11" s="120"/>
      <c r="DF11" s="294"/>
      <c r="DG11" s="288"/>
      <c r="DH11" s="289"/>
      <c r="DI11" s="288"/>
      <c r="DJ11" s="284"/>
      <c r="DK11" s="285"/>
      <c r="DL11" s="289"/>
      <c r="DM11" s="288"/>
      <c r="DN11" s="289"/>
      <c r="DO11" s="290"/>
    </row>
    <row r="12" spans="2:119" ht="21" customHeight="1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BO12" s="165" t="s">
        <v>51</v>
      </c>
      <c r="DF12" s="317" t="s">
        <v>123</v>
      </c>
      <c r="DG12" s="243">
        <v>126.77</v>
      </c>
      <c r="DH12" s="292" t="s">
        <v>122</v>
      </c>
      <c r="DI12" s="244">
        <v>126.793</v>
      </c>
      <c r="DJ12" s="284"/>
      <c r="DK12" s="285"/>
      <c r="DL12" s="292" t="s">
        <v>125</v>
      </c>
      <c r="DM12" s="243">
        <v>130</v>
      </c>
      <c r="DN12" s="292" t="s">
        <v>124</v>
      </c>
      <c r="DO12" s="245">
        <v>130</v>
      </c>
    </row>
    <row r="13" spans="20:119" ht="21" customHeight="1" thickBot="1"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BO13" s="165" t="s">
        <v>132</v>
      </c>
      <c r="DF13" s="201"/>
      <c r="DG13" s="117"/>
      <c r="DH13" s="112"/>
      <c r="DI13" s="117"/>
      <c r="DJ13" s="225"/>
      <c r="DK13" s="226"/>
      <c r="DL13" s="112"/>
      <c r="DM13" s="117"/>
      <c r="DN13" s="112"/>
      <c r="DO13" s="202"/>
    </row>
    <row r="14" spans="2:119" ht="21" customHeight="1">
      <c r="B14" s="171"/>
      <c r="C14" s="171"/>
      <c r="D14" s="171"/>
      <c r="J14" s="171"/>
      <c r="K14" s="171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</row>
    <row r="15" spans="2:119" ht="21" customHeight="1">
      <c r="B15" s="171"/>
      <c r="C15" s="171"/>
      <c r="D15" s="171"/>
      <c r="J15" s="171"/>
      <c r="K15" s="171"/>
      <c r="T15" s="177"/>
      <c r="U15" s="177"/>
      <c r="V15" s="177"/>
      <c r="W15" s="177"/>
      <c r="AB15" s="177"/>
      <c r="AC15" s="177"/>
      <c r="AD15" s="177"/>
      <c r="AE15" s="177"/>
      <c r="AF15" s="177"/>
      <c r="AG15" s="177"/>
      <c r="AH15" s="177"/>
      <c r="AI15" s="177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</row>
    <row r="16" spans="24:114" ht="18" customHeight="1"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DG16" s="171"/>
      <c r="DH16" s="171"/>
      <c r="DI16" s="171"/>
      <c r="DJ16" s="171"/>
    </row>
    <row r="17" spans="21:120" ht="18" customHeight="1">
      <c r="U17" s="177"/>
      <c r="V17" s="177"/>
      <c r="W17" s="177"/>
      <c r="AB17" s="177"/>
      <c r="AC17" s="177"/>
      <c r="AD17" s="177"/>
      <c r="AG17" s="177"/>
      <c r="AH17" s="177"/>
      <c r="DG17" s="171"/>
      <c r="DH17" s="171"/>
      <c r="DI17" s="171"/>
      <c r="DJ17" s="171"/>
      <c r="DP17" s="85"/>
    </row>
    <row r="18" spans="25:114" ht="18" customHeight="1">
      <c r="Y18" s="121"/>
      <c r="Z18" s="121"/>
      <c r="AA18" s="121"/>
      <c r="CE18" s="240" t="s">
        <v>83</v>
      </c>
      <c r="DG18" s="171"/>
      <c r="DH18" s="171"/>
      <c r="DI18" s="171"/>
      <c r="DJ18" s="171"/>
    </row>
    <row r="19" spans="23:115" ht="18" customHeight="1">
      <c r="W19" s="121"/>
      <c r="AG19" s="121"/>
      <c r="BR19" s="266" t="s">
        <v>135</v>
      </c>
      <c r="CE19" s="121"/>
      <c r="CU19" s="121"/>
      <c r="CV19" s="121"/>
      <c r="DE19" s="121"/>
      <c r="DF19" s="121"/>
      <c r="DG19" s="171"/>
      <c r="DH19" s="171"/>
      <c r="DI19" s="171"/>
      <c r="DJ19" s="171"/>
      <c r="DK19" s="121"/>
    </row>
    <row r="20" spans="57:114" ht="18" customHeight="1">
      <c r="BE20" s="121"/>
      <c r="BI20" s="121"/>
      <c r="BJ20" s="121"/>
      <c r="BW20" s="121"/>
      <c r="BY20" s="121"/>
      <c r="CC20" s="121"/>
      <c r="CD20" s="121"/>
      <c r="CE20" s="121"/>
      <c r="CM20" s="180"/>
      <c r="CR20" s="121"/>
      <c r="CW20" s="121"/>
      <c r="DD20" s="121"/>
      <c r="DE20" s="121"/>
      <c r="DG20" s="171"/>
      <c r="DH20" s="171"/>
      <c r="DI20" s="171"/>
      <c r="DJ20" s="171"/>
    </row>
    <row r="21" spans="19:117" ht="18" customHeight="1">
      <c r="S21" s="180"/>
      <c r="AJ21" s="121"/>
      <c r="AN21" s="214" t="s">
        <v>60</v>
      </c>
      <c r="AW21" s="121"/>
      <c r="BK21" s="121"/>
      <c r="BO21" s="121"/>
      <c r="CF21" s="121"/>
      <c r="CM21" s="121"/>
      <c r="CS21" s="121"/>
      <c r="DG21" s="171"/>
      <c r="DH21" s="171"/>
      <c r="DI21" s="171"/>
      <c r="DJ21" s="171"/>
      <c r="DK21" s="171"/>
      <c r="DL21" s="171"/>
      <c r="DM21" s="171"/>
    </row>
    <row r="22" spans="19:117" ht="18" customHeight="1">
      <c r="S22" s="121"/>
      <c r="AF22" s="121"/>
      <c r="AX22" s="171"/>
      <c r="CE22" s="172" t="s">
        <v>56</v>
      </c>
      <c r="CI22" s="176">
        <v>8</v>
      </c>
      <c r="CY22" s="121"/>
      <c r="CZ22" s="121"/>
      <c r="DA22" s="121"/>
      <c r="DB22" s="121"/>
      <c r="DH22" s="171"/>
      <c r="DI22" s="180"/>
      <c r="DJ22" s="171"/>
      <c r="DK22" s="171"/>
      <c r="DL22" s="171"/>
      <c r="DM22" s="171"/>
    </row>
    <row r="23" spans="19:117" ht="18" customHeight="1">
      <c r="S23" s="122"/>
      <c r="Y23" s="122"/>
      <c r="AD23" s="121"/>
      <c r="AE23" s="121"/>
      <c r="AF23" s="121"/>
      <c r="AG23" s="121"/>
      <c r="AI23" s="121"/>
      <c r="AJ23" s="121"/>
      <c r="AM23" s="121"/>
      <c r="AN23" s="121"/>
      <c r="AO23" s="121"/>
      <c r="AX23" s="171"/>
      <c r="BI23" s="121"/>
      <c r="BJ23" s="121"/>
      <c r="BK23" s="121"/>
      <c r="BL23" s="121"/>
      <c r="BO23" s="122"/>
      <c r="BQ23" s="122"/>
      <c r="BS23" s="121"/>
      <c r="BX23" s="121"/>
      <c r="CG23" s="121"/>
      <c r="CI23" s="121"/>
      <c r="CJ23" s="121"/>
      <c r="CK23" s="121"/>
      <c r="CL23" s="121"/>
      <c r="CQ23" s="262" t="s">
        <v>66</v>
      </c>
      <c r="DF23" s="173" t="s">
        <v>85</v>
      </c>
      <c r="DH23" s="171"/>
      <c r="DI23" s="171"/>
      <c r="DJ23" s="171"/>
      <c r="DM23" s="171"/>
    </row>
    <row r="24" spans="4:118" ht="18" customHeight="1">
      <c r="D24" s="269" t="s">
        <v>57</v>
      </c>
      <c r="F24" s="221" t="s">
        <v>69</v>
      </c>
      <c r="S24" s="122"/>
      <c r="Y24" s="122"/>
      <c r="AB24" s="121"/>
      <c r="AC24" s="121"/>
      <c r="AI24" s="121"/>
      <c r="AJ24" s="121"/>
      <c r="AL24" s="121"/>
      <c r="AN24" s="214" t="s">
        <v>58</v>
      </c>
      <c r="AP24" s="171"/>
      <c r="AR24" s="171"/>
      <c r="AS24" s="171"/>
      <c r="AT24" s="171"/>
      <c r="AU24" s="171"/>
      <c r="AV24" s="171"/>
      <c r="AW24" s="171"/>
      <c r="AX24" s="171"/>
      <c r="AY24" s="171"/>
      <c r="AZ24" s="171"/>
      <c r="BB24" s="171"/>
      <c r="BC24" s="171"/>
      <c r="BD24" s="171"/>
      <c r="BE24" s="171"/>
      <c r="BF24" s="171"/>
      <c r="BG24" s="121"/>
      <c r="BK24" s="171"/>
      <c r="CN24" s="121"/>
      <c r="CP24" s="121"/>
      <c r="DH24" s="171"/>
      <c r="DI24" s="171"/>
      <c r="DL24" s="224" t="s">
        <v>86</v>
      </c>
      <c r="DM24" s="171"/>
      <c r="DN24" s="231" t="s">
        <v>76</v>
      </c>
    </row>
    <row r="25" spans="11:117" ht="18" customHeight="1">
      <c r="K25" s="176">
        <v>1</v>
      </c>
      <c r="S25" s="121"/>
      <c r="AA25" s="176">
        <v>5</v>
      </c>
      <c r="AG25" s="121"/>
      <c r="AH25" s="176">
        <v>7</v>
      </c>
      <c r="AI25" s="121"/>
      <c r="AJ25" s="121"/>
      <c r="AP25" s="171"/>
      <c r="AR25" s="171"/>
      <c r="AS25" s="171"/>
      <c r="AT25" s="171"/>
      <c r="AU25" s="171"/>
      <c r="AV25" s="171"/>
      <c r="AW25" s="171"/>
      <c r="AX25" s="171"/>
      <c r="AY25" s="171"/>
      <c r="AZ25" s="171"/>
      <c r="BB25" s="171"/>
      <c r="BC25" s="171"/>
      <c r="BD25" s="171"/>
      <c r="BE25" s="171"/>
      <c r="BF25" s="171"/>
      <c r="BI25" s="121"/>
      <c r="BJ25" s="121"/>
      <c r="BK25" s="171"/>
      <c r="BL25" s="121"/>
      <c r="CE25" s="254" t="s">
        <v>23</v>
      </c>
      <c r="CJ25" s="260" t="s">
        <v>18</v>
      </c>
      <c r="CQ25" s="176">
        <v>11</v>
      </c>
      <c r="CS25" s="176">
        <v>12</v>
      </c>
      <c r="DF25" s="176">
        <v>16</v>
      </c>
      <c r="DI25" s="171"/>
      <c r="DM25" s="171"/>
    </row>
    <row r="26" spans="4:120" ht="18" customHeight="1">
      <c r="D26" s="121"/>
      <c r="K26" s="121"/>
      <c r="L26" s="121"/>
      <c r="R26" s="121"/>
      <c r="S26" s="121"/>
      <c r="T26" s="121"/>
      <c r="U26" s="121"/>
      <c r="X26" s="121"/>
      <c r="Y26" s="121"/>
      <c r="Z26" s="121"/>
      <c r="AA26" s="121"/>
      <c r="AC26" s="121"/>
      <c r="AF26" s="121"/>
      <c r="AH26" s="121"/>
      <c r="AK26" s="121"/>
      <c r="AL26" s="121"/>
      <c r="AN26" s="121"/>
      <c r="AR26" s="122"/>
      <c r="AS26" s="122"/>
      <c r="AV26" s="121"/>
      <c r="AW26" s="121"/>
      <c r="AX26" s="171"/>
      <c r="BE26" s="121"/>
      <c r="BM26" s="121"/>
      <c r="BO26" s="122"/>
      <c r="BQ26" s="122"/>
      <c r="BS26" s="121"/>
      <c r="BX26" s="121"/>
      <c r="BY26" s="121"/>
      <c r="CE26" s="121"/>
      <c r="CK26" s="121"/>
      <c r="CP26" s="121"/>
      <c r="CQ26" s="121"/>
      <c r="CR26" s="121"/>
      <c r="CS26" s="121"/>
      <c r="CT26" s="121"/>
      <c r="CV26" s="121"/>
      <c r="CW26" s="121"/>
      <c r="CX26" s="121"/>
      <c r="CY26" s="121"/>
      <c r="CZ26" s="121"/>
      <c r="DB26" s="121"/>
      <c r="DF26" s="121"/>
      <c r="DH26" s="171"/>
      <c r="DI26" s="171"/>
      <c r="DL26" s="121"/>
      <c r="DM26" s="171"/>
      <c r="DN26" s="123"/>
      <c r="DO26" s="180"/>
      <c r="DP26" s="123"/>
    </row>
    <row r="27" spans="2:117" ht="18" customHeight="1">
      <c r="B27" s="121"/>
      <c r="D27" s="121"/>
      <c r="S27" s="121"/>
      <c r="Y27" s="121"/>
      <c r="AC27" s="214" t="s">
        <v>59</v>
      </c>
      <c r="AF27" s="121"/>
      <c r="AN27" s="121"/>
      <c r="AR27" s="171"/>
      <c r="AS27" s="171"/>
      <c r="AX27" s="171"/>
      <c r="BF27" s="171"/>
      <c r="BY27" s="171"/>
      <c r="CT27" s="121"/>
      <c r="CV27" s="121"/>
      <c r="CY27" s="173" t="s">
        <v>74</v>
      </c>
      <c r="DC27" s="121"/>
      <c r="DF27" s="173" t="s">
        <v>75</v>
      </c>
      <c r="DH27" s="171"/>
      <c r="DI27" s="171"/>
      <c r="DL27" s="171"/>
      <c r="DM27" s="171"/>
    </row>
    <row r="28" spans="2:117" ht="18" customHeight="1">
      <c r="B28" s="121"/>
      <c r="D28" s="121"/>
      <c r="K28" s="172" t="s">
        <v>21</v>
      </c>
      <c r="S28" s="121"/>
      <c r="Y28" s="121"/>
      <c r="AG28" s="172" t="s">
        <v>22</v>
      </c>
      <c r="AM28" s="121"/>
      <c r="AN28" s="121"/>
      <c r="AO28" s="121"/>
      <c r="AP28" s="121"/>
      <c r="AR28" s="171"/>
      <c r="AS28" s="171"/>
      <c r="AX28" s="171"/>
      <c r="BY28" s="171"/>
      <c r="CJ28" s="255" t="s">
        <v>16</v>
      </c>
      <c r="DH28" s="171"/>
      <c r="DI28" s="171"/>
      <c r="DL28" s="171"/>
      <c r="DM28" s="171"/>
    </row>
    <row r="29" spans="2:119" ht="18" customHeight="1">
      <c r="B29" s="123"/>
      <c r="D29" s="121"/>
      <c r="K29" s="121"/>
      <c r="M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H29" s="121"/>
      <c r="AI29" s="121"/>
      <c r="AL29" s="121"/>
      <c r="AP29" s="121"/>
      <c r="AQ29" s="121"/>
      <c r="AR29" s="122"/>
      <c r="AS29" s="171"/>
      <c r="AX29" s="171"/>
      <c r="BL29" s="121"/>
      <c r="BO29" s="122"/>
      <c r="BS29" s="121"/>
      <c r="BX29" s="121"/>
      <c r="BY29" s="171"/>
      <c r="CE29" s="121"/>
      <c r="CN29" s="121"/>
      <c r="CO29" s="121"/>
      <c r="CP29" s="121"/>
      <c r="CQ29" s="121"/>
      <c r="CR29" s="121"/>
      <c r="CS29" s="121"/>
      <c r="CT29" s="121"/>
      <c r="CW29" s="121"/>
      <c r="CX29" s="121"/>
      <c r="CY29" s="121"/>
      <c r="CZ29" s="121"/>
      <c r="DB29" s="121"/>
      <c r="DF29" s="121"/>
      <c r="DG29" s="121"/>
      <c r="DH29" s="171"/>
      <c r="DI29" s="171"/>
      <c r="DL29" s="171"/>
      <c r="DM29" s="171"/>
      <c r="DN29" s="180"/>
      <c r="DO29" s="180"/>
    </row>
    <row r="30" spans="18:117" ht="18" customHeight="1">
      <c r="R30" s="176">
        <v>2</v>
      </c>
      <c r="T30" s="176">
        <v>3</v>
      </c>
      <c r="X30" s="176">
        <v>4</v>
      </c>
      <c r="AG30" s="214" t="s">
        <v>133</v>
      </c>
      <c r="AM30" s="121"/>
      <c r="AO30" s="121"/>
      <c r="AR30" s="171"/>
      <c r="AS30" s="171"/>
      <c r="AU30" s="171"/>
      <c r="AX30" s="171"/>
      <c r="BC30" s="121"/>
      <c r="BP30" s="171"/>
      <c r="BQ30" s="121"/>
      <c r="BS30" s="259" t="s">
        <v>128</v>
      </c>
      <c r="BY30" s="171"/>
      <c r="CT30" s="176">
        <v>13</v>
      </c>
      <c r="CY30" s="176">
        <v>14</v>
      </c>
      <c r="CZ30" s="176">
        <v>15</v>
      </c>
      <c r="DH30" s="171"/>
      <c r="DI30" s="171"/>
      <c r="DL30" s="171"/>
      <c r="DM30" s="171"/>
    </row>
    <row r="31" spans="4:118" ht="18" customHeight="1">
      <c r="D31" s="268" t="s">
        <v>73</v>
      </c>
      <c r="F31" s="222" t="s">
        <v>70</v>
      </c>
      <c r="K31" s="254" t="s">
        <v>19</v>
      </c>
      <c r="AA31" s="121"/>
      <c r="AB31" s="121"/>
      <c r="AC31" s="121"/>
      <c r="AD31" s="121"/>
      <c r="AE31" s="121"/>
      <c r="AF31" s="121"/>
      <c r="AL31" s="121"/>
      <c r="AR31" s="171"/>
      <c r="AS31" s="171"/>
      <c r="AU31" s="171"/>
      <c r="AW31" s="261">
        <v>132.216</v>
      </c>
      <c r="AX31" s="171"/>
      <c r="BP31" s="171"/>
      <c r="CK31" s="121"/>
      <c r="CL31" s="121"/>
      <c r="CN31" s="121"/>
      <c r="CO31" s="260" t="s">
        <v>17</v>
      </c>
      <c r="CP31" s="121"/>
      <c r="CR31" s="121"/>
      <c r="DH31" s="171"/>
      <c r="DI31" s="171"/>
      <c r="DL31" s="223" t="s">
        <v>84</v>
      </c>
      <c r="DM31" s="171"/>
      <c r="DN31" s="184" t="s">
        <v>35</v>
      </c>
    </row>
    <row r="32" spans="2:117" ht="18" customHeight="1">
      <c r="B32" s="123"/>
      <c r="R32" s="239" t="s">
        <v>20</v>
      </c>
      <c r="AB32" s="176">
        <v>6</v>
      </c>
      <c r="AE32" s="121"/>
      <c r="AI32" s="121"/>
      <c r="AO32" s="122"/>
      <c r="AP32" s="122"/>
      <c r="AQ32" s="171"/>
      <c r="AX32" s="171"/>
      <c r="BE32" s="121"/>
      <c r="BP32" s="171"/>
      <c r="BS32" s="121"/>
      <c r="BV32" s="121"/>
      <c r="BW32" s="121"/>
      <c r="BX32" s="121"/>
      <c r="BZ32" s="121"/>
      <c r="CA32" s="122"/>
      <c r="CE32" s="121"/>
      <c r="CI32" s="121"/>
      <c r="CJ32" s="121"/>
      <c r="CK32" s="121"/>
      <c r="CM32" s="121"/>
      <c r="CN32" s="121"/>
      <c r="CO32" s="121"/>
      <c r="CP32" s="176">
        <v>10</v>
      </c>
      <c r="DH32" s="171"/>
      <c r="DI32" s="171"/>
      <c r="DJ32" s="171"/>
      <c r="DK32" s="171"/>
      <c r="DL32" s="171"/>
      <c r="DM32" s="171"/>
    </row>
    <row r="33" spans="33:117" ht="18" customHeight="1">
      <c r="AG33" s="255" t="s">
        <v>101</v>
      </c>
      <c r="AX33" s="171"/>
      <c r="BL33" s="121"/>
      <c r="BR33" s="265" t="s">
        <v>134</v>
      </c>
      <c r="CM33" s="121"/>
      <c r="CO33" s="121"/>
      <c r="CP33" s="121"/>
      <c r="CS33" s="171"/>
      <c r="CT33" s="171"/>
      <c r="DH33" s="171"/>
      <c r="DI33" s="171"/>
      <c r="DJ33" s="171"/>
      <c r="DK33" s="171"/>
      <c r="DL33" s="171"/>
      <c r="DM33" s="171"/>
    </row>
    <row r="34" spans="27:117" ht="18" customHeight="1">
      <c r="AA34" s="121"/>
      <c r="AB34" s="121"/>
      <c r="AC34" s="121"/>
      <c r="AD34" s="121"/>
      <c r="AF34" s="121"/>
      <c r="AG34" s="121"/>
      <c r="AH34" s="121"/>
      <c r="AR34" s="171"/>
      <c r="AS34" s="171"/>
      <c r="AT34" s="171"/>
      <c r="AU34" s="171"/>
      <c r="AW34" s="260" t="s">
        <v>102</v>
      </c>
      <c r="AX34" s="171"/>
      <c r="AY34" s="171"/>
      <c r="AZ34" s="171"/>
      <c r="BB34" s="171"/>
      <c r="BC34" s="171"/>
      <c r="BD34" s="171"/>
      <c r="BE34" s="171"/>
      <c r="BF34" s="171"/>
      <c r="BG34" s="171"/>
      <c r="BH34" s="171"/>
      <c r="BT34" s="121"/>
      <c r="BU34" s="121"/>
      <c r="BV34" s="121"/>
      <c r="BZ34" s="171"/>
      <c r="CI34" s="121"/>
      <c r="CK34" s="260" t="s">
        <v>126</v>
      </c>
      <c r="CL34" s="121"/>
      <c r="CM34" s="264">
        <v>9</v>
      </c>
      <c r="DH34" s="171"/>
      <c r="DI34" s="171"/>
      <c r="DJ34" s="171"/>
      <c r="DK34" s="171"/>
      <c r="DL34" s="171"/>
      <c r="DM34" s="171"/>
    </row>
    <row r="35" spans="27:89" ht="18" customHeight="1">
      <c r="AA35" s="121"/>
      <c r="AB35" s="121"/>
      <c r="AC35" s="121"/>
      <c r="AD35" s="121"/>
      <c r="AG35" s="121"/>
      <c r="AI35" s="121"/>
      <c r="AQ35" s="121"/>
      <c r="AR35" s="122"/>
      <c r="AS35" s="171"/>
      <c r="BO35" s="122"/>
      <c r="BS35" s="121"/>
      <c r="BT35" s="121"/>
      <c r="BV35" s="121"/>
      <c r="BW35" s="121"/>
      <c r="CA35" s="121"/>
      <c r="CI35" s="121"/>
      <c r="CJ35" s="121"/>
      <c r="CK35" s="121"/>
    </row>
    <row r="36" spans="27:87" ht="18" customHeight="1">
      <c r="AA36" s="121"/>
      <c r="AB36" s="121"/>
      <c r="AC36" s="121"/>
      <c r="AD36" s="121"/>
      <c r="AF36" s="121"/>
      <c r="AK36" s="121"/>
      <c r="BG36" s="122"/>
      <c r="BS36" s="121"/>
      <c r="CD36" s="121"/>
      <c r="CE36" s="121"/>
      <c r="CI36" s="121"/>
    </row>
    <row r="37" spans="27:87" ht="18" customHeight="1">
      <c r="AA37" s="121"/>
      <c r="AB37" s="121"/>
      <c r="AC37" s="121"/>
      <c r="AD37" s="121"/>
      <c r="AG37" s="121"/>
      <c r="AH37" s="121"/>
      <c r="AJ37" s="121"/>
      <c r="AK37" s="121"/>
      <c r="BO37" s="121"/>
      <c r="CB37" s="121"/>
      <c r="CH37" s="260" t="s">
        <v>127</v>
      </c>
      <c r="CI37" s="121"/>
    </row>
    <row r="38" spans="36:88" ht="18" customHeight="1">
      <c r="AJ38" s="121"/>
      <c r="AK38" s="121"/>
      <c r="AL38" s="121"/>
      <c r="BO38" s="121"/>
      <c r="BW38" s="315" t="s">
        <v>145</v>
      </c>
      <c r="BZ38" s="121"/>
      <c r="CH38" s="121"/>
      <c r="CJ38" s="263" t="s">
        <v>108</v>
      </c>
    </row>
    <row r="39" spans="67:87" ht="18" customHeight="1">
      <c r="BO39" s="121"/>
      <c r="BW39" s="315" t="s">
        <v>146</v>
      </c>
      <c r="CF39" s="121"/>
      <c r="CG39" s="121"/>
      <c r="CI39" s="254" t="s">
        <v>65</v>
      </c>
    </row>
    <row r="40" spans="82:83" ht="18" customHeight="1">
      <c r="CD40" s="121"/>
      <c r="CE40" s="121"/>
    </row>
    <row r="41" spans="69:82" ht="18" customHeight="1">
      <c r="BQ41" s="121"/>
      <c r="CA41" s="121"/>
      <c r="CC41" s="121"/>
      <c r="CD41" s="121"/>
    </row>
    <row r="42" spans="56:118" ht="18" customHeight="1">
      <c r="BD42" s="84"/>
      <c r="BE42" s="84"/>
      <c r="BI42" s="84"/>
      <c r="BJ42" s="84"/>
      <c r="BN42" s="122"/>
      <c r="BO42" s="122"/>
      <c r="BP42" s="122"/>
      <c r="BQ42" s="122"/>
      <c r="BR42" s="122"/>
      <c r="CT42" s="171"/>
      <c r="DM42" s="122"/>
      <c r="DN42" s="121"/>
    </row>
    <row r="43" spans="61:95" ht="18" customHeight="1">
      <c r="BI43" s="84"/>
      <c r="BJ43" s="84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Q43" s="121"/>
    </row>
    <row r="44" spans="2:118" ht="21" customHeight="1" thickBot="1">
      <c r="B44" s="124" t="s">
        <v>10</v>
      </c>
      <c r="C44" s="125" t="s">
        <v>36</v>
      </c>
      <c r="D44" s="125" t="s">
        <v>24</v>
      </c>
      <c r="E44" s="125" t="s">
        <v>37</v>
      </c>
      <c r="F44" s="126" t="s">
        <v>38</v>
      </c>
      <c r="G44" s="127"/>
      <c r="H44" s="125" t="s">
        <v>10</v>
      </c>
      <c r="I44" s="125" t="s">
        <v>36</v>
      </c>
      <c r="J44" s="126" t="s">
        <v>38</v>
      </c>
      <c r="K44" s="127"/>
      <c r="L44" s="125" t="s">
        <v>10</v>
      </c>
      <c r="M44" s="125" t="s">
        <v>36</v>
      </c>
      <c r="N44" s="130" t="s">
        <v>38</v>
      </c>
      <c r="AJ44" s="84"/>
      <c r="AK44" s="84"/>
      <c r="AL44" s="84"/>
      <c r="AM44" s="84"/>
      <c r="AN44" s="84"/>
      <c r="BI44" s="84"/>
      <c r="BJ44" s="84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DB44" s="124" t="s">
        <v>10</v>
      </c>
      <c r="DC44" s="128" t="s">
        <v>36</v>
      </c>
      <c r="DD44" s="129" t="s">
        <v>38</v>
      </c>
      <c r="DE44" s="127"/>
      <c r="DF44" s="125" t="s">
        <v>10</v>
      </c>
      <c r="DG44" s="125" t="s">
        <v>36</v>
      </c>
      <c r="DH44" s="126" t="s">
        <v>38</v>
      </c>
      <c r="DI44" s="127"/>
      <c r="DJ44" s="125" t="s">
        <v>10</v>
      </c>
      <c r="DK44" s="125" t="s">
        <v>36</v>
      </c>
      <c r="DL44" s="125" t="s">
        <v>24</v>
      </c>
      <c r="DM44" s="125" t="s">
        <v>37</v>
      </c>
      <c r="DN44" s="130" t="s">
        <v>38</v>
      </c>
    </row>
    <row r="45" spans="2:118" ht="21" customHeight="1" thickTop="1">
      <c r="B45" s="131"/>
      <c r="C45" s="166"/>
      <c r="D45" s="166"/>
      <c r="E45" s="167"/>
      <c r="F45" s="167"/>
      <c r="G45" s="167"/>
      <c r="H45" s="159" t="s">
        <v>72</v>
      </c>
      <c r="I45" s="167"/>
      <c r="J45" s="167"/>
      <c r="K45" s="167"/>
      <c r="L45" s="167"/>
      <c r="M45" s="167"/>
      <c r="N45" s="189"/>
      <c r="BI45" s="84"/>
      <c r="BJ45" s="84"/>
      <c r="BP45" s="122"/>
      <c r="BQ45" s="122"/>
      <c r="BR45" s="122"/>
      <c r="BS45" s="122"/>
      <c r="BT45" s="122"/>
      <c r="BU45" s="122"/>
      <c r="BV45" s="122"/>
      <c r="BX45" s="122"/>
      <c r="BY45" s="122"/>
      <c r="BZ45" s="122"/>
      <c r="CA45" s="122"/>
      <c r="CB45" s="122"/>
      <c r="CC45" s="122"/>
      <c r="DB45" s="170"/>
      <c r="DC45" s="166"/>
      <c r="DD45" s="166"/>
      <c r="DE45" s="166"/>
      <c r="DF45" s="166"/>
      <c r="DG45" s="166"/>
      <c r="DH45" s="159" t="s">
        <v>72</v>
      </c>
      <c r="DI45" s="166"/>
      <c r="DJ45" s="166"/>
      <c r="DK45" s="166"/>
      <c r="DL45" s="166"/>
      <c r="DM45" s="166"/>
      <c r="DN45" s="133"/>
    </row>
    <row r="46" spans="2:118" ht="21" customHeight="1">
      <c r="B46" s="134"/>
      <c r="C46" s="135"/>
      <c r="D46" s="135"/>
      <c r="E46" s="135"/>
      <c r="F46" s="136"/>
      <c r="G46" s="136"/>
      <c r="H46" s="135"/>
      <c r="I46" s="135"/>
      <c r="J46" s="136"/>
      <c r="K46" s="136"/>
      <c r="L46" s="135"/>
      <c r="M46" s="135"/>
      <c r="N46" s="137"/>
      <c r="BI46" s="84"/>
      <c r="BJ46" s="84"/>
      <c r="BP46" s="122"/>
      <c r="BQ46" s="122"/>
      <c r="BR46" s="122"/>
      <c r="BS46" s="122"/>
      <c r="BT46" s="122"/>
      <c r="BU46" s="122"/>
      <c r="BV46" s="122"/>
      <c r="BX46" s="122"/>
      <c r="BY46" s="122"/>
      <c r="BZ46" s="122"/>
      <c r="CA46" s="122"/>
      <c r="CB46" s="122"/>
      <c r="CC46" s="122"/>
      <c r="DB46" s="134"/>
      <c r="DC46" s="135"/>
      <c r="DD46" s="136"/>
      <c r="DE46" s="136"/>
      <c r="DF46" s="135"/>
      <c r="DG46" s="135"/>
      <c r="DH46" s="136"/>
      <c r="DI46" s="139"/>
      <c r="DJ46" s="135"/>
      <c r="DK46" s="135"/>
      <c r="DL46" s="135"/>
      <c r="DM46" s="135"/>
      <c r="DN46" s="137"/>
    </row>
    <row r="47" spans="2:118" ht="21" customHeight="1">
      <c r="B47" s="134"/>
      <c r="C47" s="135"/>
      <c r="D47" s="135"/>
      <c r="E47" s="135"/>
      <c r="F47" s="136"/>
      <c r="G47" s="136"/>
      <c r="H47" s="135"/>
      <c r="I47" s="135"/>
      <c r="J47" s="136"/>
      <c r="K47" s="136"/>
      <c r="L47" s="218">
        <v>5</v>
      </c>
      <c r="M47" s="97">
        <v>132.553</v>
      </c>
      <c r="N47" s="103" t="s">
        <v>39</v>
      </c>
      <c r="BI47" s="84"/>
      <c r="BJ47" s="84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DB47" s="219">
        <v>8</v>
      </c>
      <c r="DC47" s="97">
        <v>131.661</v>
      </c>
      <c r="DD47" s="138" t="s">
        <v>39</v>
      </c>
      <c r="DE47" s="139"/>
      <c r="DF47" s="218">
        <v>11</v>
      </c>
      <c r="DG47" s="97">
        <v>131.557</v>
      </c>
      <c r="DH47" s="138" t="s">
        <v>39</v>
      </c>
      <c r="DI47" s="139"/>
      <c r="DJ47" s="218">
        <v>14</v>
      </c>
      <c r="DK47" s="97">
        <v>131.424</v>
      </c>
      <c r="DL47" s="140"/>
      <c r="DM47" s="141"/>
      <c r="DN47" s="103" t="s">
        <v>39</v>
      </c>
    </row>
    <row r="48" spans="2:118" ht="21" customHeight="1">
      <c r="B48" s="228">
        <v>1</v>
      </c>
      <c r="C48" s="215">
        <v>132.775</v>
      </c>
      <c r="D48" s="140">
        <v>-65</v>
      </c>
      <c r="E48" s="141">
        <f>C48+D48*0.001</f>
        <v>132.71</v>
      </c>
      <c r="F48" s="138" t="s">
        <v>39</v>
      </c>
      <c r="G48" s="136"/>
      <c r="H48" s="218">
        <v>3</v>
      </c>
      <c r="I48" s="97">
        <v>132.652</v>
      </c>
      <c r="J48" s="138" t="s">
        <v>39</v>
      </c>
      <c r="K48" s="136"/>
      <c r="L48" s="135"/>
      <c r="M48" s="135"/>
      <c r="N48" s="137"/>
      <c r="V48" s="190"/>
      <c r="W48" s="191"/>
      <c r="X48" s="191"/>
      <c r="Y48" s="192" t="s">
        <v>104</v>
      </c>
      <c r="Z48" s="191"/>
      <c r="AA48" s="191"/>
      <c r="AB48" s="193"/>
      <c r="BI48" s="84"/>
      <c r="BJ48" s="84"/>
      <c r="BO48" s="115" t="s">
        <v>52</v>
      </c>
      <c r="BP48" s="122"/>
      <c r="BQ48" s="122"/>
      <c r="BR48" s="122"/>
      <c r="BS48" s="122"/>
      <c r="BT48" s="122"/>
      <c r="BU48" s="122"/>
      <c r="BV48" s="122"/>
      <c r="BX48" s="122"/>
      <c r="BY48" s="122"/>
      <c r="BZ48" s="122"/>
      <c r="CA48" s="122"/>
      <c r="CB48" s="122"/>
      <c r="CC48" s="122"/>
      <c r="CN48" s="190"/>
      <c r="CO48" s="191"/>
      <c r="CP48" s="191"/>
      <c r="CQ48" s="192" t="s">
        <v>109</v>
      </c>
      <c r="CR48" s="191"/>
      <c r="CS48" s="191"/>
      <c r="CT48" s="193"/>
      <c r="DB48" s="134"/>
      <c r="DC48" s="135"/>
      <c r="DD48" s="136"/>
      <c r="DE48" s="139"/>
      <c r="DF48" s="135"/>
      <c r="DG48" s="135"/>
      <c r="DH48" s="136"/>
      <c r="DI48" s="139"/>
      <c r="DJ48" s="135"/>
      <c r="DK48" s="135"/>
      <c r="DL48" s="135"/>
      <c r="DM48" s="135"/>
      <c r="DN48" s="137"/>
    </row>
    <row r="49" spans="2:118" ht="21" customHeight="1" thickBot="1">
      <c r="B49" s="134"/>
      <c r="C49" s="135"/>
      <c r="D49" s="135"/>
      <c r="E49" s="135"/>
      <c r="F49" s="136"/>
      <c r="G49" s="136"/>
      <c r="H49" s="135"/>
      <c r="I49" s="135"/>
      <c r="J49" s="136"/>
      <c r="K49" s="136"/>
      <c r="L49" s="218">
        <v>6</v>
      </c>
      <c r="M49" s="97">
        <v>132.53</v>
      </c>
      <c r="N49" s="103" t="s">
        <v>39</v>
      </c>
      <c r="V49" s="194"/>
      <c r="W49" s="195" t="s">
        <v>61</v>
      </c>
      <c r="X49" s="196"/>
      <c r="Y49" s="197" t="s">
        <v>62</v>
      </c>
      <c r="Z49" s="198"/>
      <c r="AA49" s="195" t="s">
        <v>63</v>
      </c>
      <c r="AB49" s="199"/>
      <c r="BI49" s="84"/>
      <c r="BJ49" s="84"/>
      <c r="BO49" s="165" t="s">
        <v>55</v>
      </c>
      <c r="BP49" s="122"/>
      <c r="BQ49" s="122"/>
      <c r="BR49" s="122"/>
      <c r="BS49" s="122"/>
      <c r="BT49" s="122"/>
      <c r="BU49" s="122"/>
      <c r="BV49" s="122"/>
      <c r="BX49" s="122"/>
      <c r="BY49" s="122"/>
      <c r="BZ49" s="122"/>
      <c r="CA49" s="122"/>
      <c r="CB49" s="122"/>
      <c r="CC49" s="122"/>
      <c r="CN49" s="194"/>
      <c r="CO49" s="195" t="s">
        <v>61</v>
      </c>
      <c r="CP49" s="196"/>
      <c r="CQ49" s="197" t="s">
        <v>62</v>
      </c>
      <c r="CR49" s="198"/>
      <c r="CS49" s="195" t="s">
        <v>63</v>
      </c>
      <c r="CT49" s="199"/>
      <c r="DB49" s="219">
        <v>9</v>
      </c>
      <c r="DC49" s="97">
        <v>131.61</v>
      </c>
      <c r="DD49" s="138" t="s">
        <v>39</v>
      </c>
      <c r="DE49" s="139"/>
      <c r="DF49" s="218">
        <v>12</v>
      </c>
      <c r="DG49" s="97">
        <v>131.504</v>
      </c>
      <c r="DH49" s="138" t="s">
        <v>39</v>
      </c>
      <c r="DI49" s="139"/>
      <c r="DJ49" s="220">
        <v>15</v>
      </c>
      <c r="DK49" s="215">
        <v>131.418</v>
      </c>
      <c r="DL49" s="140">
        <v>-55</v>
      </c>
      <c r="DM49" s="141">
        <f>DK49+DL49*0.001</f>
        <v>131.363</v>
      </c>
      <c r="DN49" s="103" t="s">
        <v>39</v>
      </c>
    </row>
    <row r="50" spans="2:118" ht="21" customHeight="1" thickTop="1">
      <c r="B50" s="228">
        <v>2</v>
      </c>
      <c r="C50" s="215">
        <v>132.676</v>
      </c>
      <c r="D50" s="140">
        <v>65</v>
      </c>
      <c r="E50" s="141">
        <f>C50+D50*0.001</f>
        <v>132.74099999999999</v>
      </c>
      <c r="F50" s="138" t="s">
        <v>39</v>
      </c>
      <c r="G50" s="136"/>
      <c r="H50" s="218">
        <v>4</v>
      </c>
      <c r="I50" s="97">
        <v>132.592</v>
      </c>
      <c r="J50" s="138" t="s">
        <v>39</v>
      </c>
      <c r="K50" s="136"/>
      <c r="L50" s="135"/>
      <c r="M50" s="135"/>
      <c r="N50" s="137"/>
      <c r="V50" s="98"/>
      <c r="W50" s="88"/>
      <c r="X50" s="99"/>
      <c r="Y50" s="99"/>
      <c r="Z50" s="88"/>
      <c r="AA50" s="88"/>
      <c r="AB50" s="142"/>
      <c r="BI50" s="84"/>
      <c r="BJ50" s="84"/>
      <c r="BO50" s="165" t="s">
        <v>53</v>
      </c>
      <c r="BP50" s="122"/>
      <c r="BQ50" s="122"/>
      <c r="BR50" s="122"/>
      <c r="BS50" s="122"/>
      <c r="BT50" s="122"/>
      <c r="BU50" s="122"/>
      <c r="BV50" s="122"/>
      <c r="BX50" s="122"/>
      <c r="BY50" s="122"/>
      <c r="BZ50" s="122"/>
      <c r="CA50" s="122"/>
      <c r="CB50" s="122"/>
      <c r="CC50" s="122"/>
      <c r="CN50" s="98"/>
      <c r="CO50" s="88"/>
      <c r="CP50" s="99"/>
      <c r="CQ50" s="99"/>
      <c r="CR50" s="88"/>
      <c r="CS50" s="88"/>
      <c r="CT50" s="142"/>
      <c r="DB50" s="134"/>
      <c r="DC50" s="135"/>
      <c r="DD50" s="136"/>
      <c r="DE50" s="139"/>
      <c r="DF50" s="135"/>
      <c r="DG50" s="135"/>
      <c r="DH50" s="136"/>
      <c r="DI50" s="139"/>
      <c r="DJ50" s="135"/>
      <c r="DK50" s="135"/>
      <c r="DL50" s="135"/>
      <c r="DM50" s="135"/>
      <c r="DN50" s="137"/>
    </row>
    <row r="51" spans="2:118" ht="21" customHeight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218">
        <v>7</v>
      </c>
      <c r="M51" s="97">
        <v>132.445</v>
      </c>
      <c r="N51" s="103" t="s">
        <v>39</v>
      </c>
      <c r="V51" s="98"/>
      <c r="W51" s="188" t="s">
        <v>105</v>
      </c>
      <c r="X51" s="99"/>
      <c r="Y51" s="200" t="s">
        <v>106</v>
      </c>
      <c r="Z51" s="88"/>
      <c r="AA51" s="188" t="s">
        <v>64</v>
      </c>
      <c r="AB51" s="142"/>
      <c r="BI51" s="84"/>
      <c r="BJ51" s="84"/>
      <c r="BP51" s="122"/>
      <c r="BQ51" s="122"/>
      <c r="BR51" s="122"/>
      <c r="BS51" s="122"/>
      <c r="BT51" s="122"/>
      <c r="BU51" s="122"/>
      <c r="BV51" s="122"/>
      <c r="BX51" s="122"/>
      <c r="BY51" s="122"/>
      <c r="BZ51" s="122"/>
      <c r="CA51" s="122"/>
      <c r="CB51" s="122"/>
      <c r="CC51" s="122"/>
      <c r="CN51" s="98"/>
      <c r="CO51" s="188" t="s">
        <v>105</v>
      </c>
      <c r="CP51" s="99"/>
      <c r="CQ51" s="200" t="s">
        <v>106</v>
      </c>
      <c r="CR51" s="88"/>
      <c r="CS51" s="188" t="s">
        <v>107</v>
      </c>
      <c r="CT51" s="142"/>
      <c r="DB51" s="219">
        <v>10</v>
      </c>
      <c r="DC51" s="97">
        <v>131.563</v>
      </c>
      <c r="DD51" s="138" t="s">
        <v>39</v>
      </c>
      <c r="DE51" s="139"/>
      <c r="DF51" s="218">
        <v>13</v>
      </c>
      <c r="DG51" s="97">
        <v>131.502</v>
      </c>
      <c r="DH51" s="138" t="s">
        <v>39</v>
      </c>
      <c r="DI51" s="139"/>
      <c r="DJ51" s="220">
        <v>16</v>
      </c>
      <c r="DK51" s="267">
        <v>131.338</v>
      </c>
      <c r="DL51" s="140">
        <v>55</v>
      </c>
      <c r="DM51" s="141">
        <f>DK51+DL51*0.001</f>
        <v>131.393</v>
      </c>
      <c r="DN51" s="103" t="s">
        <v>39</v>
      </c>
    </row>
    <row r="52" spans="2:118" ht="21" customHeight="1" thickBot="1">
      <c r="B52" s="143"/>
      <c r="C52" s="144"/>
      <c r="D52" s="145"/>
      <c r="E52" s="145"/>
      <c r="F52" s="146"/>
      <c r="G52" s="147"/>
      <c r="H52" s="148"/>
      <c r="I52" s="144"/>
      <c r="J52" s="146"/>
      <c r="K52" s="147"/>
      <c r="L52" s="148"/>
      <c r="M52" s="144"/>
      <c r="N52" s="149"/>
      <c r="V52" s="201"/>
      <c r="W52" s="112"/>
      <c r="X52" s="117"/>
      <c r="Y52" s="203"/>
      <c r="Z52" s="112"/>
      <c r="AA52" s="204"/>
      <c r="AB52" s="202"/>
      <c r="AD52" s="82"/>
      <c r="AE52" s="162"/>
      <c r="BH52" s="82"/>
      <c r="BI52" s="16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L52" s="82"/>
      <c r="CM52" s="162"/>
      <c r="CN52" s="201"/>
      <c r="CO52" s="112"/>
      <c r="CP52" s="117"/>
      <c r="CQ52" s="203"/>
      <c r="CR52" s="112"/>
      <c r="CS52" s="204"/>
      <c r="CT52" s="202"/>
      <c r="DB52" s="143"/>
      <c r="DC52" s="144"/>
      <c r="DD52" s="146"/>
      <c r="DE52" s="147"/>
      <c r="DF52" s="148"/>
      <c r="DG52" s="144"/>
      <c r="DH52" s="146"/>
      <c r="DI52" s="147"/>
      <c r="DJ52" s="148"/>
      <c r="DK52" s="144"/>
      <c r="DL52" s="145"/>
      <c r="DM52" s="145"/>
      <c r="DN52" s="149"/>
    </row>
    <row r="53" spans="68:109" ht="12.75" customHeight="1"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4">
    <mergeCell ref="H5:K5"/>
    <mergeCell ref="B6:C6"/>
    <mergeCell ref="D6:E6"/>
    <mergeCell ref="H6:I6"/>
    <mergeCell ref="J6:K6"/>
    <mergeCell ref="DF6:DG6"/>
    <mergeCell ref="DH6:DI6"/>
    <mergeCell ref="CP3:CQ3"/>
    <mergeCell ref="Z3:AC3"/>
    <mergeCell ref="CV3:CY3"/>
    <mergeCell ref="CZ6:DA6"/>
    <mergeCell ref="DB6:DC6"/>
    <mergeCell ref="CZ3:DC3"/>
    <mergeCell ref="CT4:CW4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B4:E4"/>
    <mergeCell ref="H4:K4"/>
    <mergeCell ref="T2:W2"/>
    <mergeCell ref="N3:Q3"/>
    <mergeCell ref="X3:Y3"/>
    <mergeCell ref="CT3:CU3"/>
    <mergeCell ref="P6:Q6"/>
    <mergeCell ref="T3:W3"/>
    <mergeCell ref="T4:W4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ignoredErrors>
    <ignoredError sqref="BR19 BR33" numberStoredAsText="1"/>
  </ignoredErrors>
  <drawing r:id="rId5"/>
  <legacyDrawing r:id="rId4"/>
  <oleObjects>
    <oleObject progId="Paint.Picture" shapeId="940046" r:id="rId1"/>
    <oleObject progId="Paint.Picture" shapeId="1316348" r:id="rId2"/>
    <oleObject progId="Paint.Picture" shapeId="13164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2012-04-18T10:10:18Z</cp:lastPrinted>
  <dcterms:created xsi:type="dcterms:W3CDTF">2004-05-28T09:30:30Z</dcterms:created>
  <dcterms:modified xsi:type="dcterms:W3CDTF">2013-06-21T12:16:20Z</dcterms:modified>
  <cp:category/>
  <cp:version/>
  <cp:contentType/>
  <cp:contentStatus/>
</cp:coreProperties>
</file>