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 " sheetId="1" r:id="rId1"/>
    <sheet name="Huštěnovice" sheetId="2" r:id="rId2"/>
  </sheets>
  <definedNames/>
  <calcPr fullCalcOnLoad="1"/>
</workbook>
</file>

<file path=xl/sharedStrings.xml><?xml version="1.0" encoding="utf-8"?>
<sst xmlns="http://schemas.openxmlformats.org/spreadsheetml/2006/main" count="204" uniqueCount="124">
  <si>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</si>
  <si>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</si>
  <si>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</si>
  <si>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</si>
  <si>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</si>
  <si>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</si>
  <si>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</si>
  <si>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</si>
  <si>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</si>
  <si>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</si>
  <si>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</si>
  <si>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</si>
  <si>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</si>
  <si>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</si>
  <si>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</si>
  <si>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</si>
  <si>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</si>
  <si>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</si>
  <si>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</si>
  <si>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</si>
  <si>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</si>
  <si>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</si>
  <si>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</si>
  <si>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</si>
  <si>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</si>
  <si>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</si>
  <si>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</si>
  <si>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</si>
  <si>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</si>
  <si>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</si>
  <si>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</si>
  <si>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</si>
  <si>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</si>
  <si>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</si>
  <si>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</si>
  <si>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</si>
  <si>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</si>
  <si>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</si>
  <si>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</si>
  <si>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</si>
  <si>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</si>
  <si>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</si>
  <si>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</si>
  <si>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</si>
  <si>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</si>
  <si>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</si>
  <si>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</si>
  <si>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</si>
  <si>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</si>
  <si>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</si>
  <si>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</si>
  <si>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</si>
  <si>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</si>
  <si>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</si>
  <si>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</si>
  <si>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</si>
  <si>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</si>
  <si>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</si>
  <si>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</si>
  <si>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</si>
  <si>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</si>
  <si>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</si>
  <si>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</si>
  <si>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</si>
  <si>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</si>
  <si>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</si>
  <si>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</si>
  <si>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</si>
  <si>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</si>
  <si>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</si>
  <si>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</si>
  <si>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</si>
  <si>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</si>
  <si>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</si>
  <si>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</si>
  <si>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</si>
  <si>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</si>
  <si>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</si>
  <si>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</si>
  <si>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</si>
  <si>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1-1479</t>
  </si>
  <si>
    <t>2-1479</t>
  </si>
  <si>
    <t>1-1461</t>
  </si>
  <si>
    <t>2-1461</t>
  </si>
  <si>
    <t>Z  Napajedel</t>
  </si>
  <si>
    <t>Do  Napajedel</t>
  </si>
  <si>
    <t>2-1450</t>
  </si>
  <si>
    <t>1-1450</t>
  </si>
  <si>
    <t>2-1466</t>
  </si>
  <si>
    <t>1-1466</t>
  </si>
  <si>
    <t>3 + 3a</t>
  </si>
  <si>
    <t>Km  143,275</t>
  </si>
  <si>
    <t>Se 15</t>
  </si>
  <si>
    <t>L 3a</t>
  </si>
  <si>
    <t>Se 13</t>
  </si>
  <si>
    <t>Se 16</t>
  </si>
  <si>
    <t>Se 14</t>
  </si>
  <si>
    <t>Do  St. Města u Uh. Hradiště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</si>
  <si>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</si>
  <si>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</si>
  <si>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</si>
  <si>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</si>
  <si>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</si>
  <si>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</si>
  <si>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</si>
  <si>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</si>
  <si>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při jízdě do odbočky - rychlost 60 km/h</t>
  </si>
  <si>
    <t>Vk 1</t>
  </si>
  <si>
    <t>Vk 2</t>
  </si>
  <si>
    <t>( podchod v  km 143,313 )</t>
  </si>
  <si>
    <t>Ze  St. Města u Uh. Hradiště</t>
  </si>
  <si>
    <t xml:space="preserve">       L 3a</t>
  </si>
  <si>
    <t>PSt.1</t>
  </si>
  <si>
    <t>( 6 / Vk2 )</t>
  </si>
  <si>
    <t xml:space="preserve">Se 12      </t>
  </si>
  <si>
    <t xml:space="preserve">Se 11      </t>
  </si>
  <si>
    <t>XII. / 2012</t>
  </si>
  <si>
    <t>( nouzová obsluha pohotovostním výpravčím )</t>
  </si>
  <si>
    <r>
      <t>Hlavní  staniční  kolej,</t>
    </r>
    <r>
      <rPr>
        <sz val="16"/>
        <rFont val="Arial CE"/>
        <family val="2"/>
      </rPr>
      <t xml:space="preserve">  NTV</t>
    </r>
  </si>
  <si>
    <t>č. II,  úrovňové, jednostranné</t>
  </si>
  <si>
    <t>2  +  4</t>
  </si>
  <si>
    <t>č. I,  úrovňové, jednostranné</t>
  </si>
  <si>
    <t>2S</t>
  </si>
  <si>
    <t>305 F  ( 316 )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</si>
</sst>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6" borderId="50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164" fontId="0" fillId="0" borderId="47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164" fontId="10" fillId="0" borderId="0" xfId="22" applyNumberFormat="1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3" fillId="0" borderId="24" xfId="22" applyNumberFormat="1" applyFont="1" applyFill="1" applyBorder="1" applyAlignment="1">
      <alignment vertical="center"/>
      <protection/>
    </xf>
    <xf numFmtId="164" fontId="53" fillId="0" borderId="24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5" fillId="0" borderId="0" xfId="22" applyFont="1" applyBorder="1" applyAlignment="1">
      <alignment horizontal="left" vertical="center"/>
      <protection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51" xfId="22" applyFont="1" applyFill="1" applyBorder="1" applyAlignment="1">
      <alignment horizontal="center" vertical="center"/>
      <protection/>
    </xf>
    <xf numFmtId="0" fontId="4" fillId="4" borderId="52" xfId="22" applyFont="1" applyFill="1" applyBorder="1" applyAlignment="1">
      <alignment horizontal="center" vertical="center"/>
      <protection/>
    </xf>
    <xf numFmtId="0" fontId="4" fillId="4" borderId="53" xfId="22" applyFont="1" applyFill="1" applyBorder="1" applyAlignment="1">
      <alignment horizontal="center" vertical="center"/>
      <protection/>
    </xf>
    <xf numFmtId="0" fontId="52" fillId="0" borderId="9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52" fillId="0" borderId="9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10" xfId="22" applyFont="1" applyBorder="1" applyAlignment="1">
      <alignment horizontal="center" vertical="center"/>
      <protection/>
    </xf>
    <xf numFmtId="0" fontId="35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Huštěnovice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76</xdr:col>
      <xdr:colOff>19050</xdr:colOff>
      <xdr:row>24</xdr:row>
      <xdr:rowOff>114300</xdr:rowOff>
    </xdr:to>
    <xdr:sp>
      <xdr:nvSpPr>
        <xdr:cNvPr id="1" name="Line 796"/>
        <xdr:cNvSpPr>
          <a:spLocks/>
        </xdr:cNvSpPr>
      </xdr:nvSpPr>
      <xdr:spPr>
        <a:xfrm>
          <a:off x="39128700" y="6305550"/>
          <a:ext cx="1689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26041350" y="561975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6771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8270200" y="85915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3069550" y="6305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9913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00125" y="76771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39128700" y="85915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24</xdr:row>
      <xdr:rowOff>114300</xdr:rowOff>
    </xdr:from>
    <xdr:to>
      <xdr:col>91</xdr:col>
      <xdr:colOff>247650</xdr:colOff>
      <xdr:row>24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6959500" y="6305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9913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0752950" y="100774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93</xdr:col>
      <xdr:colOff>247650</xdr:colOff>
      <xdr:row>25</xdr:row>
      <xdr:rowOff>0</xdr:rowOff>
    </xdr:from>
    <xdr:to>
      <xdr:col>99</xdr:col>
      <xdr:colOff>266700</xdr:colOff>
      <xdr:row>27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69113400" y="6419850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27</xdr:row>
      <xdr:rowOff>114300</xdr:rowOff>
    </xdr:from>
    <xdr:to>
      <xdr:col>109</xdr:col>
      <xdr:colOff>276225</xdr:colOff>
      <xdr:row>30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75076050" y="69913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99</xdr:col>
      <xdr:colOff>266700</xdr:colOff>
      <xdr:row>34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7627500" y="7677150"/>
          <a:ext cx="5962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0</xdr:rowOff>
    </xdr:from>
    <xdr:to>
      <xdr:col>91</xdr:col>
      <xdr:colOff>247650</xdr:colOff>
      <xdr:row>34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688455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76200</xdr:rowOff>
    </xdr:from>
    <xdr:to>
      <xdr:col>90</xdr:col>
      <xdr:colOff>476250</xdr:colOff>
      <xdr:row>34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614160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18</xdr:col>
      <xdr:colOff>495300</xdr:colOff>
      <xdr:row>30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7467600" y="69913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36</xdr:col>
      <xdr:colOff>495300</xdr:colOff>
      <xdr:row>34</xdr:row>
      <xdr:rowOff>0</xdr:rowOff>
    </xdr:to>
    <xdr:sp>
      <xdr:nvSpPr>
        <xdr:cNvPr id="20" name="Line 110"/>
        <xdr:cNvSpPr>
          <a:spLocks/>
        </xdr:cNvSpPr>
      </xdr:nvSpPr>
      <xdr:spPr>
        <a:xfrm>
          <a:off x="20840700" y="7677150"/>
          <a:ext cx="5943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0</xdr:rowOff>
    </xdr:from>
    <xdr:to>
      <xdr:col>29</xdr:col>
      <xdr:colOff>266700</xdr:colOff>
      <xdr:row>27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17868900" y="6419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18</xdr:row>
      <xdr:rowOff>9525</xdr:rowOff>
    </xdr:from>
    <xdr:to>
      <xdr:col>57</xdr:col>
      <xdr:colOff>0</xdr:colOff>
      <xdr:row>20</xdr:row>
      <xdr:rowOff>19050</xdr:rowOff>
    </xdr:to>
    <xdr:pic>
      <xdr:nvPicPr>
        <xdr:cNvPr id="2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4829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23" name="Line 174"/>
        <xdr:cNvSpPr>
          <a:spLocks/>
        </xdr:cNvSpPr>
      </xdr:nvSpPr>
      <xdr:spPr>
        <a:xfrm flipH="1">
          <a:off x="2158365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24" name="Line 175"/>
        <xdr:cNvSpPr>
          <a:spLocks/>
        </xdr:cNvSpPr>
      </xdr:nvSpPr>
      <xdr:spPr>
        <a:xfrm flipH="1">
          <a:off x="2232660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24</xdr:row>
      <xdr:rowOff>114300</xdr:rowOff>
    </xdr:from>
    <xdr:to>
      <xdr:col>92</xdr:col>
      <xdr:colOff>476250</xdr:colOff>
      <xdr:row>24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6762750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152400</xdr:rowOff>
    </xdr:from>
    <xdr:to>
      <xdr:col>93</xdr:col>
      <xdr:colOff>247650</xdr:colOff>
      <xdr:row>25</xdr:row>
      <xdr:rowOff>0</xdr:rowOff>
    </xdr:to>
    <xdr:sp>
      <xdr:nvSpPr>
        <xdr:cNvPr id="26" name="Line 275"/>
        <xdr:cNvSpPr>
          <a:spLocks/>
        </xdr:cNvSpPr>
      </xdr:nvSpPr>
      <xdr:spPr>
        <a:xfrm>
          <a:off x="6837045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0774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76200</xdr:rowOff>
    </xdr:to>
    <xdr:sp>
      <xdr:nvSpPr>
        <xdr:cNvPr id="28" name="Line 626"/>
        <xdr:cNvSpPr>
          <a:spLocks/>
        </xdr:cNvSpPr>
      </xdr:nvSpPr>
      <xdr:spPr>
        <a:xfrm>
          <a:off x="267843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76200</xdr:rowOff>
    </xdr:from>
    <xdr:to>
      <xdr:col>38</xdr:col>
      <xdr:colOff>495300</xdr:colOff>
      <xdr:row>34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275272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Huštěnovice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81762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81762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81762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35" name="Rectangle 27"/>
        <xdr:cNvSpPr>
          <a:spLocks/>
        </xdr:cNvSpPr>
      </xdr:nvSpPr>
      <xdr:spPr>
        <a:xfrm>
          <a:off x="38176200" y="5048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38100</xdr:rowOff>
    </xdr:from>
    <xdr:to>
      <xdr:col>31</xdr:col>
      <xdr:colOff>266700</xdr:colOff>
      <xdr:row>25</xdr:row>
      <xdr:rowOff>114300</xdr:rowOff>
    </xdr:to>
    <xdr:sp>
      <xdr:nvSpPr>
        <xdr:cNvPr id="36" name="Line 240"/>
        <xdr:cNvSpPr>
          <a:spLocks/>
        </xdr:cNvSpPr>
      </xdr:nvSpPr>
      <xdr:spPr>
        <a:xfrm flipH="1">
          <a:off x="20840700" y="6000750"/>
          <a:ext cx="22288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21</xdr:row>
      <xdr:rowOff>152400</xdr:rowOff>
    </xdr:to>
    <xdr:sp>
      <xdr:nvSpPr>
        <xdr:cNvPr id="37" name="Line 241"/>
        <xdr:cNvSpPr>
          <a:spLocks/>
        </xdr:cNvSpPr>
      </xdr:nvSpPr>
      <xdr:spPr>
        <a:xfrm flipH="1">
          <a:off x="252984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152400</xdr:rowOff>
    </xdr:from>
    <xdr:to>
      <xdr:col>34</xdr:col>
      <xdr:colOff>495300</xdr:colOff>
      <xdr:row>22</xdr:row>
      <xdr:rowOff>0</xdr:rowOff>
    </xdr:to>
    <xdr:sp>
      <xdr:nvSpPr>
        <xdr:cNvPr id="38" name="Line 242"/>
        <xdr:cNvSpPr>
          <a:spLocks/>
        </xdr:cNvSpPr>
      </xdr:nvSpPr>
      <xdr:spPr>
        <a:xfrm flipH="1">
          <a:off x="245554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33</xdr:col>
      <xdr:colOff>266700</xdr:colOff>
      <xdr:row>22</xdr:row>
      <xdr:rowOff>114300</xdr:rowOff>
    </xdr:to>
    <xdr:sp>
      <xdr:nvSpPr>
        <xdr:cNvPr id="39" name="Line 243"/>
        <xdr:cNvSpPr>
          <a:spLocks/>
        </xdr:cNvSpPr>
      </xdr:nvSpPr>
      <xdr:spPr>
        <a:xfrm flipH="1">
          <a:off x="23812500" y="573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19</xdr:col>
      <xdr:colOff>266700</xdr:colOff>
      <xdr:row>33</xdr:row>
      <xdr:rowOff>0</xdr:rowOff>
    </xdr:to>
    <xdr:sp>
      <xdr:nvSpPr>
        <xdr:cNvPr id="40" name="Line 508"/>
        <xdr:cNvSpPr>
          <a:spLocks/>
        </xdr:cNvSpPr>
      </xdr:nvSpPr>
      <xdr:spPr>
        <a:xfrm>
          <a:off x="141541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733425</xdr:colOff>
      <xdr:row>23</xdr:row>
      <xdr:rowOff>0</xdr:rowOff>
    </xdr:from>
    <xdr:ext cx="1000125" cy="457200"/>
    <xdr:sp>
      <xdr:nvSpPr>
        <xdr:cNvPr id="41" name="text 774"/>
        <xdr:cNvSpPr txBox="1">
          <a:spLocks noChangeArrowheads="1"/>
        </xdr:cNvSpPr>
      </xdr:nvSpPr>
      <xdr:spPr>
        <a:xfrm>
          <a:off x="13649325" y="59626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8162 - 3ZBI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143,746</a:t>
          </a:r>
        </a:p>
      </xdr:txBody>
    </xdr:sp>
    <xdr:clientData/>
  </xdr:oneCellAnchor>
  <xdr:twoCellAnchor>
    <xdr:from>
      <xdr:col>59</xdr:col>
      <xdr:colOff>247650</xdr:colOff>
      <xdr:row>21</xdr:row>
      <xdr:rowOff>114300</xdr:rowOff>
    </xdr:from>
    <xdr:to>
      <xdr:col>60</xdr:col>
      <xdr:colOff>476250</xdr:colOff>
      <xdr:row>21</xdr:row>
      <xdr:rowOff>152400</xdr:rowOff>
    </xdr:to>
    <xdr:sp>
      <xdr:nvSpPr>
        <xdr:cNvPr id="42" name="Line 797"/>
        <xdr:cNvSpPr>
          <a:spLocks/>
        </xdr:cNvSpPr>
      </xdr:nvSpPr>
      <xdr:spPr>
        <a:xfrm flipH="1" flipV="1">
          <a:off x="438531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43" name="Line 798"/>
        <xdr:cNvSpPr>
          <a:spLocks/>
        </xdr:cNvSpPr>
      </xdr:nvSpPr>
      <xdr:spPr>
        <a:xfrm flipH="1" flipV="1">
          <a:off x="445960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476250</xdr:colOff>
      <xdr:row>22</xdr:row>
      <xdr:rowOff>114300</xdr:rowOff>
    </xdr:to>
    <xdr:sp>
      <xdr:nvSpPr>
        <xdr:cNvPr id="44" name="Line 799"/>
        <xdr:cNvSpPr>
          <a:spLocks/>
        </xdr:cNvSpPr>
      </xdr:nvSpPr>
      <xdr:spPr>
        <a:xfrm flipH="1" flipV="1">
          <a:off x="45339000" y="573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65</xdr:col>
      <xdr:colOff>266700</xdr:colOff>
      <xdr:row>24</xdr:row>
      <xdr:rowOff>114300</xdr:rowOff>
    </xdr:to>
    <xdr:sp>
      <xdr:nvSpPr>
        <xdr:cNvPr id="45" name="Line 800"/>
        <xdr:cNvSpPr>
          <a:spLocks/>
        </xdr:cNvSpPr>
      </xdr:nvSpPr>
      <xdr:spPr>
        <a:xfrm flipH="1" flipV="1">
          <a:off x="46081950" y="58483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56007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109</xdr:col>
      <xdr:colOff>123825</xdr:colOff>
      <xdr:row>25</xdr:row>
      <xdr:rowOff>219075</xdr:rowOff>
    </xdr:from>
    <xdr:to>
      <xdr:col>109</xdr:col>
      <xdr:colOff>428625</xdr:colOff>
      <xdr:row>27</xdr:row>
      <xdr:rowOff>114300</xdr:rowOff>
    </xdr:to>
    <xdr:grpSp>
      <xdr:nvGrpSpPr>
        <xdr:cNvPr id="47" name="Group 803"/>
        <xdr:cNvGrpSpPr>
          <a:grpSpLocks noChangeAspect="1"/>
        </xdr:cNvGrpSpPr>
      </xdr:nvGrpSpPr>
      <xdr:grpSpPr>
        <a:xfrm>
          <a:off x="8087677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30</xdr:row>
      <xdr:rowOff>114300</xdr:rowOff>
    </xdr:from>
    <xdr:to>
      <xdr:col>101</xdr:col>
      <xdr:colOff>419100</xdr:colOff>
      <xdr:row>32</xdr:row>
      <xdr:rowOff>28575</xdr:rowOff>
    </xdr:to>
    <xdr:grpSp>
      <xdr:nvGrpSpPr>
        <xdr:cNvPr id="50" name="Group 806"/>
        <xdr:cNvGrpSpPr>
          <a:grpSpLocks noChangeAspect="1"/>
        </xdr:cNvGrpSpPr>
      </xdr:nvGrpSpPr>
      <xdr:grpSpPr>
        <a:xfrm>
          <a:off x="74914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25</xdr:row>
      <xdr:rowOff>0</xdr:rowOff>
    </xdr:from>
    <xdr:to>
      <xdr:col>100</xdr:col>
      <xdr:colOff>476250</xdr:colOff>
      <xdr:row>33</xdr:row>
      <xdr:rowOff>0</xdr:rowOff>
    </xdr:to>
    <xdr:sp>
      <xdr:nvSpPr>
        <xdr:cNvPr id="53" name="Line 809"/>
        <xdr:cNvSpPr>
          <a:spLocks/>
        </xdr:cNvSpPr>
      </xdr:nvSpPr>
      <xdr:spPr>
        <a:xfrm>
          <a:off x="743140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33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73837800" y="824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8161 - 3ZBI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142,718</a:t>
          </a:r>
        </a:p>
      </xdr:txBody>
    </xdr:sp>
    <xdr:clientData/>
  </xdr:one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55" name="Group 811"/>
        <xdr:cNvGrpSpPr>
          <a:grpSpLocks noChangeAspect="1"/>
        </xdr:cNvGrpSpPr>
      </xdr:nvGrpSpPr>
      <xdr:grpSpPr>
        <a:xfrm>
          <a:off x="734282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30</xdr:row>
      <xdr:rowOff>114300</xdr:rowOff>
    </xdr:from>
    <xdr:to>
      <xdr:col>99</xdr:col>
      <xdr:colOff>419100</xdr:colOff>
      <xdr:row>32</xdr:row>
      <xdr:rowOff>28575</xdr:rowOff>
    </xdr:to>
    <xdr:grpSp>
      <xdr:nvGrpSpPr>
        <xdr:cNvPr id="58" name="Group 814"/>
        <xdr:cNvGrpSpPr>
          <a:grpSpLocks noChangeAspect="1"/>
        </xdr:cNvGrpSpPr>
      </xdr:nvGrpSpPr>
      <xdr:grpSpPr>
        <a:xfrm>
          <a:off x="734282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22</xdr:row>
      <xdr:rowOff>219075</xdr:rowOff>
    </xdr:from>
    <xdr:to>
      <xdr:col>65</xdr:col>
      <xdr:colOff>419100</xdr:colOff>
      <xdr:row>24</xdr:row>
      <xdr:rowOff>114300</xdr:rowOff>
    </xdr:to>
    <xdr:grpSp>
      <xdr:nvGrpSpPr>
        <xdr:cNvPr id="61" name="Group 823"/>
        <xdr:cNvGrpSpPr>
          <a:grpSpLocks noChangeAspect="1"/>
        </xdr:cNvGrpSpPr>
      </xdr:nvGrpSpPr>
      <xdr:grpSpPr>
        <a:xfrm>
          <a:off x="48167925" y="5953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142875</xdr:colOff>
      <xdr:row>20</xdr:row>
      <xdr:rowOff>9525</xdr:rowOff>
    </xdr:from>
    <xdr:to>
      <xdr:col>63</xdr:col>
      <xdr:colOff>361950</xdr:colOff>
      <xdr:row>22</xdr:row>
      <xdr:rowOff>0</xdr:rowOff>
    </xdr:to>
    <xdr:grpSp>
      <xdr:nvGrpSpPr>
        <xdr:cNvPr id="64" name="Group 830"/>
        <xdr:cNvGrpSpPr>
          <a:grpSpLocks noChangeAspect="1"/>
        </xdr:cNvGrpSpPr>
      </xdr:nvGrpSpPr>
      <xdr:grpSpPr>
        <a:xfrm>
          <a:off x="46720125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5" name="Line 8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8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AutoShape 8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20</xdr:row>
      <xdr:rowOff>57150</xdr:rowOff>
    </xdr:from>
    <xdr:to>
      <xdr:col>62</xdr:col>
      <xdr:colOff>0</xdr:colOff>
      <xdr:row>20</xdr:row>
      <xdr:rowOff>180975</xdr:rowOff>
    </xdr:to>
    <xdr:sp>
      <xdr:nvSpPr>
        <xdr:cNvPr id="69" name="kreslení 12"/>
        <xdr:cNvSpPr>
          <a:spLocks/>
        </xdr:cNvSpPr>
      </xdr:nvSpPr>
      <xdr:spPr>
        <a:xfrm>
          <a:off x="45253275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0" name="Group 837"/>
        <xdr:cNvGrpSpPr>
          <a:grpSpLocks noChangeAspect="1"/>
        </xdr:cNvGrpSpPr>
      </xdr:nvGrpSpPr>
      <xdr:grpSpPr>
        <a:xfrm>
          <a:off x="7315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30</xdr:row>
      <xdr:rowOff>114300</xdr:rowOff>
    </xdr:from>
    <xdr:to>
      <xdr:col>18</xdr:col>
      <xdr:colOff>647700</xdr:colOff>
      <xdr:row>32</xdr:row>
      <xdr:rowOff>28575</xdr:rowOff>
    </xdr:to>
    <xdr:grpSp>
      <xdr:nvGrpSpPr>
        <xdr:cNvPr id="73" name="Group 840"/>
        <xdr:cNvGrpSpPr>
          <a:grpSpLocks noChangeAspect="1"/>
        </xdr:cNvGrpSpPr>
      </xdr:nvGrpSpPr>
      <xdr:grpSpPr>
        <a:xfrm>
          <a:off x="132588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114300</xdr:rowOff>
    </xdr:from>
    <xdr:to>
      <xdr:col>28</xdr:col>
      <xdr:colOff>647700</xdr:colOff>
      <xdr:row>32</xdr:row>
      <xdr:rowOff>28575</xdr:rowOff>
    </xdr:to>
    <xdr:grpSp>
      <xdr:nvGrpSpPr>
        <xdr:cNvPr id="76" name="Group 843"/>
        <xdr:cNvGrpSpPr>
          <a:grpSpLocks noChangeAspect="1"/>
        </xdr:cNvGrpSpPr>
      </xdr:nvGrpSpPr>
      <xdr:grpSpPr>
        <a:xfrm>
          <a:off x="206883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79" name="Group 846"/>
        <xdr:cNvGrpSpPr>
          <a:grpSpLocks noChangeAspect="1"/>
        </xdr:cNvGrpSpPr>
      </xdr:nvGrpSpPr>
      <xdr:grpSpPr>
        <a:xfrm>
          <a:off x="177165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8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82" name="Group 849"/>
        <xdr:cNvGrpSpPr>
          <a:grpSpLocks noChangeAspect="1"/>
        </xdr:cNvGrpSpPr>
      </xdr:nvGrpSpPr>
      <xdr:grpSpPr>
        <a:xfrm>
          <a:off x="20688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21</xdr:row>
      <xdr:rowOff>57150</xdr:rowOff>
    </xdr:from>
    <xdr:to>
      <xdr:col>32</xdr:col>
      <xdr:colOff>666750</xdr:colOff>
      <xdr:row>21</xdr:row>
      <xdr:rowOff>180975</xdr:rowOff>
    </xdr:to>
    <xdr:sp>
      <xdr:nvSpPr>
        <xdr:cNvPr id="85" name="kreslení 16"/>
        <xdr:cNvSpPr>
          <a:spLocks/>
        </xdr:cNvSpPr>
      </xdr:nvSpPr>
      <xdr:spPr>
        <a:xfrm>
          <a:off x="23631525" y="5562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32</xdr:col>
      <xdr:colOff>495300</xdr:colOff>
      <xdr:row>23</xdr:row>
      <xdr:rowOff>38100</xdr:rowOff>
    </xdr:to>
    <xdr:sp>
      <xdr:nvSpPr>
        <xdr:cNvPr id="86" name="Line 865"/>
        <xdr:cNvSpPr>
          <a:spLocks/>
        </xdr:cNvSpPr>
      </xdr:nvSpPr>
      <xdr:spPr>
        <a:xfrm flipH="1">
          <a:off x="23069550" y="58483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8404800" y="550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46</xdr:col>
      <xdr:colOff>466725</xdr:colOff>
      <xdr:row>31</xdr:row>
      <xdr:rowOff>114300</xdr:rowOff>
    </xdr:from>
    <xdr:to>
      <xdr:col>59</xdr:col>
      <xdr:colOff>495300</xdr:colOff>
      <xdr:row>33</xdr:row>
      <xdr:rowOff>114300</xdr:rowOff>
    </xdr:to>
    <xdr:grpSp>
      <xdr:nvGrpSpPr>
        <xdr:cNvPr id="88" name="Group 869"/>
        <xdr:cNvGrpSpPr>
          <a:grpSpLocks/>
        </xdr:cNvGrpSpPr>
      </xdr:nvGrpSpPr>
      <xdr:grpSpPr>
        <a:xfrm>
          <a:off x="34185225" y="7905750"/>
          <a:ext cx="9915525" cy="457200"/>
          <a:chOff x="115" y="298"/>
          <a:chExt cx="1117" cy="40"/>
        </a:xfrm>
        <a:solidFill>
          <a:srgbClr val="FFFFFF"/>
        </a:solidFill>
      </xdr:grpSpPr>
      <xdr:sp>
        <xdr:nvSpPr>
          <xdr:cNvPr id="89" name="Rectangle 87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7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7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7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7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7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7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7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7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7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8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8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8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8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8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8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22</xdr:row>
      <xdr:rowOff>76200</xdr:rowOff>
    </xdr:from>
    <xdr:to>
      <xdr:col>59</xdr:col>
      <xdr:colOff>495300</xdr:colOff>
      <xdr:row>23</xdr:row>
      <xdr:rowOff>152400</xdr:rowOff>
    </xdr:to>
    <xdr:grpSp>
      <xdr:nvGrpSpPr>
        <xdr:cNvPr id="105" name="Group 886"/>
        <xdr:cNvGrpSpPr>
          <a:grpSpLocks/>
        </xdr:cNvGrpSpPr>
      </xdr:nvGrpSpPr>
      <xdr:grpSpPr>
        <a:xfrm>
          <a:off x="34185225" y="5810250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06" name="Rectangle 88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8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25</xdr:row>
      <xdr:rowOff>76200</xdr:rowOff>
    </xdr:from>
    <xdr:to>
      <xdr:col>59</xdr:col>
      <xdr:colOff>495300</xdr:colOff>
      <xdr:row>26</xdr:row>
      <xdr:rowOff>152400</xdr:rowOff>
    </xdr:to>
    <xdr:grpSp>
      <xdr:nvGrpSpPr>
        <xdr:cNvPr id="115" name="Group 896"/>
        <xdr:cNvGrpSpPr>
          <a:grpSpLocks/>
        </xdr:cNvGrpSpPr>
      </xdr:nvGrpSpPr>
      <xdr:grpSpPr>
        <a:xfrm>
          <a:off x="34185225" y="6496050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16" name="Rectangle 8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25" name="Group 906"/>
        <xdr:cNvGrpSpPr>
          <a:grpSpLocks noChangeAspect="1"/>
        </xdr:cNvGrpSpPr>
      </xdr:nvGrpSpPr>
      <xdr:grpSpPr>
        <a:xfrm>
          <a:off x="35147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" name="Line 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130" name="Group 911"/>
        <xdr:cNvGrpSpPr>
          <a:grpSpLocks noChangeAspect="1"/>
        </xdr:cNvGrpSpPr>
      </xdr:nvGrpSpPr>
      <xdr:grpSpPr>
        <a:xfrm>
          <a:off x="35147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20</xdr:row>
      <xdr:rowOff>57150</xdr:rowOff>
    </xdr:from>
    <xdr:to>
      <xdr:col>33</xdr:col>
      <xdr:colOff>304800</xdr:colOff>
      <xdr:row>20</xdr:row>
      <xdr:rowOff>171450</xdr:rowOff>
    </xdr:to>
    <xdr:grpSp>
      <xdr:nvGrpSpPr>
        <xdr:cNvPr id="135" name="Group 916"/>
        <xdr:cNvGrpSpPr>
          <a:grpSpLocks noChangeAspect="1"/>
        </xdr:cNvGrpSpPr>
      </xdr:nvGrpSpPr>
      <xdr:grpSpPr>
        <a:xfrm>
          <a:off x="24155400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" name="Line 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57150</xdr:rowOff>
    </xdr:from>
    <xdr:to>
      <xdr:col>10</xdr:col>
      <xdr:colOff>647700</xdr:colOff>
      <xdr:row>28</xdr:row>
      <xdr:rowOff>171450</xdr:rowOff>
    </xdr:to>
    <xdr:grpSp>
      <xdr:nvGrpSpPr>
        <xdr:cNvPr id="140" name="Group 921"/>
        <xdr:cNvGrpSpPr>
          <a:grpSpLocks noChangeAspect="1"/>
        </xdr:cNvGrpSpPr>
      </xdr:nvGrpSpPr>
      <xdr:grpSpPr>
        <a:xfrm>
          <a:off x="73247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31</xdr:row>
      <xdr:rowOff>57150</xdr:rowOff>
    </xdr:from>
    <xdr:to>
      <xdr:col>13</xdr:col>
      <xdr:colOff>0</xdr:colOff>
      <xdr:row>31</xdr:row>
      <xdr:rowOff>171450</xdr:rowOff>
    </xdr:to>
    <xdr:grpSp>
      <xdr:nvGrpSpPr>
        <xdr:cNvPr id="144" name="Group 925"/>
        <xdr:cNvGrpSpPr>
          <a:grpSpLocks noChangeAspect="1"/>
        </xdr:cNvGrpSpPr>
      </xdr:nvGrpSpPr>
      <xdr:grpSpPr>
        <a:xfrm>
          <a:off x="9134475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5" name="Oval 9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647700</xdr:colOff>
      <xdr:row>28</xdr:row>
      <xdr:rowOff>171450</xdr:rowOff>
    </xdr:to>
    <xdr:grpSp>
      <xdr:nvGrpSpPr>
        <xdr:cNvPr id="148" name="Group 929"/>
        <xdr:cNvGrpSpPr>
          <a:grpSpLocks noChangeAspect="1"/>
        </xdr:cNvGrpSpPr>
      </xdr:nvGrpSpPr>
      <xdr:grpSpPr>
        <a:xfrm>
          <a:off x="177260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152" name="Group 933"/>
        <xdr:cNvGrpSpPr>
          <a:grpSpLocks noChangeAspect="1"/>
        </xdr:cNvGrpSpPr>
      </xdr:nvGrpSpPr>
      <xdr:grpSpPr>
        <a:xfrm>
          <a:off x="20697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428625</xdr:colOff>
      <xdr:row>26</xdr:row>
      <xdr:rowOff>171450</xdr:rowOff>
    </xdr:to>
    <xdr:grpSp>
      <xdr:nvGrpSpPr>
        <xdr:cNvPr id="156" name="Group 937"/>
        <xdr:cNvGrpSpPr>
          <a:grpSpLocks noChangeAspect="1"/>
        </xdr:cNvGrpSpPr>
      </xdr:nvGrpSpPr>
      <xdr:grpSpPr>
        <a:xfrm>
          <a:off x="2057400" y="6705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57" name="Line 93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3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4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4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4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4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4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4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428625</xdr:colOff>
      <xdr:row>31</xdr:row>
      <xdr:rowOff>171450</xdr:rowOff>
    </xdr:to>
    <xdr:grpSp>
      <xdr:nvGrpSpPr>
        <xdr:cNvPr id="165" name="Group 946"/>
        <xdr:cNvGrpSpPr>
          <a:grpSpLocks noChangeAspect="1"/>
        </xdr:cNvGrpSpPr>
      </xdr:nvGrpSpPr>
      <xdr:grpSpPr>
        <a:xfrm>
          <a:off x="2057400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66" name="Line 94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4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4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5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5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5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5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5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25</xdr:row>
      <xdr:rowOff>57150</xdr:rowOff>
    </xdr:from>
    <xdr:to>
      <xdr:col>93</xdr:col>
      <xdr:colOff>285750</xdr:colOff>
      <xdr:row>25</xdr:row>
      <xdr:rowOff>171450</xdr:rowOff>
    </xdr:to>
    <xdr:grpSp>
      <xdr:nvGrpSpPr>
        <xdr:cNvPr id="174" name="Group 955"/>
        <xdr:cNvGrpSpPr>
          <a:grpSpLocks noChangeAspect="1"/>
        </xdr:cNvGrpSpPr>
      </xdr:nvGrpSpPr>
      <xdr:grpSpPr>
        <a:xfrm>
          <a:off x="68265675" y="6477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75" name="Line 95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5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5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5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6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6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6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6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31</xdr:row>
      <xdr:rowOff>57150</xdr:rowOff>
    </xdr:from>
    <xdr:to>
      <xdr:col>93</xdr:col>
      <xdr:colOff>285750</xdr:colOff>
      <xdr:row>31</xdr:row>
      <xdr:rowOff>171450</xdr:rowOff>
    </xdr:to>
    <xdr:grpSp>
      <xdr:nvGrpSpPr>
        <xdr:cNvPr id="183" name="Group 964"/>
        <xdr:cNvGrpSpPr>
          <a:grpSpLocks noChangeAspect="1"/>
        </xdr:cNvGrpSpPr>
      </xdr:nvGrpSpPr>
      <xdr:grpSpPr>
        <a:xfrm>
          <a:off x="68265675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4" name="Line 96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6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6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6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6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7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7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7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93</xdr:col>
      <xdr:colOff>285750</xdr:colOff>
      <xdr:row>34</xdr:row>
      <xdr:rowOff>171450</xdr:rowOff>
    </xdr:to>
    <xdr:grpSp>
      <xdr:nvGrpSpPr>
        <xdr:cNvPr id="192" name="Group 973"/>
        <xdr:cNvGrpSpPr>
          <a:grpSpLocks noChangeAspect="1"/>
        </xdr:cNvGrpSpPr>
      </xdr:nvGrpSpPr>
      <xdr:grpSpPr>
        <a:xfrm>
          <a:off x="68265675" y="8534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93" name="Line 97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7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7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7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7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7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8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28</xdr:row>
      <xdr:rowOff>57150</xdr:rowOff>
    </xdr:from>
    <xdr:to>
      <xdr:col>93</xdr:col>
      <xdr:colOff>95250</xdr:colOff>
      <xdr:row>28</xdr:row>
      <xdr:rowOff>171450</xdr:rowOff>
    </xdr:to>
    <xdr:grpSp>
      <xdr:nvGrpSpPr>
        <xdr:cNvPr id="201" name="Group 982"/>
        <xdr:cNvGrpSpPr>
          <a:grpSpLocks noChangeAspect="1"/>
        </xdr:cNvGrpSpPr>
      </xdr:nvGrpSpPr>
      <xdr:grpSpPr>
        <a:xfrm>
          <a:off x="68265675" y="7162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2" name="Line 9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533400</xdr:colOff>
      <xdr:row>26</xdr:row>
      <xdr:rowOff>57150</xdr:rowOff>
    </xdr:from>
    <xdr:to>
      <xdr:col>31</xdr:col>
      <xdr:colOff>266700</xdr:colOff>
      <xdr:row>26</xdr:row>
      <xdr:rowOff>171450</xdr:rowOff>
    </xdr:to>
    <xdr:grpSp>
      <xdr:nvGrpSpPr>
        <xdr:cNvPr id="208" name="Group 989"/>
        <xdr:cNvGrpSpPr>
          <a:grpSpLocks noChangeAspect="1"/>
        </xdr:cNvGrpSpPr>
      </xdr:nvGrpSpPr>
      <xdr:grpSpPr>
        <a:xfrm>
          <a:off x="22364700" y="67056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09" name="Line 99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9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9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9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9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9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23</xdr:row>
      <xdr:rowOff>57150</xdr:rowOff>
    </xdr:from>
    <xdr:to>
      <xdr:col>34</xdr:col>
      <xdr:colOff>609600</xdr:colOff>
      <xdr:row>23</xdr:row>
      <xdr:rowOff>171450</xdr:rowOff>
    </xdr:to>
    <xdr:grpSp>
      <xdr:nvGrpSpPr>
        <xdr:cNvPr id="215" name="Group 996"/>
        <xdr:cNvGrpSpPr>
          <a:grpSpLocks noChangeAspect="1"/>
        </xdr:cNvGrpSpPr>
      </xdr:nvGrpSpPr>
      <xdr:grpSpPr>
        <a:xfrm>
          <a:off x="24526875" y="6019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16" name="Line 99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9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9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0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0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0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00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00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</xdr:colOff>
      <xdr:row>29</xdr:row>
      <xdr:rowOff>57150</xdr:rowOff>
    </xdr:from>
    <xdr:to>
      <xdr:col>34</xdr:col>
      <xdr:colOff>942975</xdr:colOff>
      <xdr:row>29</xdr:row>
      <xdr:rowOff>171450</xdr:rowOff>
    </xdr:to>
    <xdr:grpSp>
      <xdr:nvGrpSpPr>
        <xdr:cNvPr id="224" name="Group 1005"/>
        <xdr:cNvGrpSpPr>
          <a:grpSpLocks noChangeAspect="1"/>
        </xdr:cNvGrpSpPr>
      </xdr:nvGrpSpPr>
      <xdr:grpSpPr>
        <a:xfrm>
          <a:off x="24860250" y="7391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25" name="Line 100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0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0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0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1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1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1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01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</xdr:colOff>
      <xdr:row>32</xdr:row>
      <xdr:rowOff>57150</xdr:rowOff>
    </xdr:from>
    <xdr:to>
      <xdr:col>34</xdr:col>
      <xdr:colOff>942975</xdr:colOff>
      <xdr:row>32</xdr:row>
      <xdr:rowOff>171450</xdr:rowOff>
    </xdr:to>
    <xdr:grpSp>
      <xdr:nvGrpSpPr>
        <xdr:cNvPr id="233" name="Group 1014"/>
        <xdr:cNvGrpSpPr>
          <a:grpSpLocks noChangeAspect="1"/>
        </xdr:cNvGrpSpPr>
      </xdr:nvGrpSpPr>
      <xdr:grpSpPr>
        <a:xfrm>
          <a:off x="24860250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4" name="Line 101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1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1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1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1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2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2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2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42" name="Group 1023"/>
        <xdr:cNvGrpSpPr>
          <a:grpSpLocks noChangeAspect="1"/>
        </xdr:cNvGrpSpPr>
      </xdr:nvGrpSpPr>
      <xdr:grpSpPr>
        <a:xfrm>
          <a:off x="86267925" y="6705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3" name="Line 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251" name="Group 8"/>
        <xdr:cNvGrpSpPr>
          <a:grpSpLocks noChangeAspect="1"/>
        </xdr:cNvGrpSpPr>
      </xdr:nvGrpSpPr>
      <xdr:grpSpPr>
        <a:xfrm>
          <a:off x="86267925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52" name="Line 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260" name="Group 17"/>
        <xdr:cNvGrpSpPr>
          <a:grpSpLocks noChangeAspect="1"/>
        </xdr:cNvGrpSpPr>
      </xdr:nvGrpSpPr>
      <xdr:grpSpPr>
        <a:xfrm>
          <a:off x="852582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265" name="Group 22"/>
        <xdr:cNvGrpSpPr>
          <a:grpSpLocks noChangeAspect="1"/>
        </xdr:cNvGrpSpPr>
      </xdr:nvGrpSpPr>
      <xdr:grpSpPr>
        <a:xfrm>
          <a:off x="8525827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25</xdr:row>
      <xdr:rowOff>57150</xdr:rowOff>
    </xdr:from>
    <xdr:to>
      <xdr:col>109</xdr:col>
      <xdr:colOff>485775</xdr:colOff>
      <xdr:row>25</xdr:row>
      <xdr:rowOff>171450</xdr:rowOff>
    </xdr:to>
    <xdr:grpSp>
      <xdr:nvGrpSpPr>
        <xdr:cNvPr id="270" name="Group 27"/>
        <xdr:cNvGrpSpPr>
          <a:grpSpLocks noChangeAspect="1"/>
        </xdr:cNvGrpSpPr>
      </xdr:nvGrpSpPr>
      <xdr:grpSpPr>
        <a:xfrm>
          <a:off x="809434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29</xdr:row>
      <xdr:rowOff>57150</xdr:rowOff>
    </xdr:from>
    <xdr:to>
      <xdr:col>109</xdr:col>
      <xdr:colOff>485775</xdr:colOff>
      <xdr:row>29</xdr:row>
      <xdr:rowOff>171450</xdr:rowOff>
    </xdr:to>
    <xdr:grpSp>
      <xdr:nvGrpSpPr>
        <xdr:cNvPr id="274" name="Group 31"/>
        <xdr:cNvGrpSpPr>
          <a:grpSpLocks noChangeAspect="1"/>
        </xdr:cNvGrpSpPr>
      </xdr:nvGrpSpPr>
      <xdr:grpSpPr>
        <a:xfrm>
          <a:off x="8094345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914400</xdr:colOff>
      <xdr:row>26</xdr:row>
      <xdr:rowOff>57150</xdr:rowOff>
    </xdr:from>
    <xdr:to>
      <xdr:col>101</xdr:col>
      <xdr:colOff>238125</xdr:colOff>
      <xdr:row>26</xdr:row>
      <xdr:rowOff>171450</xdr:rowOff>
    </xdr:to>
    <xdr:grpSp>
      <xdr:nvGrpSpPr>
        <xdr:cNvPr id="278" name="Group 35"/>
        <xdr:cNvGrpSpPr>
          <a:grpSpLocks noChangeAspect="1"/>
        </xdr:cNvGrpSpPr>
      </xdr:nvGrpSpPr>
      <xdr:grpSpPr>
        <a:xfrm>
          <a:off x="747522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914400</xdr:colOff>
      <xdr:row>29</xdr:row>
      <xdr:rowOff>57150</xdr:rowOff>
    </xdr:from>
    <xdr:to>
      <xdr:col>101</xdr:col>
      <xdr:colOff>238125</xdr:colOff>
      <xdr:row>29</xdr:row>
      <xdr:rowOff>171450</xdr:rowOff>
    </xdr:to>
    <xdr:grpSp>
      <xdr:nvGrpSpPr>
        <xdr:cNvPr id="282" name="Group 39"/>
        <xdr:cNvGrpSpPr>
          <a:grpSpLocks noChangeAspect="1"/>
        </xdr:cNvGrpSpPr>
      </xdr:nvGrpSpPr>
      <xdr:grpSpPr>
        <a:xfrm>
          <a:off x="7475220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22</xdr:row>
      <xdr:rowOff>57150</xdr:rowOff>
    </xdr:from>
    <xdr:to>
      <xdr:col>65</xdr:col>
      <xdr:colOff>485775</xdr:colOff>
      <xdr:row>22</xdr:row>
      <xdr:rowOff>171450</xdr:rowOff>
    </xdr:to>
    <xdr:grpSp>
      <xdr:nvGrpSpPr>
        <xdr:cNvPr id="286" name="Group 43"/>
        <xdr:cNvGrpSpPr>
          <a:grpSpLocks noChangeAspect="1"/>
        </xdr:cNvGrpSpPr>
      </xdr:nvGrpSpPr>
      <xdr:grpSpPr>
        <a:xfrm>
          <a:off x="48253650" y="5791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22</xdr:row>
      <xdr:rowOff>57150</xdr:rowOff>
    </xdr:from>
    <xdr:to>
      <xdr:col>61</xdr:col>
      <xdr:colOff>342900</xdr:colOff>
      <xdr:row>22</xdr:row>
      <xdr:rowOff>171450</xdr:rowOff>
    </xdr:to>
    <xdr:grpSp>
      <xdr:nvGrpSpPr>
        <xdr:cNvPr id="290" name="Group 47"/>
        <xdr:cNvGrpSpPr>
          <a:grpSpLocks noChangeAspect="1"/>
        </xdr:cNvGrpSpPr>
      </xdr:nvGrpSpPr>
      <xdr:grpSpPr>
        <a:xfrm>
          <a:off x="45138975" y="5791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" name="Oval 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25</xdr:row>
      <xdr:rowOff>57150</xdr:rowOff>
    </xdr:from>
    <xdr:to>
      <xdr:col>61</xdr:col>
      <xdr:colOff>342900</xdr:colOff>
      <xdr:row>25</xdr:row>
      <xdr:rowOff>171450</xdr:rowOff>
    </xdr:to>
    <xdr:grpSp>
      <xdr:nvGrpSpPr>
        <xdr:cNvPr id="294" name="Group 51"/>
        <xdr:cNvGrpSpPr>
          <a:grpSpLocks noChangeAspect="1"/>
        </xdr:cNvGrpSpPr>
      </xdr:nvGrpSpPr>
      <xdr:grpSpPr>
        <a:xfrm>
          <a:off x="45138975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714375</xdr:colOff>
      <xdr:row>32</xdr:row>
      <xdr:rowOff>0</xdr:rowOff>
    </xdr:from>
    <xdr:ext cx="504825" cy="228600"/>
    <xdr:sp>
      <xdr:nvSpPr>
        <xdr:cNvPr id="298" name="text 7125"/>
        <xdr:cNvSpPr txBox="1">
          <a:spLocks noChangeArrowheads="1"/>
        </xdr:cNvSpPr>
      </xdr:nvSpPr>
      <xdr:spPr>
        <a:xfrm>
          <a:off x="38890575" y="80200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52</xdr:col>
      <xdr:colOff>714375</xdr:colOff>
      <xdr:row>25</xdr:row>
      <xdr:rowOff>114300</xdr:rowOff>
    </xdr:from>
    <xdr:ext cx="504825" cy="228600"/>
    <xdr:sp>
      <xdr:nvSpPr>
        <xdr:cNvPr id="299" name="text 7125"/>
        <xdr:cNvSpPr txBox="1">
          <a:spLocks noChangeArrowheads="1"/>
        </xdr:cNvSpPr>
      </xdr:nvSpPr>
      <xdr:spPr>
        <a:xfrm>
          <a:off x="38890575" y="65341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52</xdr:col>
      <xdr:colOff>714375</xdr:colOff>
      <xdr:row>22</xdr:row>
      <xdr:rowOff>114300</xdr:rowOff>
    </xdr:from>
    <xdr:ext cx="504825" cy="228600"/>
    <xdr:sp>
      <xdr:nvSpPr>
        <xdr:cNvPr id="300" name="text 7125"/>
        <xdr:cNvSpPr txBox="1">
          <a:spLocks noChangeArrowheads="1"/>
        </xdr:cNvSpPr>
      </xdr:nvSpPr>
      <xdr:spPr>
        <a:xfrm>
          <a:off x="38890575" y="5848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301" name="Line 59"/>
        <xdr:cNvSpPr>
          <a:spLocks/>
        </xdr:cNvSpPr>
      </xdr:nvSpPr>
      <xdr:spPr>
        <a:xfrm flipH="1">
          <a:off x="514350" y="699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302" name="text 7093"/>
        <xdr:cNvSpPr txBox="1">
          <a:spLocks noChangeArrowheads="1"/>
        </xdr:cNvSpPr>
      </xdr:nvSpPr>
      <xdr:spPr>
        <a:xfrm>
          <a:off x="10287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03" name="text 7094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120</xdr:col>
      <xdr:colOff>0</xdr:colOff>
      <xdr:row>30</xdr:row>
      <xdr:rowOff>114300</xdr:rowOff>
    </xdr:to>
    <xdr:sp>
      <xdr:nvSpPr>
        <xdr:cNvPr id="304" name="Line 62"/>
        <xdr:cNvSpPr>
          <a:spLocks/>
        </xdr:cNvSpPr>
      </xdr:nvSpPr>
      <xdr:spPr>
        <a:xfrm>
          <a:off x="88163400" y="7677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88182450" y="6877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306" name="text 7093"/>
        <xdr:cNvSpPr txBox="1">
          <a:spLocks noChangeArrowheads="1"/>
        </xdr:cNvSpPr>
      </xdr:nvSpPr>
      <xdr:spPr>
        <a:xfrm>
          <a:off x="87668100" y="7562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0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6" t="s">
        <v>0</v>
      </c>
      <c r="C4" s="284" t="s">
        <v>123</v>
      </c>
      <c r="D4" s="13"/>
      <c r="E4" s="11"/>
      <c r="F4" s="11"/>
      <c r="G4" s="11"/>
      <c r="H4" s="11"/>
      <c r="I4" s="13"/>
      <c r="J4" s="14" t="s">
        <v>91</v>
      </c>
      <c r="K4" s="13"/>
      <c r="L4" s="15"/>
      <c r="M4" s="13"/>
      <c r="N4" s="13"/>
      <c r="O4" s="13"/>
      <c r="P4" s="13"/>
      <c r="Q4" s="12" t="s">
        <v>1</v>
      </c>
      <c r="R4" s="206">
        <v>340257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74</v>
      </c>
      <c r="K9" s="35"/>
      <c r="L9" s="35"/>
      <c r="O9" s="34"/>
      <c r="P9" s="310" t="s">
        <v>75</v>
      </c>
      <c r="Q9" s="310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199" t="s">
        <v>76</v>
      </c>
      <c r="K10" s="34"/>
      <c r="O10" s="34"/>
      <c r="P10" s="34"/>
      <c r="Q10" s="34"/>
      <c r="R10" s="37"/>
      <c r="S10" s="31"/>
      <c r="T10" s="9"/>
      <c r="U10" s="7"/>
    </row>
    <row r="11" spans="1:21" ht="12.7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65">
        <v>143.275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21" t="s">
        <v>78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77</v>
      </c>
      <c r="D16" s="34"/>
      <c r="E16" s="34"/>
      <c r="F16" s="34"/>
      <c r="G16" s="34"/>
      <c r="H16" s="34"/>
      <c r="J16" s="224" t="s">
        <v>117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51" t="s">
        <v>54</v>
      </c>
      <c r="L19" s="34"/>
      <c r="M19" s="46"/>
      <c r="N19" s="46"/>
      <c r="O19" s="34"/>
      <c r="P19" s="310" t="s">
        <v>45</v>
      </c>
      <c r="Q19" s="310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52" t="s">
        <v>44</v>
      </c>
      <c r="L20" s="34"/>
      <c r="M20" s="46"/>
      <c r="N20" s="46"/>
      <c r="O20" s="34"/>
      <c r="P20" s="310" t="s">
        <v>46</v>
      </c>
      <c r="Q20" s="310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40</v>
      </c>
      <c r="D24" s="34"/>
      <c r="E24" s="34"/>
      <c r="F24" s="34"/>
      <c r="G24" s="34"/>
      <c r="J24" s="176" t="s">
        <v>64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41</v>
      </c>
      <c r="K25" s="35"/>
      <c r="L25" s="34"/>
      <c r="M25" s="34"/>
      <c r="N25" s="34"/>
      <c r="O25" s="34"/>
      <c r="P25" s="310" t="s">
        <v>65</v>
      </c>
      <c r="Q25" s="310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199" t="s">
        <v>79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34"/>
      <c r="G29" s="34"/>
      <c r="H29" s="34"/>
      <c r="J29" s="151" t="s">
        <v>54</v>
      </c>
      <c r="L29" s="34"/>
      <c r="M29" s="46"/>
      <c r="N29" s="46"/>
      <c r="O29" s="34"/>
      <c r="P29" s="310" t="s">
        <v>45</v>
      </c>
      <c r="Q29" s="310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34"/>
      <c r="G30" s="34"/>
      <c r="H30" s="34"/>
      <c r="J30" s="152" t="s">
        <v>44</v>
      </c>
      <c r="L30" s="34"/>
      <c r="M30" s="46"/>
      <c r="N30" s="46"/>
      <c r="O30" s="34"/>
      <c r="P30" s="310" t="s">
        <v>46</v>
      </c>
      <c r="Q30" s="310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11" t="s">
        <v>8</v>
      </c>
      <c r="E33" s="312"/>
      <c r="F33" s="312"/>
      <c r="G33" s="312"/>
      <c r="H33" s="56"/>
      <c r="I33" s="57"/>
      <c r="J33" s="58"/>
      <c r="K33" s="55"/>
      <c r="L33" s="56"/>
      <c r="M33" s="311" t="s">
        <v>9</v>
      </c>
      <c r="N33" s="311"/>
      <c r="O33" s="311"/>
      <c r="P33" s="311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13" t="s">
        <v>14</v>
      </c>
      <c r="G34" s="314"/>
      <c r="H34" s="314"/>
      <c r="I34" s="315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13" t="s">
        <v>14</v>
      </c>
      <c r="P34" s="314"/>
      <c r="Q34" s="314"/>
      <c r="R34" s="315"/>
      <c r="S34" s="63"/>
      <c r="T34" s="5"/>
    </row>
    <row r="35" spans="1:20" s="17" customFormat="1" ht="21" customHeight="1" thickTop="1">
      <c r="A35" s="54"/>
      <c r="B35" s="65"/>
      <c r="C35" s="66"/>
      <c r="D35" s="266"/>
      <c r="E35" s="67"/>
      <c r="F35" s="68"/>
      <c r="G35" s="69"/>
      <c r="H35" s="69"/>
      <c r="I35" s="70"/>
      <c r="J35" s="58"/>
      <c r="K35" s="65"/>
      <c r="L35" s="66"/>
      <c r="M35" s="222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5">
        <v>1</v>
      </c>
      <c r="C36" s="267">
        <v>143.594</v>
      </c>
      <c r="D36" s="267">
        <v>142.817</v>
      </c>
      <c r="E36" s="268">
        <f>(C36-D36)*1000</f>
        <v>776.9999999999868</v>
      </c>
      <c r="F36" s="322" t="s">
        <v>118</v>
      </c>
      <c r="G36" s="323"/>
      <c r="H36" s="323"/>
      <c r="I36" s="324"/>
      <c r="J36" s="58"/>
      <c r="K36" s="205">
        <v>1</v>
      </c>
      <c r="L36" s="269">
        <v>143.401</v>
      </c>
      <c r="M36" s="269">
        <v>143.231</v>
      </c>
      <c r="N36" s="270">
        <f>(L36-M36)*1000</f>
        <v>170.00000000001592</v>
      </c>
      <c r="O36" s="316" t="s">
        <v>119</v>
      </c>
      <c r="P36" s="317"/>
      <c r="Q36" s="317"/>
      <c r="R36" s="318"/>
      <c r="S36" s="31"/>
      <c r="T36" s="5"/>
    </row>
    <row r="37" spans="1:20" s="17" customFormat="1" ht="21" customHeight="1">
      <c r="A37" s="54"/>
      <c r="B37" s="65"/>
      <c r="C37" s="256"/>
      <c r="D37" s="266"/>
      <c r="E37" s="257"/>
      <c r="F37" s="68"/>
      <c r="G37" s="69"/>
      <c r="H37" s="69"/>
      <c r="I37" s="70"/>
      <c r="J37" s="58"/>
      <c r="K37" s="65"/>
      <c r="L37" s="66"/>
      <c r="M37" s="222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05">
        <v>2</v>
      </c>
      <c r="C38" s="267">
        <v>143.546</v>
      </c>
      <c r="D38" s="267">
        <v>142.817</v>
      </c>
      <c r="E38" s="268">
        <f>(C38-D38)*1000</f>
        <v>728.999999999985</v>
      </c>
      <c r="F38" s="322" t="s">
        <v>118</v>
      </c>
      <c r="G38" s="323"/>
      <c r="H38" s="323"/>
      <c r="I38" s="324"/>
      <c r="J38" s="58"/>
      <c r="K38" s="65"/>
      <c r="L38" s="66"/>
      <c r="M38" s="222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56"/>
      <c r="D39" s="266"/>
      <c r="E39" s="257"/>
      <c r="F39" s="68"/>
      <c r="G39" s="69"/>
      <c r="H39" s="69"/>
      <c r="I39" s="70"/>
      <c r="J39" s="58"/>
      <c r="K39" s="205" t="s">
        <v>120</v>
      </c>
      <c r="L39" s="269">
        <v>143.401</v>
      </c>
      <c r="M39" s="269">
        <v>143.231</v>
      </c>
      <c r="N39" s="270">
        <f>(L39-M39)*1000</f>
        <v>170.00000000001592</v>
      </c>
      <c r="O39" s="316" t="s">
        <v>68</v>
      </c>
      <c r="P39" s="317"/>
      <c r="Q39" s="317"/>
      <c r="R39" s="318"/>
      <c r="S39" s="31"/>
      <c r="T39" s="5"/>
    </row>
    <row r="40" spans="1:20" s="17" customFormat="1" ht="21" customHeight="1">
      <c r="A40" s="54"/>
      <c r="B40" s="205" t="s">
        <v>90</v>
      </c>
      <c r="C40" s="267">
        <v>143.556</v>
      </c>
      <c r="D40" s="267">
        <v>142.817</v>
      </c>
      <c r="E40" s="268">
        <f>(C40-D40)*1000</f>
        <v>739.0000000000043</v>
      </c>
      <c r="F40" s="325" t="s">
        <v>15</v>
      </c>
      <c r="G40" s="326"/>
      <c r="H40" s="326"/>
      <c r="I40" s="327"/>
      <c r="J40" s="58"/>
      <c r="K40" s="65"/>
      <c r="L40" s="66"/>
      <c r="M40" s="222"/>
      <c r="N40" s="67"/>
      <c r="O40" s="319" t="s">
        <v>109</v>
      </c>
      <c r="P40" s="320"/>
      <c r="Q40" s="320"/>
      <c r="R40" s="321"/>
      <c r="S40" s="31"/>
      <c r="T40" s="5"/>
    </row>
    <row r="41" spans="1:20" s="17" customFormat="1" ht="21" customHeight="1">
      <c r="A41" s="54"/>
      <c r="B41" s="65"/>
      <c r="C41" s="271"/>
      <c r="D41" s="272"/>
      <c r="E41" s="257"/>
      <c r="F41" s="68"/>
      <c r="G41" s="69"/>
      <c r="H41" s="69"/>
      <c r="I41" s="70"/>
      <c r="J41" s="58"/>
      <c r="K41" s="65"/>
      <c r="L41" s="66"/>
      <c r="M41" s="222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05">
        <v>4</v>
      </c>
      <c r="C42" s="267">
        <v>143.547</v>
      </c>
      <c r="D42" s="267">
        <v>142.817</v>
      </c>
      <c r="E42" s="268">
        <f>(C42-D42)*1000</f>
        <v>729.9999999999898</v>
      </c>
      <c r="F42" s="325" t="s">
        <v>15</v>
      </c>
      <c r="G42" s="326"/>
      <c r="H42" s="326"/>
      <c r="I42" s="327"/>
      <c r="J42" s="58"/>
      <c r="K42" s="205">
        <v>3</v>
      </c>
      <c r="L42" s="269">
        <v>143.401</v>
      </c>
      <c r="M42" s="269">
        <v>143.231</v>
      </c>
      <c r="N42" s="270">
        <f>(L42-M42)*1000</f>
        <v>170.00000000001592</v>
      </c>
      <c r="O42" s="316" t="s">
        <v>121</v>
      </c>
      <c r="P42" s="317"/>
      <c r="Q42" s="317"/>
      <c r="R42" s="318"/>
      <c r="S42" s="31"/>
      <c r="T42" s="5"/>
    </row>
    <row r="43" spans="1:20" s="11" customFormat="1" ht="21" customHeight="1">
      <c r="A43" s="54"/>
      <c r="B43" s="71"/>
      <c r="C43" s="72"/>
      <c r="D43" s="273"/>
      <c r="E43" s="73"/>
      <c r="F43" s="74"/>
      <c r="G43" s="75"/>
      <c r="H43" s="75"/>
      <c r="I43" s="76"/>
      <c r="J43" s="58"/>
      <c r="K43" s="71"/>
      <c r="L43" s="72"/>
      <c r="M43" s="223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8">
    <mergeCell ref="F36:I36"/>
    <mergeCell ref="F38:I38"/>
    <mergeCell ref="F40:I40"/>
    <mergeCell ref="F42:I42"/>
    <mergeCell ref="O36:R36"/>
    <mergeCell ref="O39:R39"/>
    <mergeCell ref="O42:R42"/>
    <mergeCell ref="O40:R40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9" customFormat="1" ht="13.5" customHeight="1" thickBot="1">
      <c r="AD1" s="82"/>
      <c r="AE1" s="163"/>
      <c r="BH1" s="82"/>
      <c r="BI1" s="163"/>
      <c r="CE1"/>
      <c r="CF1"/>
      <c r="CG1"/>
      <c r="CH1"/>
      <c r="CI1"/>
      <c r="CL1" s="82"/>
      <c r="CM1" s="163"/>
    </row>
    <row r="2" spans="2:119" ht="36" customHeight="1">
      <c r="B2" s="153"/>
      <c r="C2" s="154"/>
      <c r="D2" s="359" t="s">
        <v>47</v>
      </c>
      <c r="E2" s="359"/>
      <c r="F2" s="359"/>
      <c r="G2" s="359"/>
      <c r="H2" s="359"/>
      <c r="I2" s="359"/>
      <c r="J2" s="154"/>
      <c r="K2" s="155"/>
      <c r="N2" s="156"/>
      <c r="O2" s="157"/>
      <c r="P2" s="157"/>
      <c r="Q2" s="157"/>
      <c r="R2" s="157"/>
      <c r="S2" s="157"/>
      <c r="T2" s="347" t="s">
        <v>48</v>
      </c>
      <c r="U2" s="347"/>
      <c r="V2" s="347"/>
      <c r="W2" s="347"/>
      <c r="X2" s="157"/>
      <c r="Y2" s="157"/>
      <c r="Z2" s="157"/>
      <c r="AA2" s="157"/>
      <c r="AB2" s="157"/>
      <c r="AC2" s="158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CN2" s="156"/>
      <c r="CO2" s="157"/>
      <c r="CP2" s="157"/>
      <c r="CQ2" s="157"/>
      <c r="CR2" s="157"/>
      <c r="CS2" s="157"/>
      <c r="CT2" s="347" t="s">
        <v>48</v>
      </c>
      <c r="CU2" s="347"/>
      <c r="CV2" s="347"/>
      <c r="CW2" s="347"/>
      <c r="CX2" s="157"/>
      <c r="CY2" s="157"/>
      <c r="CZ2" s="157"/>
      <c r="DA2" s="157"/>
      <c r="DB2" s="157"/>
      <c r="DC2" s="158"/>
      <c r="DF2" s="153"/>
      <c r="DG2" s="154"/>
      <c r="DH2" s="359" t="s">
        <v>47</v>
      </c>
      <c r="DI2" s="359"/>
      <c r="DJ2" s="359"/>
      <c r="DK2" s="359"/>
      <c r="DL2" s="359"/>
      <c r="DM2" s="359"/>
      <c r="DN2" s="154"/>
      <c r="DO2" s="155"/>
    </row>
    <row r="3" spans="2:119" ht="21" customHeight="1" thickBot="1">
      <c r="B3" s="81"/>
      <c r="E3" s="82"/>
      <c r="G3" s="82"/>
      <c r="K3" s="83"/>
      <c r="N3" s="356" t="s">
        <v>25</v>
      </c>
      <c r="O3" s="343"/>
      <c r="P3" s="343"/>
      <c r="Q3" s="344"/>
      <c r="R3" s="171"/>
      <c r="S3" s="180"/>
      <c r="T3" s="342" t="s">
        <v>26</v>
      </c>
      <c r="U3" s="343"/>
      <c r="V3" s="343"/>
      <c r="W3" s="344"/>
      <c r="X3" s="170"/>
      <c r="Y3" s="171"/>
      <c r="Z3" s="328" t="s">
        <v>27</v>
      </c>
      <c r="AA3" s="328"/>
      <c r="AB3" s="171"/>
      <c r="AC3" s="240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CN3" s="242"/>
      <c r="CO3" s="171"/>
      <c r="CP3" s="328" t="s">
        <v>27</v>
      </c>
      <c r="CQ3" s="328"/>
      <c r="CR3" s="171"/>
      <c r="CS3" s="171"/>
      <c r="CT3" s="348" t="s">
        <v>26</v>
      </c>
      <c r="CU3" s="349"/>
      <c r="CV3" s="349"/>
      <c r="CW3" s="350"/>
      <c r="CX3" s="170"/>
      <c r="CY3" s="171"/>
      <c r="CZ3" s="342" t="s">
        <v>25</v>
      </c>
      <c r="DA3" s="343"/>
      <c r="DB3" s="343"/>
      <c r="DC3" s="355"/>
      <c r="DF3" s="81"/>
      <c r="DI3" s="82"/>
      <c r="DJ3" s="179"/>
      <c r="DK3" s="183"/>
      <c r="DO3" s="83"/>
    </row>
    <row r="4" spans="2:119" ht="24" thickTop="1">
      <c r="B4" s="360" t="s">
        <v>84</v>
      </c>
      <c r="C4" s="361"/>
      <c r="D4" s="361"/>
      <c r="E4" s="362"/>
      <c r="G4" s="82"/>
      <c r="H4" s="363" t="s">
        <v>85</v>
      </c>
      <c r="I4" s="361"/>
      <c r="J4" s="361"/>
      <c r="K4" s="364"/>
      <c r="N4" s="159"/>
      <c r="O4" s="133"/>
      <c r="P4" s="133"/>
      <c r="Q4" s="133"/>
      <c r="R4" s="133"/>
      <c r="S4" s="133"/>
      <c r="T4" s="345" t="s">
        <v>69</v>
      </c>
      <c r="U4" s="345"/>
      <c r="V4" s="345"/>
      <c r="W4" s="345"/>
      <c r="X4" s="160"/>
      <c r="Y4" s="160"/>
      <c r="Z4" s="160"/>
      <c r="AA4" s="133"/>
      <c r="AB4" s="133"/>
      <c r="AC4" s="161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BA4" s="14" t="s">
        <v>91</v>
      </c>
      <c r="CN4" s="159"/>
      <c r="CO4" s="133"/>
      <c r="CP4" s="133"/>
      <c r="CQ4" s="133"/>
      <c r="CR4" s="133"/>
      <c r="CS4" s="133"/>
      <c r="CT4" s="345" t="s">
        <v>69</v>
      </c>
      <c r="CU4" s="345"/>
      <c r="CV4" s="345"/>
      <c r="CW4" s="345"/>
      <c r="CX4" s="133"/>
      <c r="CY4" s="133"/>
      <c r="CZ4" s="133"/>
      <c r="DA4" s="133"/>
      <c r="DB4" s="133"/>
      <c r="DC4" s="161"/>
      <c r="DF4" s="360" t="s">
        <v>97</v>
      </c>
      <c r="DG4" s="361"/>
      <c r="DH4" s="361"/>
      <c r="DI4" s="362"/>
      <c r="DJ4" s="179"/>
      <c r="DK4" s="183"/>
      <c r="DL4" s="363" t="s">
        <v>110</v>
      </c>
      <c r="DM4" s="361"/>
      <c r="DN4" s="361"/>
      <c r="DO4" s="364"/>
    </row>
    <row r="5" spans="2:119" ht="21" customHeight="1">
      <c r="B5" s="365" t="s">
        <v>28</v>
      </c>
      <c r="C5" s="330"/>
      <c r="D5" s="330"/>
      <c r="E5" s="366"/>
      <c r="G5" s="82"/>
      <c r="H5" s="329" t="s">
        <v>28</v>
      </c>
      <c r="I5" s="330"/>
      <c r="J5" s="330"/>
      <c r="K5" s="331"/>
      <c r="N5" s="193"/>
      <c r="O5" s="194"/>
      <c r="P5" s="101"/>
      <c r="Q5" s="196"/>
      <c r="R5" s="187"/>
      <c r="S5" s="86"/>
      <c r="T5" s="87"/>
      <c r="U5" s="258"/>
      <c r="V5" s="87"/>
      <c r="W5" s="228"/>
      <c r="X5" s="88"/>
      <c r="Y5" s="89"/>
      <c r="Z5" s="88"/>
      <c r="AA5" s="89"/>
      <c r="AB5" s="88"/>
      <c r="AC5" s="91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CN5" s="162"/>
      <c r="CO5" s="89"/>
      <c r="CP5" s="92"/>
      <c r="CQ5" s="89"/>
      <c r="CR5" s="92"/>
      <c r="CS5" s="200"/>
      <c r="CT5" s="87"/>
      <c r="CU5" s="93"/>
      <c r="CV5" s="87"/>
      <c r="CW5" s="228"/>
      <c r="CX5" s="85"/>
      <c r="CY5" s="172"/>
      <c r="CZ5" s="106"/>
      <c r="DA5" s="93"/>
      <c r="DB5" s="87"/>
      <c r="DC5" s="94"/>
      <c r="DF5" s="365" t="s">
        <v>28</v>
      </c>
      <c r="DG5" s="330"/>
      <c r="DH5" s="330"/>
      <c r="DI5" s="366"/>
      <c r="DJ5" s="179"/>
      <c r="DK5" s="183"/>
      <c r="DL5" s="329" t="s">
        <v>28</v>
      </c>
      <c r="DM5" s="330"/>
      <c r="DN5" s="330"/>
      <c r="DO5" s="331"/>
    </row>
    <row r="6" spans="2:119" ht="21" customHeight="1" thickBot="1">
      <c r="B6" s="332" t="s">
        <v>31</v>
      </c>
      <c r="C6" s="333"/>
      <c r="D6" s="334" t="s">
        <v>32</v>
      </c>
      <c r="E6" s="335"/>
      <c r="F6" s="90"/>
      <c r="G6" s="98"/>
      <c r="H6" s="336" t="s">
        <v>31</v>
      </c>
      <c r="I6" s="337"/>
      <c r="J6" s="338" t="s">
        <v>32</v>
      </c>
      <c r="K6" s="339"/>
      <c r="N6" s="370" t="s">
        <v>30</v>
      </c>
      <c r="O6" s="371"/>
      <c r="P6" s="340" t="s">
        <v>29</v>
      </c>
      <c r="Q6" s="341"/>
      <c r="R6" s="188"/>
      <c r="S6" s="86"/>
      <c r="T6" s="101"/>
      <c r="U6" s="259"/>
      <c r="V6" s="101"/>
      <c r="W6" s="229"/>
      <c r="X6" s="207"/>
      <c r="Y6" s="103"/>
      <c r="Z6" s="293" t="s">
        <v>21</v>
      </c>
      <c r="AA6" s="294">
        <v>143.859</v>
      </c>
      <c r="AB6" s="293" t="s">
        <v>22</v>
      </c>
      <c r="AC6" s="296">
        <v>143.636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Z6" s="198" t="s">
        <v>49</v>
      </c>
      <c r="BA6" s="105" t="s">
        <v>33</v>
      </c>
      <c r="BB6" s="197" t="s">
        <v>34</v>
      </c>
      <c r="CN6" s="297" t="s">
        <v>62</v>
      </c>
      <c r="CO6" s="262">
        <v>143.217</v>
      </c>
      <c r="CP6" s="298" t="s">
        <v>72</v>
      </c>
      <c r="CQ6" s="262">
        <v>142.709</v>
      </c>
      <c r="CR6" s="92"/>
      <c r="CS6" s="208"/>
      <c r="CT6" s="90"/>
      <c r="CU6" s="243"/>
      <c r="CV6" s="87"/>
      <c r="CW6" s="228"/>
      <c r="CX6" s="85"/>
      <c r="CY6" s="86"/>
      <c r="CZ6" s="351" t="s">
        <v>30</v>
      </c>
      <c r="DA6" s="352"/>
      <c r="DB6" s="353" t="s">
        <v>29</v>
      </c>
      <c r="DC6" s="354"/>
      <c r="DF6" s="368" t="s">
        <v>31</v>
      </c>
      <c r="DG6" s="369"/>
      <c r="DH6" s="338" t="s">
        <v>32</v>
      </c>
      <c r="DI6" s="346"/>
      <c r="DJ6" s="184"/>
      <c r="DK6" s="181"/>
      <c r="DL6" s="367" t="s">
        <v>31</v>
      </c>
      <c r="DM6" s="333"/>
      <c r="DN6" s="357" t="s">
        <v>32</v>
      </c>
      <c r="DO6" s="358"/>
    </row>
    <row r="7" spans="2:119" ht="21" customHeight="1" thickTop="1">
      <c r="B7" s="97"/>
      <c r="C7" s="98"/>
      <c r="D7" s="88"/>
      <c r="E7" s="98"/>
      <c r="F7" s="107"/>
      <c r="G7" s="82"/>
      <c r="H7" s="88"/>
      <c r="I7" s="98"/>
      <c r="J7" s="88"/>
      <c r="K7" s="143"/>
      <c r="N7" s="99"/>
      <c r="O7" s="100"/>
      <c r="P7" s="101"/>
      <c r="Q7" s="229"/>
      <c r="R7" s="188"/>
      <c r="S7" s="86"/>
      <c r="T7" s="102" t="s">
        <v>58</v>
      </c>
      <c r="U7" s="260">
        <v>143.594</v>
      </c>
      <c r="V7" s="286" t="s">
        <v>60</v>
      </c>
      <c r="W7" s="255">
        <v>143.556</v>
      </c>
      <c r="X7" s="289" t="s">
        <v>66</v>
      </c>
      <c r="Y7" s="290">
        <v>144.184</v>
      </c>
      <c r="Z7" s="295"/>
      <c r="AA7" s="291"/>
      <c r="AB7" s="295"/>
      <c r="AC7" s="138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CN7" s="297"/>
      <c r="CO7" s="262"/>
      <c r="CP7" s="85"/>
      <c r="CQ7" s="262"/>
      <c r="CR7" s="289" t="s">
        <v>92</v>
      </c>
      <c r="CS7" s="299">
        <v>142.314</v>
      </c>
      <c r="CT7" s="300" t="s">
        <v>16</v>
      </c>
      <c r="CU7" s="260">
        <v>142.817</v>
      </c>
      <c r="CV7" s="286" t="s">
        <v>93</v>
      </c>
      <c r="CW7" s="255">
        <v>142.817</v>
      </c>
      <c r="CX7" s="85"/>
      <c r="CY7" s="86"/>
      <c r="CZ7" s="101"/>
      <c r="DA7" s="100"/>
      <c r="DB7" s="101"/>
      <c r="DC7" s="219"/>
      <c r="DF7" s="97"/>
      <c r="DG7" s="98"/>
      <c r="DH7" s="88"/>
      <c r="DI7" s="98"/>
      <c r="DJ7" s="185"/>
      <c r="DK7" s="183"/>
      <c r="DL7" s="88"/>
      <c r="DM7" s="98"/>
      <c r="DN7" s="88"/>
      <c r="DO7" s="143"/>
    </row>
    <row r="8" spans="2:119" ht="21" customHeight="1">
      <c r="B8" s="276" t="s">
        <v>81</v>
      </c>
      <c r="C8" s="235">
        <v>147.836</v>
      </c>
      <c r="D8" s="277" t="s">
        <v>80</v>
      </c>
      <c r="E8" s="237">
        <v>147.836</v>
      </c>
      <c r="F8" s="253"/>
      <c r="G8" s="278"/>
      <c r="H8" s="279" t="s">
        <v>87</v>
      </c>
      <c r="I8" s="208">
        <v>144.935</v>
      </c>
      <c r="J8" s="277" t="s">
        <v>86</v>
      </c>
      <c r="K8" s="239">
        <v>144.935</v>
      </c>
      <c r="N8" s="164" t="s">
        <v>70</v>
      </c>
      <c r="O8" s="254">
        <v>144.235</v>
      </c>
      <c r="P8" s="285" t="s">
        <v>57</v>
      </c>
      <c r="Q8" s="255">
        <v>144.235</v>
      </c>
      <c r="R8" s="188"/>
      <c r="S8" s="86"/>
      <c r="T8" s="95"/>
      <c r="U8" s="261"/>
      <c r="V8" s="287"/>
      <c r="W8" s="288"/>
      <c r="X8" s="292"/>
      <c r="Y8" s="291"/>
      <c r="Z8" s="293" t="s">
        <v>19</v>
      </c>
      <c r="AA8" s="294">
        <v>143.831</v>
      </c>
      <c r="AB8" s="293" t="s">
        <v>23</v>
      </c>
      <c r="AC8" s="296">
        <v>143.569</v>
      </c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BA8" s="109" t="s">
        <v>116</v>
      </c>
      <c r="CN8" s="297" t="s">
        <v>63</v>
      </c>
      <c r="CO8" s="262">
        <v>143.158</v>
      </c>
      <c r="CP8" s="298" t="s">
        <v>94</v>
      </c>
      <c r="CQ8" s="262">
        <v>142.606</v>
      </c>
      <c r="CR8" s="85"/>
      <c r="CS8" s="235"/>
      <c r="CT8" s="108"/>
      <c r="CU8" s="244"/>
      <c r="CV8" s="185"/>
      <c r="CW8" s="301"/>
      <c r="CX8" s="85"/>
      <c r="CY8" s="86"/>
      <c r="CZ8" s="263" t="s">
        <v>122</v>
      </c>
      <c r="DA8" s="260">
        <v>142.263</v>
      </c>
      <c r="DB8" s="303" t="s">
        <v>73</v>
      </c>
      <c r="DC8" s="302">
        <v>142.263</v>
      </c>
      <c r="DF8" s="304" t="s">
        <v>99</v>
      </c>
      <c r="DG8" s="235">
        <v>141.251</v>
      </c>
      <c r="DH8" s="305" t="s">
        <v>98</v>
      </c>
      <c r="DI8" s="237">
        <v>141.251</v>
      </c>
      <c r="DJ8" s="253"/>
      <c r="DK8" s="278"/>
      <c r="DL8" s="309" t="s">
        <v>101</v>
      </c>
      <c r="DM8" s="235">
        <v>140.251</v>
      </c>
      <c r="DN8" s="305" t="s">
        <v>100</v>
      </c>
      <c r="DO8" s="239">
        <v>140.251</v>
      </c>
    </row>
    <row r="9" spans="2:119" ht="21" customHeight="1">
      <c r="B9" s="280"/>
      <c r="C9" s="140"/>
      <c r="D9" s="166"/>
      <c r="E9" s="140"/>
      <c r="F9" s="253"/>
      <c r="G9" s="278"/>
      <c r="H9" s="166"/>
      <c r="I9" s="140"/>
      <c r="J9" s="166"/>
      <c r="K9" s="281"/>
      <c r="N9" s="99"/>
      <c r="O9" s="226"/>
      <c r="P9" s="101"/>
      <c r="Q9" s="231"/>
      <c r="R9" s="188"/>
      <c r="S9" s="86"/>
      <c r="T9" s="102" t="s">
        <v>59</v>
      </c>
      <c r="U9" s="260">
        <v>143.546</v>
      </c>
      <c r="V9" s="286" t="s">
        <v>61</v>
      </c>
      <c r="W9" s="255">
        <v>143.547</v>
      </c>
      <c r="X9" s="289" t="s">
        <v>67</v>
      </c>
      <c r="Y9" s="290">
        <v>144.184</v>
      </c>
      <c r="Z9" s="295"/>
      <c r="AA9" s="291"/>
      <c r="AB9" s="295"/>
      <c r="AC9" s="138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CN9" s="297"/>
      <c r="CO9" s="262"/>
      <c r="CP9" s="85"/>
      <c r="CQ9" s="262"/>
      <c r="CR9" s="289" t="s">
        <v>95</v>
      </c>
      <c r="CS9" s="299">
        <v>142.314</v>
      </c>
      <c r="CT9" s="300" t="s">
        <v>17</v>
      </c>
      <c r="CU9" s="260">
        <v>142.817</v>
      </c>
      <c r="CV9" s="286" t="s">
        <v>18</v>
      </c>
      <c r="CW9" s="255">
        <v>142.817</v>
      </c>
      <c r="CX9" s="85"/>
      <c r="CY9" s="86"/>
      <c r="CZ9" s="106"/>
      <c r="DA9" s="93"/>
      <c r="DB9" s="87"/>
      <c r="DC9" s="94"/>
      <c r="DF9" s="280"/>
      <c r="DG9" s="140"/>
      <c r="DH9" s="166"/>
      <c r="DI9" s="140"/>
      <c r="DJ9" s="253"/>
      <c r="DK9" s="278"/>
      <c r="DL9" s="166"/>
      <c r="DM9" s="140"/>
      <c r="DN9" s="166"/>
      <c r="DO9" s="281"/>
    </row>
    <row r="10" spans="2:119" ht="21" customHeight="1">
      <c r="B10" s="282" t="s">
        <v>83</v>
      </c>
      <c r="C10" s="236">
        <v>146.028</v>
      </c>
      <c r="D10" s="283" t="s">
        <v>82</v>
      </c>
      <c r="E10" s="209">
        <v>146.028</v>
      </c>
      <c r="F10" s="253"/>
      <c r="G10" s="278"/>
      <c r="H10" s="283" t="s">
        <v>89</v>
      </c>
      <c r="I10" s="236">
        <v>146.614</v>
      </c>
      <c r="J10" s="283" t="s">
        <v>88</v>
      </c>
      <c r="K10" s="238">
        <v>146.614</v>
      </c>
      <c r="N10" s="99"/>
      <c r="O10" s="226"/>
      <c r="P10" s="101"/>
      <c r="Q10" s="231"/>
      <c r="R10" s="188"/>
      <c r="S10" s="86"/>
      <c r="T10" s="101"/>
      <c r="U10" s="226"/>
      <c r="V10" s="101"/>
      <c r="W10" s="229"/>
      <c r="X10" s="207"/>
      <c r="Y10" s="103"/>
      <c r="Z10" s="293" t="s">
        <v>20</v>
      </c>
      <c r="AA10" s="262">
        <v>143.69</v>
      </c>
      <c r="AB10" s="293" t="s">
        <v>56</v>
      </c>
      <c r="AC10" s="296">
        <v>143.217</v>
      </c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CN10" s="297" t="s">
        <v>71</v>
      </c>
      <c r="CO10" s="262">
        <v>142.709</v>
      </c>
      <c r="CP10" s="298" t="s">
        <v>96</v>
      </c>
      <c r="CQ10" s="262">
        <v>142.606</v>
      </c>
      <c r="CR10" s="92"/>
      <c r="CS10" s="208"/>
      <c r="CT10" s="108"/>
      <c r="CU10" s="244"/>
      <c r="CV10" s="87"/>
      <c r="CW10" s="228"/>
      <c r="CX10" s="85"/>
      <c r="CY10" s="86"/>
      <c r="CZ10" s="106"/>
      <c r="DA10" s="93"/>
      <c r="DB10" s="87"/>
      <c r="DC10" s="94"/>
      <c r="DF10" s="307" t="s">
        <v>103</v>
      </c>
      <c r="DG10" s="236">
        <v>140.251</v>
      </c>
      <c r="DH10" s="306" t="s">
        <v>102</v>
      </c>
      <c r="DI10" s="308">
        <v>140.251</v>
      </c>
      <c r="DJ10" s="253"/>
      <c r="DK10" s="278"/>
      <c r="DL10" s="306" t="s">
        <v>105</v>
      </c>
      <c r="DM10" s="236">
        <v>141.251</v>
      </c>
      <c r="DN10" s="306" t="s">
        <v>104</v>
      </c>
      <c r="DO10" s="238">
        <v>141.251</v>
      </c>
    </row>
    <row r="11" spans="2:119" ht="21" customHeight="1" thickBot="1">
      <c r="B11" s="191"/>
      <c r="C11" s="118"/>
      <c r="D11" s="113"/>
      <c r="E11" s="118"/>
      <c r="F11" s="217"/>
      <c r="G11" s="218"/>
      <c r="H11" s="113"/>
      <c r="I11" s="118"/>
      <c r="J11" s="113"/>
      <c r="K11" s="192"/>
      <c r="N11" s="110"/>
      <c r="O11" s="227"/>
      <c r="P11" s="195"/>
      <c r="Q11" s="232"/>
      <c r="R11" s="189"/>
      <c r="S11" s="112"/>
      <c r="T11" s="111"/>
      <c r="U11" s="227"/>
      <c r="V11" s="111"/>
      <c r="W11" s="230"/>
      <c r="X11" s="113"/>
      <c r="Y11" s="114"/>
      <c r="Z11" s="113"/>
      <c r="AA11" s="114"/>
      <c r="AB11" s="113"/>
      <c r="AC11" s="115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BA11" s="177" t="s">
        <v>50</v>
      </c>
      <c r="CN11" s="165"/>
      <c r="CO11" s="114"/>
      <c r="CP11" s="117"/>
      <c r="CQ11" s="114"/>
      <c r="CR11" s="117"/>
      <c r="CS11" s="201"/>
      <c r="CT11" s="113"/>
      <c r="CU11" s="245"/>
      <c r="CV11" s="113"/>
      <c r="CW11" s="246"/>
      <c r="CX11" s="111"/>
      <c r="CY11" s="112"/>
      <c r="CZ11" s="119"/>
      <c r="DA11" s="120"/>
      <c r="DB11" s="111"/>
      <c r="DC11" s="121"/>
      <c r="DF11" s="191"/>
      <c r="DG11" s="118"/>
      <c r="DH11" s="113"/>
      <c r="DI11" s="118"/>
      <c r="DJ11" s="217"/>
      <c r="DK11" s="218"/>
      <c r="DL11" s="113"/>
      <c r="DM11" s="118"/>
      <c r="DN11" s="113"/>
      <c r="DO11" s="192"/>
    </row>
    <row r="12" spans="2:119" ht="21" customHeight="1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BA12" s="167" t="s">
        <v>51</v>
      </c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</row>
    <row r="13" spans="20:53" ht="21" customHeight="1"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BA13" s="167" t="s">
        <v>106</v>
      </c>
    </row>
    <row r="14" spans="2:119" ht="21" customHeight="1">
      <c r="B14" s="174"/>
      <c r="C14" s="174"/>
      <c r="D14" s="174"/>
      <c r="I14" s="174"/>
      <c r="J14" s="174"/>
      <c r="K14" s="174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</row>
    <row r="15" spans="2:119" ht="21" customHeight="1">
      <c r="B15" s="174"/>
      <c r="C15" s="174"/>
      <c r="D15" s="174"/>
      <c r="I15" s="174"/>
      <c r="J15" s="174"/>
      <c r="K15" s="174"/>
      <c r="T15" s="179"/>
      <c r="U15" s="179"/>
      <c r="V15" s="179"/>
      <c r="W15" s="179"/>
      <c r="AB15" s="179"/>
      <c r="AC15" s="179"/>
      <c r="AD15" s="179"/>
      <c r="AE15" s="179"/>
      <c r="AF15" s="179"/>
      <c r="AG15" s="179"/>
      <c r="AH15" s="179"/>
      <c r="AI15" s="179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</row>
    <row r="16" spans="113:116" ht="18" customHeight="1">
      <c r="DI16" s="174"/>
      <c r="DJ16" s="174"/>
      <c r="DK16" s="174"/>
      <c r="DL16" s="174"/>
    </row>
    <row r="17" spans="113:116" ht="18" customHeight="1">
      <c r="DI17" s="174"/>
      <c r="DJ17" s="174"/>
      <c r="DK17" s="174"/>
      <c r="DL17" s="174"/>
    </row>
    <row r="18" spans="113:116" ht="18" customHeight="1">
      <c r="DI18" s="174"/>
      <c r="DJ18" s="174"/>
      <c r="DK18" s="174"/>
      <c r="DL18" s="174"/>
    </row>
    <row r="19" spans="20:120" ht="18" customHeight="1">
      <c r="T19" s="179"/>
      <c r="U19" s="179"/>
      <c r="V19" s="179"/>
      <c r="W19" s="179"/>
      <c r="AB19" s="179"/>
      <c r="AC19" s="179"/>
      <c r="AD19" s="179"/>
      <c r="AH19" s="179"/>
      <c r="BL19" s="251" t="s">
        <v>112</v>
      </c>
      <c r="DP19" s="85"/>
    </row>
    <row r="20" spans="34:64" ht="18" customHeight="1">
      <c r="AH20" s="249" t="s">
        <v>23</v>
      </c>
      <c r="BJ20" s="248" t="s">
        <v>108</v>
      </c>
      <c r="BL20" s="241" t="s">
        <v>113</v>
      </c>
    </row>
    <row r="21" spans="33:115" ht="18" customHeight="1">
      <c r="AG21" s="253" t="s">
        <v>107</v>
      </c>
      <c r="CT21" s="122"/>
      <c r="CU21" s="122"/>
      <c r="CV21" s="122"/>
      <c r="DE21" s="122"/>
      <c r="DF21" s="122"/>
      <c r="DG21" s="122"/>
      <c r="DH21" s="122"/>
      <c r="DI21" s="122"/>
      <c r="DJ21" s="122"/>
      <c r="DK21" s="122"/>
    </row>
    <row r="22" spans="33:109" ht="18" customHeight="1">
      <c r="AG22" s="122"/>
      <c r="AH22" s="122"/>
      <c r="AI22" s="122"/>
      <c r="AJ22" s="122"/>
      <c r="AK22" s="122"/>
      <c r="BA22" s="122"/>
      <c r="BB22" s="264"/>
      <c r="BH22" s="122"/>
      <c r="BI22" s="122"/>
      <c r="BJ22" s="122"/>
      <c r="BN22" s="175" t="s">
        <v>63</v>
      </c>
      <c r="BW22" s="122"/>
      <c r="BX22" s="122"/>
      <c r="CW22" s="122"/>
      <c r="DD22" s="122"/>
      <c r="DE22" s="122"/>
    </row>
    <row r="23" spans="30:117" ht="18" customHeight="1">
      <c r="AD23" s="122"/>
      <c r="AF23" s="122"/>
      <c r="AG23" s="122"/>
      <c r="AI23" s="234" t="s">
        <v>60</v>
      </c>
      <c r="AU23" s="122"/>
      <c r="BK23" s="122"/>
      <c r="BL23" s="122"/>
      <c r="CW23" s="182"/>
      <c r="DH23" s="174"/>
      <c r="DI23" s="174"/>
      <c r="DJ23" s="174"/>
      <c r="DK23" s="174"/>
      <c r="DL23" s="174"/>
      <c r="DM23" s="174"/>
    </row>
    <row r="24" spans="25:117" ht="18" customHeight="1">
      <c r="Y24" s="122"/>
      <c r="AE24" s="122"/>
      <c r="BJ24" s="252" t="s">
        <v>56</v>
      </c>
      <c r="BN24" s="178">
        <v>6</v>
      </c>
      <c r="CL24" s="122"/>
      <c r="CW24" s="122"/>
      <c r="CY24" s="122"/>
      <c r="CZ24" s="122"/>
      <c r="DA24" s="122"/>
      <c r="DB24" s="122"/>
      <c r="DH24" s="174"/>
      <c r="DI24" s="182"/>
      <c r="DJ24" s="174"/>
      <c r="DK24" s="174"/>
      <c r="DL24" s="174"/>
      <c r="DM24" s="174"/>
    </row>
    <row r="25" spans="20:117" ht="18" customHeight="1">
      <c r="T25" s="122"/>
      <c r="Y25" s="123"/>
      <c r="AC25" s="178">
        <v>5</v>
      </c>
      <c r="AD25" s="122"/>
      <c r="AE25" s="122"/>
      <c r="AF25" s="122"/>
      <c r="AG25" s="122"/>
      <c r="AI25" s="122"/>
      <c r="AJ25" s="122"/>
      <c r="BA25" s="123"/>
      <c r="BD25" s="122"/>
      <c r="BE25" s="122"/>
      <c r="BF25" s="122"/>
      <c r="BG25" s="122"/>
      <c r="BH25" s="122"/>
      <c r="BI25" s="122"/>
      <c r="BJ25" s="122"/>
      <c r="BK25" s="122"/>
      <c r="BL25" s="122"/>
      <c r="BN25" s="122"/>
      <c r="BQ25" s="123"/>
      <c r="BS25" s="122"/>
      <c r="BX25" s="122"/>
      <c r="BY25" s="123"/>
      <c r="CE25" s="122"/>
      <c r="CF25" s="122"/>
      <c r="CG25" s="122"/>
      <c r="CH25" s="122"/>
      <c r="CI25" s="122"/>
      <c r="CJ25" s="122"/>
      <c r="CK25" s="122"/>
      <c r="CN25" s="122"/>
      <c r="CO25" s="122"/>
      <c r="CP25" s="122"/>
      <c r="CW25" s="123"/>
      <c r="DF25" s="175" t="s">
        <v>96</v>
      </c>
      <c r="DH25" s="174"/>
      <c r="DI25" s="174"/>
      <c r="DJ25" s="174"/>
      <c r="DM25" s="174"/>
    </row>
    <row r="26" spans="4:118" ht="18" customHeight="1">
      <c r="D26" s="275" t="s">
        <v>57</v>
      </c>
      <c r="F26" s="213" t="s">
        <v>66</v>
      </c>
      <c r="Y26" s="123"/>
      <c r="AB26" s="122"/>
      <c r="AC26" s="122"/>
      <c r="AF26" s="247" t="s">
        <v>58</v>
      </c>
      <c r="AI26" s="122"/>
      <c r="AL26" s="122"/>
      <c r="AM26" s="122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22"/>
      <c r="CA26" s="174"/>
      <c r="CN26" s="122"/>
      <c r="CP26" s="122"/>
      <c r="CW26" s="123"/>
      <c r="CX26" s="175" t="s">
        <v>115</v>
      </c>
      <c r="DH26" s="174"/>
      <c r="DI26" s="174"/>
      <c r="DL26" s="216" t="s">
        <v>92</v>
      </c>
      <c r="DM26" s="174"/>
      <c r="DN26" s="225" t="s">
        <v>73</v>
      </c>
    </row>
    <row r="27" spans="11:117" ht="18" customHeight="1">
      <c r="K27" s="178">
        <v>1</v>
      </c>
      <c r="Y27" s="178">
        <v>3</v>
      </c>
      <c r="AG27" s="122"/>
      <c r="AH27" s="122"/>
      <c r="AI27" s="122"/>
      <c r="AJ27" s="122"/>
      <c r="AR27" s="174"/>
      <c r="AT27" s="174"/>
      <c r="AU27" s="174"/>
      <c r="AV27" s="174"/>
      <c r="AW27" s="174"/>
      <c r="AX27" s="174"/>
      <c r="AY27" s="174"/>
      <c r="AZ27" s="174"/>
      <c r="BB27" s="264"/>
      <c r="BC27" s="174"/>
      <c r="BD27" s="174"/>
      <c r="BE27" s="174"/>
      <c r="BF27" s="174"/>
      <c r="BJ27" s="252" t="s">
        <v>62</v>
      </c>
      <c r="BK27" s="122"/>
      <c r="BL27" s="122"/>
      <c r="CO27" s="250" t="s">
        <v>111</v>
      </c>
      <c r="CV27" s="178">
        <v>7</v>
      </c>
      <c r="CW27" s="122"/>
      <c r="DF27" s="178">
        <v>10</v>
      </c>
      <c r="DI27" s="174"/>
      <c r="DM27" s="174"/>
    </row>
    <row r="28" spans="4:120" ht="18" customHeight="1">
      <c r="D28" s="122"/>
      <c r="K28" s="122"/>
      <c r="L28" s="122"/>
      <c r="R28" s="122"/>
      <c r="S28" s="122"/>
      <c r="T28" s="122"/>
      <c r="X28" s="122"/>
      <c r="Y28" s="122"/>
      <c r="Z28" s="122"/>
      <c r="AA28" s="122"/>
      <c r="AC28" s="122"/>
      <c r="AF28" s="122"/>
      <c r="AK28" s="122"/>
      <c r="AL28" s="122"/>
      <c r="AN28" s="122"/>
      <c r="AR28" s="122"/>
      <c r="AS28" s="122"/>
      <c r="AV28" s="122"/>
      <c r="AW28" s="122"/>
      <c r="BA28" s="123"/>
      <c r="BM28" s="122"/>
      <c r="BQ28" s="123"/>
      <c r="BS28" s="122"/>
      <c r="BX28" s="122"/>
      <c r="BY28" s="122"/>
      <c r="CE28" s="122"/>
      <c r="CP28" s="122"/>
      <c r="CQ28" s="122"/>
      <c r="CR28" s="122"/>
      <c r="CS28" s="122"/>
      <c r="CT28" s="122"/>
      <c r="CV28" s="122"/>
      <c r="CW28" s="122"/>
      <c r="CX28" s="122"/>
      <c r="CY28" s="122"/>
      <c r="CZ28" s="122"/>
      <c r="DF28" s="122"/>
      <c r="DG28" s="122"/>
      <c r="DH28" s="174"/>
      <c r="DI28" s="174"/>
      <c r="DL28" s="122"/>
      <c r="DM28" s="174"/>
      <c r="DN28" s="124"/>
      <c r="DO28" s="182"/>
      <c r="DP28" s="124"/>
    </row>
    <row r="29" spans="2:117" ht="18" customHeight="1">
      <c r="B29" s="122"/>
      <c r="D29" s="122"/>
      <c r="Y29" s="122"/>
      <c r="AF29" s="122"/>
      <c r="AG29" s="122"/>
      <c r="AI29" s="202" t="s">
        <v>59</v>
      </c>
      <c r="AN29" s="122"/>
      <c r="BF29" s="174"/>
      <c r="BY29" s="174"/>
      <c r="CR29" s="174"/>
      <c r="CT29" s="122"/>
      <c r="CW29" s="122"/>
      <c r="CX29" s="175" t="s">
        <v>114</v>
      </c>
      <c r="DF29" s="175" t="s">
        <v>94</v>
      </c>
      <c r="DH29" s="174"/>
      <c r="DI29" s="174"/>
      <c r="DL29" s="174"/>
      <c r="DM29" s="174"/>
    </row>
    <row r="30" spans="2:117" ht="18" customHeight="1">
      <c r="B30" s="122"/>
      <c r="D30" s="122"/>
      <c r="K30" s="241" t="s">
        <v>21</v>
      </c>
      <c r="Y30" s="241" t="s">
        <v>20</v>
      </c>
      <c r="AM30" s="122"/>
      <c r="AN30" s="122"/>
      <c r="AO30" s="122"/>
      <c r="AP30" s="122"/>
      <c r="BY30" s="174"/>
      <c r="CO30" s="203" t="s">
        <v>16</v>
      </c>
      <c r="CW30" s="122"/>
      <c r="DH30" s="174"/>
      <c r="DI30" s="174"/>
      <c r="DL30" s="174"/>
      <c r="DM30" s="174"/>
    </row>
    <row r="31" spans="2:119" ht="18" customHeight="1">
      <c r="B31" s="124"/>
      <c r="D31" s="122"/>
      <c r="K31" s="122"/>
      <c r="Q31" s="122"/>
      <c r="R31" s="122"/>
      <c r="S31" s="122"/>
      <c r="U31" s="122"/>
      <c r="V31" s="122"/>
      <c r="W31" s="122"/>
      <c r="X31" s="122"/>
      <c r="Y31" s="122"/>
      <c r="Z31" s="122"/>
      <c r="AA31" s="122"/>
      <c r="AC31" s="122"/>
      <c r="AH31" s="122"/>
      <c r="AI31" s="122"/>
      <c r="AL31" s="122"/>
      <c r="AP31" s="122"/>
      <c r="AQ31" s="122"/>
      <c r="AR31" s="122"/>
      <c r="BA31" s="123"/>
      <c r="BL31" s="122"/>
      <c r="BS31" s="122"/>
      <c r="BX31" s="122"/>
      <c r="BY31" s="174"/>
      <c r="CE31" s="122"/>
      <c r="CP31" s="122"/>
      <c r="CQ31" s="122"/>
      <c r="CR31" s="122"/>
      <c r="CS31" s="122"/>
      <c r="CV31" s="122"/>
      <c r="CW31" s="122"/>
      <c r="CX31" s="122"/>
      <c r="CZ31" s="122"/>
      <c r="DB31" s="122"/>
      <c r="DE31" s="122"/>
      <c r="DF31" s="122"/>
      <c r="DG31" s="122"/>
      <c r="DH31" s="174"/>
      <c r="DI31" s="174"/>
      <c r="DL31" s="174"/>
      <c r="DM31" s="174"/>
      <c r="DN31" s="182"/>
      <c r="DO31" s="182"/>
    </row>
    <row r="32" spans="19:117" ht="18" customHeight="1">
      <c r="S32" s="178">
        <v>2</v>
      </c>
      <c r="X32" s="122"/>
      <c r="AC32" s="178">
        <v>4</v>
      </c>
      <c r="AI32" s="202" t="s">
        <v>61</v>
      </c>
      <c r="AM32" s="122"/>
      <c r="AO32" s="122"/>
      <c r="BC32" s="122"/>
      <c r="BI32" s="174"/>
      <c r="BY32" s="174"/>
      <c r="CV32" s="178">
        <v>8</v>
      </c>
      <c r="CX32" s="178">
        <v>9</v>
      </c>
      <c r="DH32" s="174"/>
      <c r="DI32" s="174"/>
      <c r="DL32" s="174"/>
      <c r="DM32" s="174"/>
    </row>
    <row r="33" spans="4:118" ht="18" customHeight="1">
      <c r="D33" s="274" t="s">
        <v>70</v>
      </c>
      <c r="F33" s="214" t="s">
        <v>67</v>
      </c>
      <c r="M33" s="233" t="s">
        <v>19</v>
      </c>
      <c r="AA33" s="122"/>
      <c r="AB33" s="122"/>
      <c r="AL33" s="122"/>
      <c r="AU33" s="174"/>
      <c r="BB33" s="264"/>
      <c r="BI33" s="174"/>
      <c r="CK33" s="122"/>
      <c r="CL33" s="122"/>
      <c r="CO33" s="203" t="s">
        <v>17</v>
      </c>
      <c r="CP33" s="122"/>
      <c r="CR33" s="122"/>
      <c r="DH33" s="174"/>
      <c r="DI33" s="174"/>
      <c r="DL33" s="215" t="s">
        <v>95</v>
      </c>
      <c r="DM33" s="174"/>
      <c r="DN33" s="186" t="s">
        <v>35</v>
      </c>
    </row>
    <row r="34" spans="2:117" ht="18" customHeight="1">
      <c r="B34" s="124"/>
      <c r="AC34" s="241" t="s">
        <v>22</v>
      </c>
      <c r="AG34" s="122"/>
      <c r="AH34" s="122"/>
      <c r="AK34" s="122"/>
      <c r="AL34" s="122"/>
      <c r="AM34" s="122"/>
      <c r="AN34" s="122"/>
      <c r="AU34" s="174"/>
      <c r="BI34" s="174"/>
      <c r="CM34" s="122"/>
      <c r="CN34" s="122"/>
      <c r="DH34" s="174"/>
      <c r="DI34" s="174"/>
      <c r="DJ34" s="174"/>
      <c r="DK34" s="174"/>
      <c r="DL34" s="174"/>
      <c r="DM34" s="174"/>
    </row>
    <row r="35" spans="39:117" ht="18" customHeight="1">
      <c r="AM35" s="122"/>
      <c r="AN35" s="122"/>
      <c r="AQ35" s="122"/>
      <c r="AR35" s="122"/>
      <c r="BA35" s="123"/>
      <c r="BL35" s="122"/>
      <c r="BS35" s="122"/>
      <c r="BX35" s="122"/>
      <c r="BZ35" s="122"/>
      <c r="CE35" s="122"/>
      <c r="CF35" s="122"/>
      <c r="CG35" s="122"/>
      <c r="CH35" s="122"/>
      <c r="CI35" s="122"/>
      <c r="CJ35" s="122"/>
      <c r="CK35" s="122"/>
      <c r="CL35" s="122"/>
      <c r="CO35" s="122"/>
      <c r="CP35" s="122"/>
      <c r="CS35" s="174"/>
      <c r="CT35" s="174"/>
      <c r="DH35" s="174"/>
      <c r="DI35" s="174"/>
      <c r="DJ35" s="174"/>
      <c r="DK35" s="174"/>
      <c r="DL35" s="174"/>
      <c r="DM35" s="174"/>
    </row>
    <row r="36" spans="27:117" ht="18" customHeight="1">
      <c r="AA36" s="122"/>
      <c r="AB36" s="122"/>
      <c r="AC36" s="122"/>
      <c r="AD36" s="122"/>
      <c r="AG36" s="122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Z36" s="174"/>
      <c r="CI36" s="122"/>
      <c r="CJ36" s="122"/>
      <c r="CL36" s="122"/>
      <c r="CO36" s="203" t="s">
        <v>18</v>
      </c>
      <c r="DH36" s="174"/>
      <c r="DI36" s="174"/>
      <c r="DJ36" s="174"/>
      <c r="DK36" s="174"/>
      <c r="DL36" s="174"/>
      <c r="DM36" s="174"/>
    </row>
    <row r="37" spans="27:89" ht="18" customHeight="1">
      <c r="AA37" s="122"/>
      <c r="AB37" s="122"/>
      <c r="AC37" s="122"/>
      <c r="AD37" s="122"/>
      <c r="AH37" s="122"/>
      <c r="AI37" s="122"/>
      <c r="AJ37" s="122"/>
      <c r="CF37" s="122"/>
      <c r="CG37" s="122"/>
      <c r="CH37" s="122"/>
      <c r="CI37" s="122"/>
      <c r="CJ37" s="122"/>
      <c r="CK37" s="122"/>
    </row>
    <row r="38" spans="27:87" ht="18" customHeight="1">
      <c r="AA38" s="122"/>
      <c r="AB38" s="122"/>
      <c r="AC38" s="122"/>
      <c r="AD38" s="122"/>
      <c r="AF38" s="122"/>
      <c r="AK38" s="122"/>
      <c r="BG38" s="123"/>
      <c r="BO38" s="122"/>
      <c r="CD38" s="122"/>
      <c r="CE38" s="122"/>
      <c r="CF38" s="122"/>
      <c r="CG38" s="122"/>
      <c r="CI38" s="122"/>
    </row>
    <row r="39" ht="18" customHeight="1"/>
    <row r="40" ht="18" customHeight="1"/>
    <row r="41" ht="18" customHeight="1"/>
    <row r="42" spans="56:118" ht="18" customHeight="1">
      <c r="BD42" s="84"/>
      <c r="BE42" s="84"/>
      <c r="BI42" s="84"/>
      <c r="BJ42" s="84"/>
      <c r="BN42" s="123"/>
      <c r="BO42" s="123"/>
      <c r="BP42" s="123"/>
      <c r="BQ42" s="123"/>
      <c r="BR42" s="123"/>
      <c r="CT42" s="174"/>
      <c r="DM42" s="123"/>
      <c r="DN42" s="122"/>
    </row>
    <row r="43" spans="61:95" ht="18" customHeight="1">
      <c r="BI43" s="84"/>
      <c r="BJ43" s="84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Q43" s="122"/>
    </row>
    <row r="44" spans="2:118" ht="21" customHeight="1" thickBot="1">
      <c r="B44" s="125" t="s">
        <v>10</v>
      </c>
      <c r="C44" s="126" t="s">
        <v>36</v>
      </c>
      <c r="D44" s="126" t="s">
        <v>24</v>
      </c>
      <c r="E44" s="126" t="s">
        <v>37</v>
      </c>
      <c r="F44" s="127" t="s">
        <v>38</v>
      </c>
      <c r="G44" s="128"/>
      <c r="H44" s="126" t="s">
        <v>10</v>
      </c>
      <c r="I44" s="126" t="s">
        <v>36</v>
      </c>
      <c r="J44" s="131" t="s">
        <v>38</v>
      </c>
      <c r="AJ44" s="84"/>
      <c r="AK44" s="84"/>
      <c r="AL44" s="84"/>
      <c r="AM44" s="84"/>
      <c r="AN44" s="84"/>
      <c r="BI44" s="84"/>
      <c r="BJ44" s="84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DF44" s="125" t="s">
        <v>10</v>
      </c>
      <c r="DG44" s="129" t="s">
        <v>36</v>
      </c>
      <c r="DH44" s="130" t="s">
        <v>38</v>
      </c>
      <c r="DI44" s="128"/>
      <c r="DJ44" s="126" t="s">
        <v>10</v>
      </c>
      <c r="DK44" s="126" t="s">
        <v>36</v>
      </c>
      <c r="DL44" s="126" t="s">
        <v>24</v>
      </c>
      <c r="DM44" s="126" t="s">
        <v>37</v>
      </c>
      <c r="DN44" s="131" t="s">
        <v>38</v>
      </c>
    </row>
    <row r="45" spans="2:118" ht="21" customHeight="1" thickTop="1">
      <c r="B45" s="132"/>
      <c r="C45" s="168"/>
      <c r="D45" s="168"/>
      <c r="E45" s="169"/>
      <c r="F45" s="160" t="s">
        <v>69</v>
      </c>
      <c r="G45" s="169"/>
      <c r="H45" s="169"/>
      <c r="I45" s="169"/>
      <c r="J45" s="190"/>
      <c r="BI45" s="84"/>
      <c r="BJ45" s="84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DF45" s="173"/>
      <c r="DG45" s="168"/>
      <c r="DH45" s="168"/>
      <c r="DI45" s="168"/>
      <c r="DJ45" s="160" t="s">
        <v>69</v>
      </c>
      <c r="DK45" s="168"/>
      <c r="DL45" s="168"/>
      <c r="DM45" s="168"/>
      <c r="DN45" s="134"/>
    </row>
    <row r="46" spans="2:118" ht="21" customHeight="1">
      <c r="B46" s="135"/>
      <c r="C46" s="136"/>
      <c r="D46" s="136"/>
      <c r="E46" s="136"/>
      <c r="F46" s="137"/>
      <c r="G46" s="137"/>
      <c r="H46" s="136"/>
      <c r="I46" s="136"/>
      <c r="J46" s="138"/>
      <c r="BI46" s="84"/>
      <c r="BJ46" s="84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DF46" s="135"/>
      <c r="DG46" s="136"/>
      <c r="DH46" s="137"/>
      <c r="DI46" s="137"/>
      <c r="DJ46" s="136"/>
      <c r="DK46" s="136"/>
      <c r="DL46" s="136"/>
      <c r="DM46" s="136"/>
      <c r="DN46" s="138"/>
    </row>
    <row r="47" spans="2:118" ht="21" customHeight="1">
      <c r="B47" s="135"/>
      <c r="C47" s="136"/>
      <c r="D47" s="136"/>
      <c r="E47" s="136"/>
      <c r="F47" s="137"/>
      <c r="G47" s="137"/>
      <c r="H47" s="210">
        <v>3</v>
      </c>
      <c r="I47" s="96">
        <v>143.687</v>
      </c>
      <c r="J47" s="104" t="s">
        <v>39</v>
      </c>
      <c r="BI47" s="84"/>
      <c r="BJ47" s="84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DF47" s="211">
        <v>6</v>
      </c>
      <c r="DG47" s="96">
        <v>143.161</v>
      </c>
      <c r="DH47" s="139" t="s">
        <v>39</v>
      </c>
      <c r="DI47" s="140"/>
      <c r="DJ47" s="136"/>
      <c r="DK47" s="136"/>
      <c r="DL47" s="136"/>
      <c r="DM47" s="136"/>
      <c r="DN47" s="138"/>
    </row>
    <row r="48" spans="2:118" ht="21" customHeight="1">
      <c r="B48" s="220">
        <v>1</v>
      </c>
      <c r="C48" s="204">
        <v>143.857</v>
      </c>
      <c r="D48" s="141">
        <v>-65</v>
      </c>
      <c r="E48" s="142">
        <f>C48+D48*0.001</f>
        <v>143.792</v>
      </c>
      <c r="F48" s="139" t="s">
        <v>39</v>
      </c>
      <c r="G48" s="137"/>
      <c r="H48" s="136"/>
      <c r="I48" s="136"/>
      <c r="J48" s="138"/>
      <c r="BA48" s="116" t="s">
        <v>52</v>
      </c>
      <c r="BI48" s="84"/>
      <c r="BJ48" s="84"/>
      <c r="BP48" s="123"/>
      <c r="BQ48" s="123"/>
      <c r="BR48" s="123"/>
      <c r="BS48" s="123"/>
      <c r="BT48" s="123"/>
      <c r="BU48" s="123"/>
      <c r="BV48" s="123"/>
      <c r="BX48" s="123"/>
      <c r="BY48" s="123"/>
      <c r="BZ48" s="123"/>
      <c r="CA48" s="123"/>
      <c r="CB48" s="123"/>
      <c r="CC48" s="123"/>
      <c r="DF48" s="135"/>
      <c r="DG48" s="136"/>
      <c r="DH48" s="137"/>
      <c r="DI48" s="140"/>
      <c r="DJ48" s="212">
        <v>9</v>
      </c>
      <c r="DK48" s="204">
        <v>142.708</v>
      </c>
      <c r="DL48" s="141">
        <v>-65</v>
      </c>
      <c r="DM48" s="142">
        <f>DK48+DL48*0.001</f>
        <v>142.643</v>
      </c>
      <c r="DN48" s="104" t="s">
        <v>39</v>
      </c>
    </row>
    <row r="49" spans="2:118" ht="21" customHeight="1">
      <c r="B49" s="135"/>
      <c r="C49" s="136"/>
      <c r="D49" s="136"/>
      <c r="E49" s="136"/>
      <c r="F49" s="137"/>
      <c r="G49" s="137"/>
      <c r="H49" s="210">
        <v>4</v>
      </c>
      <c r="I49" s="96">
        <v>143.632</v>
      </c>
      <c r="J49" s="104" t="s">
        <v>39</v>
      </c>
      <c r="BA49" s="167" t="s">
        <v>55</v>
      </c>
      <c r="BI49" s="84"/>
      <c r="BJ49" s="84"/>
      <c r="BP49" s="123"/>
      <c r="BQ49" s="123"/>
      <c r="BR49" s="123"/>
      <c r="BS49" s="123"/>
      <c r="BT49" s="123"/>
      <c r="BU49" s="123"/>
      <c r="BV49" s="123"/>
      <c r="BX49" s="123"/>
      <c r="BY49" s="123"/>
      <c r="BZ49" s="123"/>
      <c r="CA49" s="123"/>
      <c r="CB49" s="123"/>
      <c r="CC49" s="123"/>
      <c r="DF49" s="211">
        <v>7</v>
      </c>
      <c r="DG49" s="96">
        <v>142.727</v>
      </c>
      <c r="DH49" s="139" t="s">
        <v>39</v>
      </c>
      <c r="DI49" s="140"/>
      <c r="DJ49" s="136"/>
      <c r="DK49" s="136"/>
      <c r="DL49" s="136"/>
      <c r="DM49" s="136"/>
      <c r="DN49" s="138"/>
    </row>
    <row r="50" spans="2:118" ht="21" customHeight="1">
      <c r="B50" s="220">
        <v>2</v>
      </c>
      <c r="C50" s="204">
        <v>143.758</v>
      </c>
      <c r="D50" s="141">
        <v>65</v>
      </c>
      <c r="E50" s="142">
        <f>C50+D50*0.001</f>
        <v>143.823</v>
      </c>
      <c r="F50" s="139" t="s">
        <v>39</v>
      </c>
      <c r="G50" s="137"/>
      <c r="H50" s="136"/>
      <c r="I50" s="136"/>
      <c r="J50" s="138"/>
      <c r="BA50" s="167" t="s">
        <v>53</v>
      </c>
      <c r="BI50" s="84"/>
      <c r="BJ50" s="84"/>
      <c r="BP50" s="123"/>
      <c r="BQ50" s="123"/>
      <c r="BR50" s="123"/>
      <c r="BS50" s="123"/>
      <c r="BT50" s="123"/>
      <c r="BU50" s="123"/>
      <c r="BV50" s="123"/>
      <c r="BX50" s="123"/>
      <c r="BY50" s="123"/>
      <c r="BZ50" s="123"/>
      <c r="CA50" s="123"/>
      <c r="CB50" s="123"/>
      <c r="CC50" s="123"/>
      <c r="DF50" s="135"/>
      <c r="DG50" s="136"/>
      <c r="DH50" s="137"/>
      <c r="DI50" s="140"/>
      <c r="DJ50" s="212">
        <v>10</v>
      </c>
      <c r="DK50" s="204">
        <v>142.609</v>
      </c>
      <c r="DL50" s="141">
        <v>65</v>
      </c>
      <c r="DM50" s="142">
        <f>DK50+DL50*0.001</f>
        <v>142.674</v>
      </c>
      <c r="DN50" s="104" t="s">
        <v>39</v>
      </c>
    </row>
    <row r="51" spans="2:118" ht="21" customHeight="1">
      <c r="B51" s="135"/>
      <c r="C51" s="136"/>
      <c r="D51" s="136"/>
      <c r="E51" s="136"/>
      <c r="F51" s="137"/>
      <c r="G51" s="137"/>
      <c r="H51" s="210">
        <v>5</v>
      </c>
      <c r="I51" s="96">
        <v>143.629</v>
      </c>
      <c r="J51" s="104" t="s">
        <v>39</v>
      </c>
      <c r="BI51" s="84"/>
      <c r="BJ51" s="84"/>
      <c r="BP51" s="123"/>
      <c r="BQ51" s="123"/>
      <c r="BR51" s="123"/>
      <c r="BS51" s="123"/>
      <c r="BT51" s="123"/>
      <c r="BU51" s="123"/>
      <c r="BV51" s="123"/>
      <c r="BX51" s="123"/>
      <c r="BY51" s="123"/>
      <c r="BZ51" s="123"/>
      <c r="CA51" s="123"/>
      <c r="CB51" s="123"/>
      <c r="CC51" s="123"/>
      <c r="DF51" s="211">
        <v>8</v>
      </c>
      <c r="DG51" s="96">
        <v>142.727</v>
      </c>
      <c r="DH51" s="139" t="s">
        <v>39</v>
      </c>
      <c r="DI51" s="140"/>
      <c r="DJ51" s="136"/>
      <c r="DK51" s="136"/>
      <c r="DL51" s="136"/>
      <c r="DM51" s="136"/>
      <c r="DN51" s="138"/>
    </row>
    <row r="52" spans="2:118" ht="21" customHeight="1" thickBot="1">
      <c r="B52" s="144"/>
      <c r="C52" s="145"/>
      <c r="D52" s="146"/>
      <c r="E52" s="146"/>
      <c r="F52" s="147"/>
      <c r="G52" s="148"/>
      <c r="H52" s="149"/>
      <c r="I52" s="145"/>
      <c r="J52" s="150"/>
      <c r="AD52" s="82"/>
      <c r="AE52" s="163"/>
      <c r="BH52" s="82"/>
      <c r="BI52" s="16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L52" s="82"/>
      <c r="CM52" s="163"/>
      <c r="DF52" s="144"/>
      <c r="DG52" s="145"/>
      <c r="DH52" s="147"/>
      <c r="DI52" s="148"/>
      <c r="DJ52" s="149"/>
      <c r="DK52" s="145"/>
      <c r="DL52" s="146"/>
      <c r="DM52" s="146"/>
      <c r="DN52" s="150"/>
    </row>
    <row r="53" spans="68:109" ht="12.75" customHeight="1"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2">
    <mergeCell ref="N6:O6"/>
    <mergeCell ref="B5:E5"/>
    <mergeCell ref="D2:I2"/>
    <mergeCell ref="B4:E4"/>
    <mergeCell ref="H4:K4"/>
    <mergeCell ref="T2:W2"/>
    <mergeCell ref="N3:Q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Z3:AA3"/>
    <mergeCell ref="CP3:CQ3"/>
    <mergeCell ref="H5:K5"/>
    <mergeCell ref="B6:C6"/>
    <mergeCell ref="D6:E6"/>
    <mergeCell ref="H6:I6"/>
    <mergeCell ref="J6:K6"/>
    <mergeCell ref="P6:Q6"/>
    <mergeCell ref="T3:W3"/>
    <mergeCell ref="T4:W4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2013-06-18T06:39:28Z</cp:lastPrinted>
  <dcterms:created xsi:type="dcterms:W3CDTF">2004-05-28T09:30:30Z</dcterms:created>
  <dcterms:modified xsi:type="dcterms:W3CDTF">2013-06-21T12:09:13Z</dcterms:modified>
  <cp:category/>
  <cp:version/>
  <cp:contentType/>
  <cp:contentStatus/>
</cp:coreProperties>
</file>