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495" windowHeight="7605" tabRatio="599" activeTab="1"/>
  </bookViews>
  <sheets>
    <sheet name="titul" sheetId="1" r:id="rId1"/>
    <sheet name="Křenovice h.n." sheetId="2" r:id="rId2"/>
  </sheets>
  <definedNames/>
  <calcPr fullCalcOnLoad="1"/>
</workbook>
</file>

<file path=xl/sharedStrings.xml><?xml version="1.0" encoding="utf-8"?>
<sst xmlns="http://schemas.openxmlformats.org/spreadsheetml/2006/main" count="183" uniqueCount="103">
  <si>
    <t>S 3</t>
  </si>
  <si>
    <t>S 1</t>
  </si>
  <si>
    <t>L 1</t>
  </si>
  <si>
    <t>L 3</t>
  </si>
  <si>
    <t>L</t>
  </si>
  <si>
    <t>S</t>
  </si>
  <si>
    <t>Př S</t>
  </si>
  <si>
    <t>Př L</t>
  </si>
  <si>
    <t>Se 1</t>
  </si>
  <si>
    <t>Se 2</t>
  </si>
  <si>
    <t>Se 3</t>
  </si>
  <si>
    <t>L 2</t>
  </si>
  <si>
    <t>Návěstidla  -  ŽST</t>
  </si>
  <si>
    <t>Vjezdová</t>
  </si>
  <si>
    <t>Odjezdová</t>
  </si>
  <si>
    <t>Seřaďovací</t>
  </si>
  <si>
    <t>Traťové</t>
  </si>
  <si>
    <t>zabezpečovací</t>
  </si>
  <si>
    <t>C</t>
  </si>
  <si>
    <t>JPg</t>
  </si>
  <si>
    <t>zařízení :</t>
  </si>
  <si>
    <t>Zjišťování  konce</t>
  </si>
  <si>
    <t>zast.</t>
  </si>
  <si>
    <t>vlaku :</t>
  </si>
  <si>
    <t>proj.</t>
  </si>
  <si>
    <t>Vk 1</t>
  </si>
  <si>
    <t>č.</t>
  </si>
  <si>
    <t>staničení</t>
  </si>
  <si>
    <t>N</t>
  </si>
  <si>
    <t>námezník</t>
  </si>
  <si>
    <t>přest.</t>
  </si>
  <si>
    <t>poznámka</t>
  </si>
  <si>
    <t>Obvod  posunu</t>
  </si>
  <si>
    <t>Staniční</t>
  </si>
  <si>
    <t>rychlostní návěstní soustava</t>
  </si>
  <si>
    <t>Dopravní stanoviště :</t>
  </si>
  <si>
    <t>Dopravní kancelář</t>
  </si>
  <si>
    <t>( km )</t>
  </si>
  <si>
    <t>Počet  pracovníků :</t>
  </si>
  <si>
    <t>Výpravčí  -  1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</si>
  <si>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</si>
  <si>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</si>
  <si>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</si>
  <si>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</si>
  <si>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</si>
  <si>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</si>
  <si>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</si>
  <si>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</si>
  <si>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</si>
  <si>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S 2</t>
  </si>
  <si>
    <t>elm.</t>
  </si>
  <si>
    <t>č. I,  úrovňové, vnější</t>
  </si>
  <si>
    <t>00</t>
  </si>
  <si>
    <t>Obvod  výpravčího</t>
  </si>
  <si>
    <t>EZ</t>
  </si>
  <si>
    <t>Směr  :  Holubice</t>
  </si>
  <si>
    <t>Kód : 4</t>
  </si>
  <si>
    <t>Km  24,195</t>
  </si>
  <si>
    <t>T1</t>
  </si>
  <si>
    <t>T2</t>
  </si>
  <si>
    <t>T3</t>
  </si>
  <si>
    <t>Se 4</t>
  </si>
  <si>
    <t>Vjezd - odjezd - průjezd,  NTV</t>
  </si>
  <si>
    <t>T E S T  -  14</t>
  </si>
  <si>
    <t>ústřední stavědlo,  kolejové obvody</t>
  </si>
  <si>
    <t>bez kontroly volnosti tratě</t>
  </si>
  <si>
    <t>Směr  :  Sokolnice - Telnice</t>
  </si>
  <si>
    <t>TVk 1</t>
  </si>
  <si>
    <t>Vk 2</t>
  </si>
  <si>
    <t>Reléový  poloautoblok</t>
  </si>
  <si>
    <t>Trať :</t>
  </si>
  <si>
    <t>Ev. č. :</t>
  </si>
  <si>
    <t>Zjišťování</t>
  </si>
  <si>
    <t>konce  vlaku</t>
  </si>
  <si>
    <t>zabezpečovacího zařízení</t>
  </si>
  <si>
    <t>Dopravní  koleje</t>
  </si>
  <si>
    <t>Nástupiště  u  koleje</t>
  </si>
  <si>
    <r>
      <t>Hlavní  staniční  kolej,</t>
    </r>
    <r>
      <rPr>
        <sz val="14"/>
        <rFont val="Arial CE"/>
        <family val="2"/>
      </rPr>
      <t xml:space="preserve">  NTV</t>
    </r>
  </si>
  <si>
    <t>Kód :  11 / 1</t>
  </si>
  <si>
    <t>samočinně činností</t>
  </si>
  <si>
    <t>zast. - 90</t>
  </si>
  <si>
    <t>proj. - 30</t>
  </si>
  <si>
    <t>výpravčí</t>
  </si>
  <si>
    <t>bez zabezpečení</t>
  </si>
  <si>
    <t>Areál  OTV</t>
  </si>
  <si>
    <t>km  24,530</t>
  </si>
  <si>
    <t>( TVk 1 / 6 )</t>
  </si>
  <si>
    <t>vždy</t>
  </si>
  <si>
    <t>č. II,  úrovňové, jednostranné</t>
  </si>
  <si>
    <t>KANGO</t>
  </si>
  <si>
    <t>Vzájemně vyloučeny jsou pouze protisměrné jízdní cesty na tutéž kolej</t>
  </si>
  <si>
    <t>výměnový zámek, klíč v.č. 9 v úschově v DK</t>
  </si>
  <si>
    <t>výměnový zámek, klíč v.č. 4 v úschově v DK</t>
  </si>
  <si>
    <t>výměnový zámek, klíč TVk 1 / 6 držen v EMZ v kolejišti</t>
  </si>
  <si>
    <t>Výprava vlaků s přepravou cestujících návěstí Odjezd</t>
  </si>
  <si>
    <t>Automatické  hradlo</t>
  </si>
  <si>
    <t>Kód : 14</t>
  </si>
  <si>
    <t>Účelová kolej SŽDC (SMT)</t>
  </si>
  <si>
    <t>Účelové koleje SŽDC (SEE)</t>
  </si>
  <si>
    <t>kolej t.č. vyloučena</t>
  </si>
  <si>
    <t>AH - 88A ( bez návěstního bodu )</t>
  </si>
  <si>
    <t>X.  /  2015</t>
  </si>
  <si>
    <t>trvale uzamčena směrem na kolej č. 6.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</si>
</sst>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8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sz val="12"/>
      <color indexed="10"/>
      <name val="Arial CE"/>
      <family val="0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1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color indexed="8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Times New Roman"/>
      <family val="1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3" fillId="0" borderId="12" xfId="0" applyNumberFormat="1" applyFont="1" applyBorder="1" applyAlignment="1" quotePrefix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19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49" fontId="4" fillId="0" borderId="0" xfId="47" applyNumberFormat="1" applyFont="1" applyFill="1" applyBorder="1" applyAlignment="1">
      <alignment horizontal="center" vertical="center"/>
      <protection/>
    </xf>
    <xf numFmtId="0" fontId="0" fillId="0" borderId="34" xfId="0" applyFont="1" applyFill="1" applyBorder="1" applyAlignment="1">
      <alignment vertical="center"/>
    </xf>
    <xf numFmtId="164" fontId="0" fillId="0" borderId="35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9" xfId="0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4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24" fillId="0" borderId="12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28" fillId="0" borderId="49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29" fillId="0" borderId="0" xfId="47" applyFont="1" applyAlignment="1">
      <alignment horizontal="right" vertical="center"/>
      <protection/>
    </xf>
    <xf numFmtId="0" fontId="30" fillId="34" borderId="0" xfId="47" applyFont="1" applyFill="1" applyBorder="1" applyAlignment="1">
      <alignment horizontal="center" vertical="center"/>
      <protection/>
    </xf>
    <xf numFmtId="0" fontId="18" fillId="0" borderId="0" xfId="47" applyFont="1" applyFill="1" applyBorder="1" applyAlignment="1">
      <alignment horizontal="center" vertical="center"/>
      <protection/>
    </xf>
    <xf numFmtId="0" fontId="31" fillId="0" borderId="0" xfId="47" applyFont="1" applyFill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0" fillId="0" borderId="30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/>
    </xf>
    <xf numFmtId="0" fontId="0" fillId="35" borderId="51" xfId="0" applyFont="1" applyFill="1" applyBorder="1" applyAlignment="1">
      <alignment horizontal="center" vertical="center"/>
    </xf>
    <xf numFmtId="0" fontId="0" fillId="35" borderId="52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34" borderId="55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8" fillId="0" borderId="0" xfId="0" applyFont="1" applyAlignment="1">
      <alignment horizontal="right" vertical="top"/>
    </xf>
    <xf numFmtId="0" fontId="4" fillId="36" borderId="40" xfId="47" applyFont="1" applyFill="1" applyBorder="1" applyAlignment="1">
      <alignment horizontal="center" vertical="center"/>
      <protection/>
    </xf>
    <xf numFmtId="49" fontId="17" fillId="0" borderId="0" xfId="47" applyNumberFormat="1" applyFont="1" applyBorder="1" applyAlignment="1">
      <alignment horizontal="center" vertical="center"/>
      <protection/>
    </xf>
    <xf numFmtId="0" fontId="13" fillId="37" borderId="56" xfId="0" applyFont="1" applyFill="1" applyBorder="1" applyAlignment="1">
      <alignment horizontal="center" vertical="center"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9" fillId="0" borderId="0" xfId="47" applyFont="1" applyAlignment="1">
      <alignment vertical="center"/>
      <protection/>
    </xf>
    <xf numFmtId="0" fontId="29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7" borderId="57" xfId="47" applyFont="1" applyFill="1" applyBorder="1" applyAlignment="1">
      <alignment vertical="center"/>
      <protection/>
    </xf>
    <xf numFmtId="0" fontId="0" fillId="37" borderId="58" xfId="47" applyFont="1" applyFill="1" applyBorder="1" applyAlignment="1">
      <alignment vertical="center"/>
      <protection/>
    </xf>
    <xf numFmtId="0" fontId="0" fillId="37" borderId="58" xfId="47" applyFont="1" applyFill="1" applyBorder="1" applyAlignment="1" quotePrefix="1">
      <alignment vertical="center"/>
      <protection/>
    </xf>
    <xf numFmtId="164" fontId="0" fillId="37" borderId="58" xfId="47" applyNumberFormat="1" applyFont="1" applyFill="1" applyBorder="1" applyAlignment="1">
      <alignment vertical="center"/>
      <protection/>
    </xf>
    <xf numFmtId="0" fontId="0" fillId="37" borderId="59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4" xfId="47" applyFont="1" applyFill="1" applyBorder="1" applyAlignment="1">
      <alignment vertical="center"/>
      <protection/>
    </xf>
    <xf numFmtId="0" fontId="0" fillId="0" borderId="60" xfId="47" applyFont="1" applyBorder="1">
      <alignment/>
      <protection/>
    </xf>
    <xf numFmtId="0" fontId="0" fillId="0" borderId="47" xfId="47" applyFont="1" applyBorder="1">
      <alignment/>
      <protection/>
    </xf>
    <xf numFmtId="0" fontId="0" fillId="0" borderId="30" xfId="47" applyFont="1" applyBorder="1">
      <alignment/>
      <protection/>
    </xf>
    <xf numFmtId="0" fontId="0" fillId="37" borderId="15" xfId="47" applyFill="1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18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4" borderId="0" xfId="47" applyFont="1" applyFill="1" applyBorder="1">
      <alignment/>
      <protection/>
    </xf>
    <xf numFmtId="0" fontId="0" fillId="0" borderId="13" xfId="47" applyFont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0" fillId="0" borderId="13" xfId="47" applyBorder="1" applyAlignment="1">
      <alignment vertical="center"/>
      <protection/>
    </xf>
    <xf numFmtId="0" fontId="0" fillId="0" borderId="61" xfId="47" applyFont="1" applyBorder="1">
      <alignment/>
      <protection/>
    </xf>
    <xf numFmtId="0" fontId="0" fillId="0" borderId="62" xfId="47" applyFont="1" applyBorder="1">
      <alignment/>
      <protection/>
    </xf>
    <xf numFmtId="0" fontId="0" fillId="0" borderId="63" xfId="47" applyFont="1" applyBorder="1">
      <alignment/>
      <protection/>
    </xf>
    <xf numFmtId="0" fontId="31" fillId="0" borderId="0" xfId="47" applyFont="1" applyBorder="1" applyAlignment="1">
      <alignment horizontal="center" vertical="center"/>
      <protection/>
    </xf>
    <xf numFmtId="0" fontId="32" fillId="0" borderId="0" xfId="47" applyNumberFormat="1" applyFont="1" applyBorder="1" applyAlignment="1">
      <alignment horizontal="center" vertical="center"/>
      <protection/>
    </xf>
    <xf numFmtId="0" fontId="1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19" fillId="0" borderId="0" xfId="47" applyNumberFormat="1" applyFont="1" applyBorder="1" applyAlignment="1">
      <alignment horizontal="center" vertical="center"/>
      <protection/>
    </xf>
    <xf numFmtId="0" fontId="0" fillId="0" borderId="64" xfId="47" applyFont="1" applyBorder="1">
      <alignment/>
      <protection/>
    </xf>
    <xf numFmtId="0" fontId="0" fillId="0" borderId="32" xfId="47" applyFont="1" applyBorder="1">
      <alignment/>
      <protection/>
    </xf>
    <xf numFmtId="0" fontId="0" fillId="0" borderId="65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4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4" xfId="47" applyFill="1" applyBorder="1" applyAlignment="1">
      <alignment vertical="center"/>
      <protection/>
    </xf>
    <xf numFmtId="0" fontId="0" fillId="36" borderId="66" xfId="47" applyFont="1" applyFill="1" applyBorder="1" applyAlignment="1">
      <alignment vertical="center"/>
      <protection/>
    </xf>
    <xf numFmtId="0" fontId="0" fillId="36" borderId="67" xfId="47" applyFont="1" applyFill="1" applyBorder="1" applyAlignment="1">
      <alignment vertical="center"/>
      <protection/>
    </xf>
    <xf numFmtId="0" fontId="0" fillId="36" borderId="68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4" xfId="47" applyFont="1" applyFill="1" applyBorder="1" applyAlignment="1">
      <alignment vertical="center"/>
      <protection/>
    </xf>
    <xf numFmtId="0" fontId="4" fillId="36" borderId="55" xfId="47" applyFont="1" applyFill="1" applyBorder="1" applyAlignment="1">
      <alignment horizontal="center" vertical="center"/>
      <protection/>
    </xf>
    <xf numFmtId="0" fontId="4" fillId="36" borderId="41" xfId="47" applyFont="1" applyFill="1" applyBorder="1" applyAlignment="1">
      <alignment horizontal="center" vertical="center"/>
      <protection/>
    </xf>
    <xf numFmtId="0" fontId="0" fillId="37" borderId="15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3" xfId="47" applyNumberFormat="1" applyFont="1" applyBorder="1" applyAlignment="1">
      <alignment vertical="center"/>
      <protection/>
    </xf>
    <xf numFmtId="164" fontId="0" fillId="0" borderId="12" xfId="47" applyNumberFormat="1" applyFont="1" applyBorder="1" applyAlignment="1">
      <alignment vertical="center"/>
      <protection/>
    </xf>
    <xf numFmtId="164" fontId="0" fillId="0" borderId="12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1" fontId="0" fillId="0" borderId="20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3" xfId="47" applyFont="1" applyBorder="1" applyAlignment="1">
      <alignment vertical="center"/>
      <protection/>
    </xf>
    <xf numFmtId="0" fontId="38" fillId="0" borderId="53" xfId="47" applyNumberFormat="1" applyFont="1" applyBorder="1" applyAlignment="1">
      <alignment horizontal="center" vertical="center"/>
      <protection/>
    </xf>
    <xf numFmtId="1" fontId="39" fillId="0" borderId="13" xfId="47" applyNumberFormat="1" applyFont="1" applyBorder="1" applyAlignment="1">
      <alignment horizontal="center" vertical="center"/>
      <protection/>
    </xf>
    <xf numFmtId="49" fontId="0" fillId="0" borderId="69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" fontId="0" fillId="0" borderId="65" xfId="47" applyNumberFormat="1" applyFont="1" applyBorder="1" applyAlignment="1">
      <alignment vertical="center"/>
      <protection/>
    </xf>
    <xf numFmtId="1" fontId="0" fillId="0" borderId="64" xfId="47" applyNumberFormat="1" applyFont="1" applyBorder="1" applyAlignment="1">
      <alignment vertical="center"/>
      <protection/>
    </xf>
    <xf numFmtId="1" fontId="0" fillId="0" borderId="32" xfId="47" applyNumberFormat="1" applyFont="1" applyBorder="1" applyAlignment="1">
      <alignment vertical="center"/>
      <protection/>
    </xf>
    <xf numFmtId="0" fontId="0" fillId="0" borderId="65" xfId="47" applyFont="1" applyBorder="1" applyAlignment="1">
      <alignment vertical="center"/>
      <protection/>
    </xf>
    <xf numFmtId="0" fontId="0" fillId="37" borderId="34" xfId="47" applyFill="1" applyBorder="1" applyAlignment="1">
      <alignment vertical="center"/>
      <protection/>
    </xf>
    <xf numFmtId="0" fontId="0" fillId="37" borderId="17" xfId="47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39" fillId="0" borderId="12" xfId="47" applyNumberFormat="1" applyFont="1" applyFill="1" applyBorder="1" applyAlignment="1">
      <alignment horizontal="center" vertical="center"/>
      <protection/>
    </xf>
    <xf numFmtId="1" fontId="39" fillId="0" borderId="13" xfId="47" applyNumberFormat="1" applyFont="1" applyFill="1" applyBorder="1" applyAlignment="1">
      <alignment horizontal="center" vertical="center"/>
      <protection/>
    </xf>
    <xf numFmtId="0" fontId="27" fillId="0" borderId="45" xfId="0" applyNumberFormat="1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45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0" fillId="37" borderId="56" xfId="0" applyFont="1" applyFill="1" applyBorder="1" applyAlignment="1">
      <alignment vertical="center"/>
    </xf>
    <xf numFmtId="0" fontId="0" fillId="37" borderId="71" xfId="0" applyFont="1" applyFill="1" applyBorder="1" applyAlignment="1">
      <alignment vertical="center"/>
    </xf>
    <xf numFmtId="0" fontId="0" fillId="37" borderId="72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0" fontId="37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34" borderId="73" xfId="0" applyFont="1" applyFill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top"/>
    </xf>
    <xf numFmtId="164" fontId="41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4" fontId="0" fillId="0" borderId="12" xfId="47" applyNumberFormat="1" applyFont="1" applyFill="1" applyBorder="1" applyAlignment="1">
      <alignment vertical="center"/>
      <protection/>
    </xf>
    <xf numFmtId="164" fontId="0" fillId="0" borderId="12" xfId="47" applyNumberFormat="1" applyFont="1" applyFill="1" applyBorder="1" applyAlignment="1">
      <alignment vertical="center"/>
      <protection/>
    </xf>
    <xf numFmtId="0" fontId="4" fillId="0" borderId="0" xfId="47" applyFont="1" applyBorder="1" applyAlignment="1">
      <alignment horizontal="center"/>
      <protection/>
    </xf>
    <xf numFmtId="0" fontId="4" fillId="0" borderId="0" xfId="47" applyNumberFormat="1" applyFont="1" applyFill="1" applyBorder="1" applyAlignment="1">
      <alignment horizontal="center" vertical="center"/>
      <protection/>
    </xf>
    <xf numFmtId="164" fontId="85" fillId="0" borderId="0" xfId="0" applyNumberFormat="1" applyFont="1" applyAlignment="1">
      <alignment horizontal="left" vertical="top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ont="1" applyFill="1" applyAlignment="1">
      <alignment horizontal="left"/>
    </xf>
    <xf numFmtId="164" fontId="24" fillId="0" borderId="0" xfId="0" applyNumberFormat="1" applyFont="1" applyFill="1" applyAlignment="1">
      <alignment horizontal="left" vertical="top"/>
    </xf>
    <xf numFmtId="164" fontId="24" fillId="0" borderId="0" xfId="0" applyNumberFormat="1" applyFont="1" applyFill="1" applyAlignment="1">
      <alignment horizontal="right" vertical="top"/>
    </xf>
    <xf numFmtId="0" fontId="42" fillId="0" borderId="0" xfId="0" applyFont="1" applyAlignment="1">
      <alignment horizontal="center"/>
    </xf>
    <xf numFmtId="0" fontId="0" fillId="0" borderId="7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4" fontId="0" fillId="0" borderId="79" xfId="0" applyNumberFormat="1" applyFont="1" applyBorder="1" applyAlignment="1">
      <alignment vertical="center"/>
    </xf>
    <xf numFmtId="164" fontId="21" fillId="0" borderId="48" xfId="0" applyNumberFormat="1" applyFont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37" fillId="0" borderId="80" xfId="0" applyFont="1" applyBorder="1" applyAlignment="1">
      <alignment horizontal="left" vertical="center" indent="1"/>
    </xf>
    <xf numFmtId="0" fontId="0" fillId="0" borderId="45" xfId="0" applyBorder="1" applyAlignment="1">
      <alignment/>
    </xf>
    <xf numFmtId="0" fontId="0" fillId="0" borderId="48" xfId="0" applyBorder="1" applyAlignment="1">
      <alignment/>
    </xf>
    <xf numFmtId="0" fontId="0" fillId="0" borderId="80" xfId="0" applyBorder="1" applyAlignment="1">
      <alignment/>
    </xf>
    <xf numFmtId="0" fontId="4" fillId="0" borderId="80" xfId="0" applyFont="1" applyBorder="1" applyAlignment="1">
      <alignment horizontal="left" vertical="center" indent="1"/>
    </xf>
    <xf numFmtId="164" fontId="0" fillId="0" borderId="50" xfId="0" applyNumberFormat="1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64" fontId="24" fillId="0" borderId="82" xfId="0" applyNumberFormat="1" applyFont="1" applyBorder="1" applyAlignment="1">
      <alignment horizontal="center" vertical="center"/>
    </xf>
    <xf numFmtId="164" fontId="24" fillId="0" borderId="83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47" xfId="0" applyBorder="1" applyAlignment="1">
      <alignment/>
    </xf>
    <xf numFmtId="0" fontId="0" fillId="0" borderId="46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21" fillId="0" borderId="84" xfId="0" applyNumberFormat="1" applyFont="1" applyBorder="1" applyAlignment="1">
      <alignment horizontal="center" vertical="center"/>
    </xf>
    <xf numFmtId="164" fontId="24" fillId="0" borderId="84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0" fontId="25" fillId="0" borderId="45" xfId="0" applyNumberFormat="1" applyFont="1" applyBorder="1" applyAlignment="1">
      <alignment horizontal="center" vertical="center"/>
    </xf>
    <xf numFmtId="0" fontId="4" fillId="0" borderId="0" xfId="47" applyFont="1" applyFill="1" applyBorder="1" applyAlignment="1">
      <alignment horizontal="center" vertical="center"/>
      <protection/>
    </xf>
    <xf numFmtId="0" fontId="33" fillId="36" borderId="67" xfId="47" applyFont="1" applyFill="1" applyBorder="1" applyAlignment="1">
      <alignment horizontal="center" vertical="center"/>
      <protection/>
    </xf>
    <xf numFmtId="0" fontId="33" fillId="36" borderId="67" xfId="47" applyFont="1" applyFill="1" applyBorder="1" applyAlignment="1" quotePrefix="1">
      <alignment horizontal="center" vertical="center"/>
      <protection/>
    </xf>
    <xf numFmtId="0" fontId="4" fillId="36" borderId="85" xfId="47" applyFont="1" applyFill="1" applyBorder="1" applyAlignment="1">
      <alignment horizontal="center" vertical="center"/>
      <protection/>
    </xf>
    <xf numFmtId="0" fontId="4" fillId="36" borderId="86" xfId="47" applyFont="1" applyFill="1" applyBorder="1" applyAlignment="1">
      <alignment horizontal="center" vertical="center"/>
      <protection/>
    </xf>
    <xf numFmtId="0" fontId="4" fillId="36" borderId="87" xfId="47" applyFont="1" applyFill="1" applyBorder="1" applyAlignment="1">
      <alignment horizontal="center" vertical="center"/>
      <protection/>
    </xf>
    <xf numFmtId="0" fontId="7" fillId="0" borderId="2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3" xfId="47" applyFont="1" applyBorder="1" applyAlignment="1">
      <alignment horizontal="center" vertical="center"/>
      <protection/>
    </xf>
    <xf numFmtId="0" fontId="3" fillId="0" borderId="20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13" xfId="47" applyFont="1" applyBorder="1" applyAlignment="1">
      <alignment horizontal="center" vertical="center"/>
      <protection/>
    </xf>
    <xf numFmtId="0" fontId="2" fillId="35" borderId="88" xfId="0" applyFont="1" applyFill="1" applyBorder="1" applyAlignment="1">
      <alignment horizontal="center" vertical="center"/>
    </xf>
    <xf numFmtId="0" fontId="2" fillId="35" borderId="52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2" fillId="35" borderId="89" xfId="0" applyFont="1" applyFill="1" applyBorder="1" applyAlignment="1">
      <alignment horizontal="center" vertical="center"/>
    </xf>
    <xf numFmtId="0" fontId="2" fillId="35" borderId="9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35" borderId="90" xfId="0" applyFont="1" applyFill="1" applyBorder="1" applyAlignment="1">
      <alignment horizontal="center" vertical="center"/>
    </xf>
    <xf numFmtId="0" fontId="15" fillId="35" borderId="52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0" fontId="15" fillId="35" borderId="89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Křenovice  horní  nádraží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266700</xdr:colOff>
      <xdr:row>37</xdr:row>
      <xdr:rowOff>114300</xdr:rowOff>
    </xdr:from>
    <xdr:to>
      <xdr:col>68</xdr:col>
      <xdr:colOff>676275</xdr:colOff>
      <xdr:row>37</xdr:row>
      <xdr:rowOff>114300</xdr:rowOff>
    </xdr:to>
    <xdr:sp>
      <xdr:nvSpPr>
        <xdr:cNvPr id="1" name="Line 756"/>
        <xdr:cNvSpPr>
          <a:spLocks/>
        </xdr:cNvSpPr>
      </xdr:nvSpPr>
      <xdr:spPr>
        <a:xfrm>
          <a:off x="42691050" y="9172575"/>
          <a:ext cx="8353425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314325</xdr:colOff>
      <xdr:row>37</xdr:row>
      <xdr:rowOff>114300</xdr:rowOff>
    </xdr:from>
    <xdr:to>
      <xdr:col>35</xdr:col>
      <xdr:colOff>247650</xdr:colOff>
      <xdr:row>37</xdr:row>
      <xdr:rowOff>114300</xdr:rowOff>
    </xdr:to>
    <xdr:sp>
      <xdr:nvSpPr>
        <xdr:cNvPr id="2" name="Přímá spojnice 254"/>
        <xdr:cNvSpPr>
          <a:spLocks/>
        </xdr:cNvSpPr>
      </xdr:nvSpPr>
      <xdr:spPr>
        <a:xfrm>
          <a:off x="17687925" y="9172575"/>
          <a:ext cx="8334375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37</xdr:row>
      <xdr:rowOff>114300</xdr:rowOff>
    </xdr:from>
    <xdr:to>
      <xdr:col>57</xdr:col>
      <xdr:colOff>247650</xdr:colOff>
      <xdr:row>37</xdr:row>
      <xdr:rowOff>114300</xdr:rowOff>
    </xdr:to>
    <xdr:sp>
      <xdr:nvSpPr>
        <xdr:cNvPr id="3" name="Přímá spojnice 255"/>
        <xdr:cNvSpPr>
          <a:spLocks/>
        </xdr:cNvSpPr>
      </xdr:nvSpPr>
      <xdr:spPr>
        <a:xfrm>
          <a:off x="26022300" y="9172575"/>
          <a:ext cx="16649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114300</xdr:rowOff>
    </xdr:from>
    <xdr:to>
      <xdr:col>44</xdr:col>
      <xdr:colOff>276225</xdr:colOff>
      <xdr:row>34</xdr:row>
      <xdr:rowOff>114300</xdr:rowOff>
    </xdr:to>
    <xdr:sp>
      <xdr:nvSpPr>
        <xdr:cNvPr id="4" name="Line 910"/>
        <xdr:cNvSpPr>
          <a:spLocks/>
        </xdr:cNvSpPr>
      </xdr:nvSpPr>
      <xdr:spPr>
        <a:xfrm flipV="1">
          <a:off x="23069550" y="8486775"/>
          <a:ext cx="95916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34</xdr:row>
      <xdr:rowOff>114300</xdr:rowOff>
    </xdr:from>
    <xdr:to>
      <xdr:col>61</xdr:col>
      <xdr:colOff>247650</xdr:colOff>
      <xdr:row>34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33108900" y="8486775"/>
          <a:ext cx="12534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981075" y="6657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942975</xdr:colOff>
      <xdr:row>26</xdr:row>
      <xdr:rowOff>114300</xdr:rowOff>
    </xdr:from>
    <xdr:to>
      <xdr:col>87</xdr:col>
      <xdr:colOff>28575</xdr:colOff>
      <xdr:row>26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327975" y="6657975"/>
          <a:ext cx="3141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67</xdr:col>
      <xdr:colOff>247650</xdr:colOff>
      <xdr:row>29</xdr:row>
      <xdr:rowOff>114300</xdr:rowOff>
    </xdr:to>
    <xdr:sp>
      <xdr:nvSpPr>
        <xdr:cNvPr id="8" name="Line 9"/>
        <xdr:cNvSpPr>
          <a:spLocks/>
        </xdr:cNvSpPr>
      </xdr:nvSpPr>
      <xdr:spPr>
        <a:xfrm flipV="1">
          <a:off x="33337500" y="73437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9" name="Line 10"/>
        <xdr:cNvSpPr>
          <a:spLocks/>
        </xdr:cNvSpPr>
      </xdr:nvSpPr>
      <xdr:spPr>
        <a:xfrm flipV="1">
          <a:off x="17125950" y="7343775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10" name="Line 13"/>
        <xdr:cNvSpPr>
          <a:spLocks/>
        </xdr:cNvSpPr>
      </xdr:nvSpPr>
      <xdr:spPr>
        <a:xfrm flipV="1">
          <a:off x="13411200" y="59721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43</xdr:row>
      <xdr:rowOff>228600</xdr:rowOff>
    </xdr:to>
    <xdr:sp>
      <xdr:nvSpPr>
        <xdr:cNvPr id="11" name="text 6"/>
        <xdr:cNvSpPr txBox="1">
          <a:spLocks noChangeArrowheads="1"/>
        </xdr:cNvSpPr>
      </xdr:nvSpPr>
      <xdr:spPr>
        <a:xfrm>
          <a:off x="5143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70</xdr:col>
      <xdr:colOff>476250</xdr:colOff>
      <xdr:row>23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33337500" y="59721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13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Křenovice horní nádraží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4" name="text 55"/>
        <xdr:cNvSpPr txBox="1">
          <a:spLocks noChangeArrowheads="1"/>
        </xdr:cNvSpPr>
      </xdr:nvSpPr>
      <xdr:spPr>
        <a:xfrm>
          <a:off x="52825650" y="10201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24</xdr:row>
      <xdr:rowOff>0</xdr:rowOff>
    </xdr:from>
    <xdr:to>
      <xdr:col>16</xdr:col>
      <xdr:colOff>495300</xdr:colOff>
      <xdr:row>26</xdr:row>
      <xdr:rowOff>114300</xdr:rowOff>
    </xdr:to>
    <xdr:sp>
      <xdr:nvSpPr>
        <xdr:cNvPr id="15" name="Line 20"/>
        <xdr:cNvSpPr>
          <a:spLocks/>
        </xdr:cNvSpPr>
      </xdr:nvSpPr>
      <xdr:spPr>
        <a:xfrm flipV="1">
          <a:off x="8210550" y="60864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28</xdr:row>
      <xdr:rowOff>114300</xdr:rowOff>
    </xdr:from>
    <xdr:to>
      <xdr:col>70</xdr:col>
      <xdr:colOff>504825</xdr:colOff>
      <xdr:row>33</xdr:row>
      <xdr:rowOff>114300</xdr:rowOff>
    </xdr:to>
    <xdr:sp>
      <xdr:nvSpPr>
        <xdr:cNvPr id="16" name="Line 27"/>
        <xdr:cNvSpPr>
          <a:spLocks/>
        </xdr:cNvSpPr>
      </xdr:nvSpPr>
      <xdr:spPr>
        <a:xfrm flipV="1">
          <a:off x="47872650" y="7115175"/>
          <a:ext cx="448627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17</xdr:row>
      <xdr:rowOff>114300</xdr:rowOff>
    </xdr:from>
    <xdr:to>
      <xdr:col>32</xdr:col>
      <xdr:colOff>66675</xdr:colOff>
      <xdr:row>17</xdr:row>
      <xdr:rowOff>114300</xdr:rowOff>
    </xdr:to>
    <xdr:sp>
      <xdr:nvSpPr>
        <xdr:cNvPr id="17" name="Line 34"/>
        <xdr:cNvSpPr>
          <a:spLocks/>
        </xdr:cNvSpPr>
      </xdr:nvSpPr>
      <xdr:spPr>
        <a:xfrm flipV="1">
          <a:off x="10439400" y="4600575"/>
          <a:ext cx="12944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18</xdr:row>
      <xdr:rowOff>0</xdr:rowOff>
    </xdr:from>
    <xdr:to>
      <xdr:col>12</xdr:col>
      <xdr:colOff>495300</xdr:colOff>
      <xdr:row>20</xdr:row>
      <xdr:rowOff>114300</xdr:rowOff>
    </xdr:to>
    <xdr:sp>
      <xdr:nvSpPr>
        <xdr:cNvPr id="18" name="Line 44"/>
        <xdr:cNvSpPr>
          <a:spLocks/>
        </xdr:cNvSpPr>
      </xdr:nvSpPr>
      <xdr:spPr>
        <a:xfrm flipV="1">
          <a:off x="5238750" y="47148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114300</xdr:rowOff>
    </xdr:from>
    <xdr:to>
      <xdr:col>33</xdr:col>
      <xdr:colOff>266700</xdr:colOff>
      <xdr:row>20</xdr:row>
      <xdr:rowOff>114300</xdr:rowOff>
    </xdr:to>
    <xdr:sp>
      <xdr:nvSpPr>
        <xdr:cNvPr id="19" name="Line 85"/>
        <xdr:cNvSpPr>
          <a:spLocks/>
        </xdr:cNvSpPr>
      </xdr:nvSpPr>
      <xdr:spPr>
        <a:xfrm>
          <a:off x="3295650" y="5286375"/>
          <a:ext cx="21259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114300</xdr:rowOff>
    </xdr:from>
    <xdr:to>
      <xdr:col>74</xdr:col>
      <xdr:colOff>495300</xdr:colOff>
      <xdr:row>29</xdr:row>
      <xdr:rowOff>0</xdr:rowOff>
    </xdr:to>
    <xdr:sp>
      <xdr:nvSpPr>
        <xdr:cNvPr id="20" name="Line 132"/>
        <xdr:cNvSpPr>
          <a:spLocks/>
        </xdr:cNvSpPr>
      </xdr:nvSpPr>
      <xdr:spPr>
        <a:xfrm flipV="1">
          <a:off x="51587400" y="66579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19</xdr:col>
      <xdr:colOff>266700</xdr:colOff>
      <xdr:row>28</xdr:row>
      <xdr:rowOff>114300</xdr:rowOff>
    </xdr:to>
    <xdr:sp>
      <xdr:nvSpPr>
        <xdr:cNvPr id="21" name="Line 192"/>
        <xdr:cNvSpPr>
          <a:spLocks/>
        </xdr:cNvSpPr>
      </xdr:nvSpPr>
      <xdr:spPr>
        <a:xfrm>
          <a:off x="11182350" y="66579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23" name="Line 456"/>
        <xdr:cNvSpPr>
          <a:spLocks/>
        </xdr:cNvSpPr>
      </xdr:nvSpPr>
      <xdr:spPr>
        <a:xfrm>
          <a:off x="571500" y="6657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24</xdr:row>
      <xdr:rowOff>0</xdr:rowOff>
    </xdr:from>
    <xdr:to>
      <xdr:col>77</xdr:col>
      <xdr:colOff>276225</xdr:colOff>
      <xdr:row>26</xdr:row>
      <xdr:rowOff>114300</xdr:rowOff>
    </xdr:to>
    <xdr:sp>
      <xdr:nvSpPr>
        <xdr:cNvPr id="24" name="Line 505"/>
        <xdr:cNvSpPr>
          <a:spLocks/>
        </xdr:cNvSpPr>
      </xdr:nvSpPr>
      <xdr:spPr>
        <a:xfrm flipH="1" flipV="1">
          <a:off x="53816250" y="60864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26" name="Line 560"/>
        <xdr:cNvSpPr>
          <a:spLocks/>
        </xdr:cNvSpPr>
      </xdr:nvSpPr>
      <xdr:spPr>
        <a:xfrm>
          <a:off x="64770000" y="6657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37</xdr:row>
      <xdr:rowOff>114300</xdr:rowOff>
    </xdr:from>
    <xdr:to>
      <xdr:col>42</xdr:col>
      <xdr:colOff>476250</xdr:colOff>
      <xdr:row>39</xdr:row>
      <xdr:rowOff>114300</xdr:rowOff>
    </xdr:to>
    <xdr:sp>
      <xdr:nvSpPr>
        <xdr:cNvPr id="27" name="Line 754"/>
        <xdr:cNvSpPr>
          <a:spLocks/>
        </xdr:cNvSpPr>
      </xdr:nvSpPr>
      <xdr:spPr>
        <a:xfrm flipV="1">
          <a:off x="29013150" y="9172575"/>
          <a:ext cx="220980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18</xdr:row>
      <xdr:rowOff>0</xdr:rowOff>
    </xdr:from>
    <xdr:to>
      <xdr:col>28</xdr:col>
      <xdr:colOff>476250</xdr:colOff>
      <xdr:row>20</xdr:row>
      <xdr:rowOff>114300</xdr:rowOff>
    </xdr:to>
    <xdr:sp>
      <xdr:nvSpPr>
        <xdr:cNvPr id="28" name="Line 761"/>
        <xdr:cNvSpPr>
          <a:spLocks/>
        </xdr:cNvSpPr>
      </xdr:nvSpPr>
      <xdr:spPr>
        <a:xfrm>
          <a:off x="15640050" y="4714875"/>
          <a:ext cx="51816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 editAs="oneCell">
    <xdr:from>
      <xdr:col>49</xdr:col>
      <xdr:colOff>238125</xdr:colOff>
      <xdr:row>18</xdr:row>
      <xdr:rowOff>9525</xdr:rowOff>
    </xdr:from>
    <xdr:to>
      <xdr:col>51</xdr:col>
      <xdr:colOff>0</xdr:colOff>
      <xdr:row>20</xdr:row>
      <xdr:rowOff>9525</xdr:rowOff>
    </xdr:to>
    <xdr:pic>
      <xdr:nvPicPr>
        <xdr:cNvPr id="32" name="Picture 811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18875" y="4724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476250</xdr:colOff>
      <xdr:row>33</xdr:row>
      <xdr:rowOff>114300</xdr:rowOff>
    </xdr:from>
    <xdr:to>
      <xdr:col>64</xdr:col>
      <xdr:colOff>476250</xdr:colOff>
      <xdr:row>36</xdr:row>
      <xdr:rowOff>114300</xdr:rowOff>
    </xdr:to>
    <xdr:sp>
      <xdr:nvSpPr>
        <xdr:cNvPr id="33" name="Line 852"/>
        <xdr:cNvSpPr>
          <a:spLocks/>
        </xdr:cNvSpPr>
      </xdr:nvSpPr>
      <xdr:spPr>
        <a:xfrm flipV="1">
          <a:off x="44900850" y="8258175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34" name="Line 895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35" name="Line 896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6" name="Line 898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7" name="Line 899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38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44</xdr:col>
      <xdr:colOff>228600</xdr:colOff>
      <xdr:row>37</xdr:row>
      <xdr:rowOff>0</xdr:rowOff>
    </xdr:from>
    <xdr:ext cx="542925" cy="228600"/>
    <xdr:sp>
      <xdr:nvSpPr>
        <xdr:cNvPr id="39" name="text 7125"/>
        <xdr:cNvSpPr txBox="1">
          <a:spLocks noChangeArrowheads="1"/>
        </xdr:cNvSpPr>
      </xdr:nvSpPr>
      <xdr:spPr>
        <a:xfrm>
          <a:off x="32613600" y="90582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19</xdr:col>
      <xdr:colOff>266700</xdr:colOff>
      <xdr:row>28</xdr:row>
      <xdr:rowOff>114300</xdr:rowOff>
    </xdr:from>
    <xdr:to>
      <xdr:col>28</xdr:col>
      <xdr:colOff>476250</xdr:colOff>
      <xdr:row>33</xdr:row>
      <xdr:rowOff>114300</xdr:rowOff>
    </xdr:to>
    <xdr:sp>
      <xdr:nvSpPr>
        <xdr:cNvPr id="40" name="Line 911"/>
        <xdr:cNvSpPr>
          <a:spLocks/>
        </xdr:cNvSpPr>
      </xdr:nvSpPr>
      <xdr:spPr>
        <a:xfrm>
          <a:off x="14154150" y="7115175"/>
          <a:ext cx="6667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28</xdr:row>
      <xdr:rowOff>114300</xdr:rowOff>
    </xdr:from>
    <xdr:to>
      <xdr:col>20</xdr:col>
      <xdr:colOff>495300</xdr:colOff>
      <xdr:row>28</xdr:row>
      <xdr:rowOff>209550</xdr:rowOff>
    </xdr:to>
    <xdr:sp>
      <xdr:nvSpPr>
        <xdr:cNvPr id="41" name="Line 913"/>
        <xdr:cNvSpPr>
          <a:spLocks/>
        </xdr:cNvSpPr>
      </xdr:nvSpPr>
      <xdr:spPr>
        <a:xfrm flipH="1" flipV="1">
          <a:off x="14154150" y="7115175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33</xdr:row>
      <xdr:rowOff>114300</xdr:rowOff>
    </xdr:from>
    <xdr:to>
      <xdr:col>64</xdr:col>
      <xdr:colOff>476250</xdr:colOff>
      <xdr:row>34</xdr:row>
      <xdr:rowOff>0</xdr:rowOff>
    </xdr:to>
    <xdr:sp>
      <xdr:nvSpPr>
        <xdr:cNvPr id="42" name="Line 915"/>
        <xdr:cNvSpPr>
          <a:spLocks/>
        </xdr:cNvSpPr>
      </xdr:nvSpPr>
      <xdr:spPr>
        <a:xfrm flipV="1">
          <a:off x="47129700" y="82581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33</xdr:row>
      <xdr:rowOff>114300</xdr:rowOff>
    </xdr:from>
    <xdr:to>
      <xdr:col>32</xdr:col>
      <xdr:colOff>495300</xdr:colOff>
      <xdr:row>36</xdr:row>
      <xdr:rowOff>114300</xdr:rowOff>
    </xdr:to>
    <xdr:sp>
      <xdr:nvSpPr>
        <xdr:cNvPr id="43" name="Line 926"/>
        <xdr:cNvSpPr>
          <a:spLocks/>
        </xdr:cNvSpPr>
      </xdr:nvSpPr>
      <xdr:spPr>
        <a:xfrm>
          <a:off x="20821650" y="8258175"/>
          <a:ext cx="2990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17</xdr:row>
      <xdr:rowOff>0</xdr:rowOff>
    </xdr:from>
    <xdr:ext cx="523875" cy="228600"/>
    <xdr:sp>
      <xdr:nvSpPr>
        <xdr:cNvPr id="44" name="text 7125"/>
        <xdr:cNvSpPr txBox="1">
          <a:spLocks noChangeArrowheads="1"/>
        </xdr:cNvSpPr>
      </xdr:nvSpPr>
      <xdr:spPr>
        <a:xfrm>
          <a:off x="11658600" y="4486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oneCellAnchor>
    <xdr:from>
      <xdr:col>16</xdr:col>
      <xdr:colOff>228600</xdr:colOff>
      <xdr:row>20</xdr:row>
      <xdr:rowOff>0</xdr:rowOff>
    </xdr:from>
    <xdr:ext cx="523875" cy="228600"/>
    <xdr:sp>
      <xdr:nvSpPr>
        <xdr:cNvPr id="45" name="text 7125"/>
        <xdr:cNvSpPr txBox="1">
          <a:spLocks noChangeArrowheads="1"/>
        </xdr:cNvSpPr>
      </xdr:nvSpPr>
      <xdr:spPr>
        <a:xfrm>
          <a:off x="11658600" y="5172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78</xdr:col>
      <xdr:colOff>495300</xdr:colOff>
      <xdr:row>24</xdr:row>
      <xdr:rowOff>0</xdr:rowOff>
    </xdr:from>
    <xdr:to>
      <xdr:col>78</xdr:col>
      <xdr:colOff>495300</xdr:colOff>
      <xdr:row>29</xdr:row>
      <xdr:rowOff>0</xdr:rowOff>
    </xdr:to>
    <xdr:sp>
      <xdr:nvSpPr>
        <xdr:cNvPr id="46" name="Line 1051"/>
        <xdr:cNvSpPr>
          <a:spLocks/>
        </xdr:cNvSpPr>
      </xdr:nvSpPr>
      <xdr:spPr>
        <a:xfrm>
          <a:off x="58293000" y="6086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29</xdr:row>
      <xdr:rowOff>0</xdr:rowOff>
    </xdr:from>
    <xdr:ext cx="971550" cy="457200"/>
    <xdr:sp>
      <xdr:nvSpPr>
        <xdr:cNvPr id="47" name="text 774"/>
        <xdr:cNvSpPr txBox="1">
          <a:spLocks noChangeArrowheads="1"/>
        </xdr:cNvSpPr>
      </xdr:nvSpPr>
      <xdr:spPr>
        <a:xfrm>
          <a:off x="57797700" y="7229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7186 - 3ZBI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23,930</a:t>
          </a:r>
        </a:p>
      </xdr:txBody>
    </xdr:sp>
    <xdr:clientData/>
  </xdr:oneCellAnchor>
  <xdr:oneCellAnchor>
    <xdr:from>
      <xdr:col>64</xdr:col>
      <xdr:colOff>228600</xdr:colOff>
      <xdr:row>37</xdr:row>
      <xdr:rowOff>0</xdr:rowOff>
    </xdr:from>
    <xdr:ext cx="533400" cy="228600"/>
    <xdr:sp>
      <xdr:nvSpPr>
        <xdr:cNvPr id="48" name="text 7125"/>
        <xdr:cNvSpPr txBox="1">
          <a:spLocks noChangeArrowheads="1"/>
        </xdr:cNvSpPr>
      </xdr:nvSpPr>
      <xdr:spPr>
        <a:xfrm>
          <a:off x="476250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9" name="Oval 1135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495300</xdr:colOff>
      <xdr:row>23</xdr:row>
      <xdr:rowOff>152400</xdr:rowOff>
    </xdr:from>
    <xdr:to>
      <xdr:col>17</xdr:col>
      <xdr:colOff>266700</xdr:colOff>
      <xdr:row>24</xdr:row>
      <xdr:rowOff>0</xdr:rowOff>
    </xdr:to>
    <xdr:sp>
      <xdr:nvSpPr>
        <xdr:cNvPr id="50" name="Line 1136"/>
        <xdr:cNvSpPr>
          <a:spLocks/>
        </xdr:cNvSpPr>
      </xdr:nvSpPr>
      <xdr:spPr>
        <a:xfrm flipH="1">
          <a:off x="1192530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114300</xdr:rowOff>
    </xdr:from>
    <xdr:to>
      <xdr:col>18</xdr:col>
      <xdr:colOff>495300</xdr:colOff>
      <xdr:row>23</xdr:row>
      <xdr:rowOff>152400</xdr:rowOff>
    </xdr:to>
    <xdr:sp>
      <xdr:nvSpPr>
        <xdr:cNvPr id="51" name="Line 1137"/>
        <xdr:cNvSpPr>
          <a:spLocks/>
        </xdr:cNvSpPr>
      </xdr:nvSpPr>
      <xdr:spPr>
        <a:xfrm flipH="1">
          <a:off x="12668250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34</xdr:row>
      <xdr:rowOff>0</xdr:rowOff>
    </xdr:from>
    <xdr:to>
      <xdr:col>30</xdr:col>
      <xdr:colOff>495300</xdr:colOff>
      <xdr:row>34</xdr:row>
      <xdr:rowOff>76200</xdr:rowOff>
    </xdr:to>
    <xdr:sp>
      <xdr:nvSpPr>
        <xdr:cNvPr id="52" name="Line 1140"/>
        <xdr:cNvSpPr>
          <a:spLocks/>
        </xdr:cNvSpPr>
      </xdr:nvSpPr>
      <xdr:spPr>
        <a:xfrm>
          <a:off x="21583650" y="8372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76200</xdr:rowOff>
    </xdr:from>
    <xdr:to>
      <xdr:col>31</xdr:col>
      <xdr:colOff>266700</xdr:colOff>
      <xdr:row>34</xdr:row>
      <xdr:rowOff>114300</xdr:rowOff>
    </xdr:to>
    <xdr:sp>
      <xdr:nvSpPr>
        <xdr:cNvPr id="53" name="Line 1141"/>
        <xdr:cNvSpPr>
          <a:spLocks/>
        </xdr:cNvSpPr>
      </xdr:nvSpPr>
      <xdr:spPr>
        <a:xfrm>
          <a:off x="22326600" y="8448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29</xdr:row>
      <xdr:rowOff>47625</xdr:rowOff>
    </xdr:from>
    <xdr:to>
      <xdr:col>22</xdr:col>
      <xdr:colOff>495300</xdr:colOff>
      <xdr:row>29</xdr:row>
      <xdr:rowOff>95250</xdr:rowOff>
    </xdr:to>
    <xdr:sp>
      <xdr:nvSpPr>
        <xdr:cNvPr id="54" name="Line 1142"/>
        <xdr:cNvSpPr>
          <a:spLocks/>
        </xdr:cNvSpPr>
      </xdr:nvSpPr>
      <xdr:spPr>
        <a:xfrm>
          <a:off x="15640050" y="727710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29</xdr:row>
      <xdr:rowOff>95250</xdr:rowOff>
    </xdr:from>
    <xdr:to>
      <xdr:col>23</xdr:col>
      <xdr:colOff>266700</xdr:colOff>
      <xdr:row>29</xdr:row>
      <xdr:rowOff>114300</xdr:rowOff>
    </xdr:to>
    <xdr:sp>
      <xdr:nvSpPr>
        <xdr:cNvPr id="55" name="Line 1143"/>
        <xdr:cNvSpPr>
          <a:spLocks/>
        </xdr:cNvSpPr>
      </xdr:nvSpPr>
      <xdr:spPr>
        <a:xfrm>
          <a:off x="16383000" y="7324725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0</xdr:rowOff>
    </xdr:from>
    <xdr:to>
      <xdr:col>34</xdr:col>
      <xdr:colOff>495300</xdr:colOff>
      <xdr:row>37</xdr:row>
      <xdr:rowOff>76200</xdr:rowOff>
    </xdr:to>
    <xdr:sp>
      <xdr:nvSpPr>
        <xdr:cNvPr id="56" name="Line 1144"/>
        <xdr:cNvSpPr>
          <a:spLocks/>
        </xdr:cNvSpPr>
      </xdr:nvSpPr>
      <xdr:spPr>
        <a:xfrm>
          <a:off x="24555450" y="9058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37</xdr:row>
      <xdr:rowOff>76200</xdr:rowOff>
    </xdr:from>
    <xdr:to>
      <xdr:col>35</xdr:col>
      <xdr:colOff>247650</xdr:colOff>
      <xdr:row>37</xdr:row>
      <xdr:rowOff>114300</xdr:rowOff>
    </xdr:to>
    <xdr:sp>
      <xdr:nvSpPr>
        <xdr:cNvPr id="57" name="Line 1145"/>
        <xdr:cNvSpPr>
          <a:spLocks/>
        </xdr:cNvSpPr>
      </xdr:nvSpPr>
      <xdr:spPr>
        <a:xfrm>
          <a:off x="25298400" y="91344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20</xdr:row>
      <xdr:rowOff>114300</xdr:rowOff>
    </xdr:from>
    <xdr:to>
      <xdr:col>34</xdr:col>
      <xdr:colOff>495300</xdr:colOff>
      <xdr:row>20</xdr:row>
      <xdr:rowOff>152400</xdr:rowOff>
    </xdr:to>
    <xdr:sp>
      <xdr:nvSpPr>
        <xdr:cNvPr id="58" name="Line 1146"/>
        <xdr:cNvSpPr>
          <a:spLocks/>
        </xdr:cNvSpPr>
      </xdr:nvSpPr>
      <xdr:spPr>
        <a:xfrm>
          <a:off x="24555450" y="5286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20</xdr:row>
      <xdr:rowOff>152400</xdr:rowOff>
    </xdr:from>
    <xdr:to>
      <xdr:col>35</xdr:col>
      <xdr:colOff>266700</xdr:colOff>
      <xdr:row>21</xdr:row>
      <xdr:rowOff>0</xdr:rowOff>
    </xdr:to>
    <xdr:sp>
      <xdr:nvSpPr>
        <xdr:cNvPr id="59" name="Line 1147"/>
        <xdr:cNvSpPr>
          <a:spLocks/>
        </xdr:cNvSpPr>
      </xdr:nvSpPr>
      <xdr:spPr>
        <a:xfrm>
          <a:off x="25298400" y="5324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23</xdr:row>
      <xdr:rowOff>114300</xdr:rowOff>
    </xdr:from>
    <xdr:to>
      <xdr:col>71</xdr:col>
      <xdr:colOff>247650</xdr:colOff>
      <xdr:row>23</xdr:row>
      <xdr:rowOff>152400</xdr:rowOff>
    </xdr:to>
    <xdr:sp>
      <xdr:nvSpPr>
        <xdr:cNvPr id="60" name="Line 1151"/>
        <xdr:cNvSpPr>
          <a:spLocks/>
        </xdr:cNvSpPr>
      </xdr:nvSpPr>
      <xdr:spPr>
        <a:xfrm>
          <a:off x="52330350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152400</xdr:rowOff>
    </xdr:from>
    <xdr:to>
      <xdr:col>72</xdr:col>
      <xdr:colOff>476250</xdr:colOff>
      <xdr:row>24</xdr:row>
      <xdr:rowOff>0</xdr:rowOff>
    </xdr:to>
    <xdr:sp>
      <xdr:nvSpPr>
        <xdr:cNvPr id="61" name="Line 1152"/>
        <xdr:cNvSpPr>
          <a:spLocks/>
        </xdr:cNvSpPr>
      </xdr:nvSpPr>
      <xdr:spPr>
        <a:xfrm flipH="1" flipV="1">
          <a:off x="5307330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29</xdr:row>
      <xdr:rowOff>76200</xdr:rowOff>
    </xdr:from>
    <xdr:to>
      <xdr:col>68</xdr:col>
      <xdr:colOff>476250</xdr:colOff>
      <xdr:row>29</xdr:row>
      <xdr:rowOff>114300</xdr:rowOff>
    </xdr:to>
    <xdr:sp>
      <xdr:nvSpPr>
        <xdr:cNvPr id="62" name="Line 1153"/>
        <xdr:cNvSpPr>
          <a:spLocks/>
        </xdr:cNvSpPr>
      </xdr:nvSpPr>
      <xdr:spPr>
        <a:xfrm flipV="1">
          <a:off x="5010150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29</xdr:row>
      <xdr:rowOff>0</xdr:rowOff>
    </xdr:from>
    <xdr:to>
      <xdr:col>69</xdr:col>
      <xdr:colOff>247650</xdr:colOff>
      <xdr:row>29</xdr:row>
      <xdr:rowOff>76200</xdr:rowOff>
    </xdr:to>
    <xdr:sp>
      <xdr:nvSpPr>
        <xdr:cNvPr id="63" name="Line 1154"/>
        <xdr:cNvSpPr>
          <a:spLocks/>
        </xdr:cNvSpPr>
      </xdr:nvSpPr>
      <xdr:spPr>
        <a:xfrm flipV="1">
          <a:off x="5084445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37</xdr:row>
      <xdr:rowOff>76200</xdr:rowOff>
    </xdr:from>
    <xdr:to>
      <xdr:col>58</xdr:col>
      <xdr:colOff>476250</xdr:colOff>
      <xdr:row>37</xdr:row>
      <xdr:rowOff>114300</xdr:rowOff>
    </xdr:to>
    <xdr:sp>
      <xdr:nvSpPr>
        <xdr:cNvPr id="64" name="Line 1155"/>
        <xdr:cNvSpPr>
          <a:spLocks/>
        </xdr:cNvSpPr>
      </xdr:nvSpPr>
      <xdr:spPr>
        <a:xfrm flipV="1">
          <a:off x="42672000" y="9134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37</xdr:row>
      <xdr:rowOff>0</xdr:rowOff>
    </xdr:from>
    <xdr:to>
      <xdr:col>59</xdr:col>
      <xdr:colOff>247650</xdr:colOff>
      <xdr:row>37</xdr:row>
      <xdr:rowOff>76200</xdr:rowOff>
    </xdr:to>
    <xdr:sp>
      <xdr:nvSpPr>
        <xdr:cNvPr id="65" name="Line 1156"/>
        <xdr:cNvSpPr>
          <a:spLocks/>
        </xdr:cNvSpPr>
      </xdr:nvSpPr>
      <xdr:spPr>
        <a:xfrm flipV="1">
          <a:off x="43414950" y="9058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34</xdr:row>
      <xdr:rowOff>76200</xdr:rowOff>
    </xdr:from>
    <xdr:to>
      <xdr:col>62</xdr:col>
      <xdr:colOff>476250</xdr:colOff>
      <xdr:row>34</xdr:row>
      <xdr:rowOff>114300</xdr:rowOff>
    </xdr:to>
    <xdr:sp>
      <xdr:nvSpPr>
        <xdr:cNvPr id="66" name="Line 1157"/>
        <xdr:cNvSpPr>
          <a:spLocks/>
        </xdr:cNvSpPr>
      </xdr:nvSpPr>
      <xdr:spPr>
        <a:xfrm flipV="1">
          <a:off x="45643800" y="8448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34</xdr:row>
      <xdr:rowOff>0</xdr:rowOff>
    </xdr:from>
    <xdr:to>
      <xdr:col>63</xdr:col>
      <xdr:colOff>247650</xdr:colOff>
      <xdr:row>34</xdr:row>
      <xdr:rowOff>76200</xdr:rowOff>
    </xdr:to>
    <xdr:sp>
      <xdr:nvSpPr>
        <xdr:cNvPr id="67" name="Line 1158"/>
        <xdr:cNvSpPr>
          <a:spLocks/>
        </xdr:cNvSpPr>
      </xdr:nvSpPr>
      <xdr:spPr>
        <a:xfrm flipV="1">
          <a:off x="46386750" y="8372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17</xdr:row>
      <xdr:rowOff>114300</xdr:rowOff>
    </xdr:from>
    <xdr:to>
      <xdr:col>14</xdr:col>
      <xdr:colOff>495300</xdr:colOff>
      <xdr:row>17</xdr:row>
      <xdr:rowOff>152400</xdr:rowOff>
    </xdr:to>
    <xdr:sp>
      <xdr:nvSpPr>
        <xdr:cNvPr id="68" name="Line 1159"/>
        <xdr:cNvSpPr>
          <a:spLocks/>
        </xdr:cNvSpPr>
      </xdr:nvSpPr>
      <xdr:spPr>
        <a:xfrm flipV="1">
          <a:off x="9696450" y="4600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17</xdr:row>
      <xdr:rowOff>152400</xdr:rowOff>
    </xdr:from>
    <xdr:to>
      <xdr:col>13</xdr:col>
      <xdr:colOff>266700</xdr:colOff>
      <xdr:row>18</xdr:row>
      <xdr:rowOff>0</xdr:rowOff>
    </xdr:to>
    <xdr:sp>
      <xdr:nvSpPr>
        <xdr:cNvPr id="69" name="Line 1160"/>
        <xdr:cNvSpPr>
          <a:spLocks/>
        </xdr:cNvSpPr>
      </xdr:nvSpPr>
      <xdr:spPr>
        <a:xfrm flipV="1">
          <a:off x="8953500" y="4638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619125</xdr:colOff>
      <xdr:row>36</xdr:row>
      <xdr:rowOff>0</xdr:rowOff>
    </xdr:from>
    <xdr:to>
      <xdr:col>71</xdr:col>
      <xdr:colOff>0</xdr:colOff>
      <xdr:row>39</xdr:row>
      <xdr:rowOff>0</xdr:rowOff>
    </xdr:to>
    <xdr:sp>
      <xdr:nvSpPr>
        <xdr:cNvPr id="70" name="Text Box 1164"/>
        <xdr:cNvSpPr txBox="1">
          <a:spLocks noChangeArrowheads="1"/>
        </xdr:cNvSpPr>
      </xdr:nvSpPr>
      <xdr:spPr>
        <a:xfrm>
          <a:off x="50987325" y="8829675"/>
          <a:ext cx="18383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Hala  MO</a:t>
          </a: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34</xdr:col>
      <xdr:colOff>0</xdr:colOff>
      <xdr:row>19</xdr:row>
      <xdr:rowOff>0</xdr:rowOff>
    </xdr:to>
    <xdr:sp>
      <xdr:nvSpPr>
        <xdr:cNvPr id="71" name="Text Box 1165"/>
        <xdr:cNvSpPr txBox="1">
          <a:spLocks noChangeArrowheads="1"/>
        </xdr:cNvSpPr>
      </xdr:nvSpPr>
      <xdr:spPr>
        <a:xfrm>
          <a:off x="23317200" y="4257675"/>
          <a:ext cx="14859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Hala  OTV</a:t>
          </a:r>
        </a:p>
      </xdr:txBody>
    </xdr:sp>
    <xdr:clientData/>
  </xdr:twoCellAnchor>
  <xdr:twoCellAnchor>
    <xdr:from>
      <xdr:col>11</xdr:col>
      <xdr:colOff>104775</xdr:colOff>
      <xdr:row>24</xdr:row>
      <xdr:rowOff>219075</xdr:rowOff>
    </xdr:from>
    <xdr:to>
      <xdr:col>11</xdr:col>
      <xdr:colOff>419100</xdr:colOff>
      <xdr:row>26</xdr:row>
      <xdr:rowOff>114300</xdr:rowOff>
    </xdr:to>
    <xdr:grpSp>
      <xdr:nvGrpSpPr>
        <xdr:cNvPr id="72" name="Group 1166"/>
        <xdr:cNvGrpSpPr>
          <a:grpSpLocks noChangeAspect="1"/>
        </xdr:cNvGrpSpPr>
      </xdr:nvGrpSpPr>
      <xdr:grpSpPr>
        <a:xfrm>
          <a:off x="80486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3" name="Line 11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1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28</xdr:row>
      <xdr:rowOff>114300</xdr:rowOff>
    </xdr:from>
    <xdr:to>
      <xdr:col>19</xdr:col>
      <xdr:colOff>419100</xdr:colOff>
      <xdr:row>30</xdr:row>
      <xdr:rowOff>28575</xdr:rowOff>
    </xdr:to>
    <xdr:grpSp>
      <xdr:nvGrpSpPr>
        <xdr:cNvPr id="75" name="Group 1169"/>
        <xdr:cNvGrpSpPr>
          <a:grpSpLocks noChangeAspect="1"/>
        </xdr:cNvGrpSpPr>
      </xdr:nvGrpSpPr>
      <xdr:grpSpPr>
        <a:xfrm>
          <a:off x="139922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" name="Line 11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1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26</xdr:row>
      <xdr:rowOff>114300</xdr:rowOff>
    </xdr:from>
    <xdr:to>
      <xdr:col>15</xdr:col>
      <xdr:colOff>419100</xdr:colOff>
      <xdr:row>28</xdr:row>
      <xdr:rowOff>28575</xdr:rowOff>
    </xdr:to>
    <xdr:grpSp>
      <xdr:nvGrpSpPr>
        <xdr:cNvPr id="78" name="Group 1172"/>
        <xdr:cNvGrpSpPr>
          <a:grpSpLocks noChangeAspect="1"/>
        </xdr:cNvGrpSpPr>
      </xdr:nvGrpSpPr>
      <xdr:grpSpPr>
        <a:xfrm>
          <a:off x="110204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9" name="Line 11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1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36</xdr:row>
      <xdr:rowOff>114300</xdr:rowOff>
    </xdr:from>
    <xdr:to>
      <xdr:col>33</xdr:col>
      <xdr:colOff>266700</xdr:colOff>
      <xdr:row>37</xdr:row>
      <xdr:rowOff>0</xdr:rowOff>
    </xdr:to>
    <xdr:sp>
      <xdr:nvSpPr>
        <xdr:cNvPr id="81" name="Line 1176"/>
        <xdr:cNvSpPr>
          <a:spLocks/>
        </xdr:cNvSpPr>
      </xdr:nvSpPr>
      <xdr:spPr>
        <a:xfrm>
          <a:off x="23812500" y="89439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95250</xdr:colOff>
      <xdr:row>37</xdr:row>
      <xdr:rowOff>114300</xdr:rowOff>
    </xdr:from>
    <xdr:to>
      <xdr:col>35</xdr:col>
      <xdr:colOff>409575</xdr:colOff>
      <xdr:row>39</xdr:row>
      <xdr:rowOff>28575</xdr:rowOff>
    </xdr:to>
    <xdr:grpSp>
      <xdr:nvGrpSpPr>
        <xdr:cNvPr id="82" name="Group 1180"/>
        <xdr:cNvGrpSpPr>
          <a:grpSpLocks/>
        </xdr:cNvGrpSpPr>
      </xdr:nvGrpSpPr>
      <xdr:grpSpPr>
        <a:xfrm>
          <a:off x="25869900" y="9172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" name="Line 11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1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21</xdr:row>
      <xdr:rowOff>219075</xdr:rowOff>
    </xdr:from>
    <xdr:to>
      <xdr:col>40</xdr:col>
      <xdr:colOff>647700</xdr:colOff>
      <xdr:row>23</xdr:row>
      <xdr:rowOff>114300</xdr:rowOff>
    </xdr:to>
    <xdr:grpSp>
      <xdr:nvGrpSpPr>
        <xdr:cNvPr id="85" name="Group 1183"/>
        <xdr:cNvGrpSpPr>
          <a:grpSpLocks noChangeAspect="1"/>
        </xdr:cNvGrpSpPr>
      </xdr:nvGrpSpPr>
      <xdr:grpSpPr>
        <a:xfrm>
          <a:off x="296037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" name="Line 11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1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37</xdr:row>
      <xdr:rowOff>114300</xdr:rowOff>
    </xdr:from>
    <xdr:to>
      <xdr:col>42</xdr:col>
      <xdr:colOff>628650</xdr:colOff>
      <xdr:row>39</xdr:row>
      <xdr:rowOff>28575</xdr:rowOff>
    </xdr:to>
    <xdr:grpSp>
      <xdr:nvGrpSpPr>
        <xdr:cNvPr id="88" name="Group 1186"/>
        <xdr:cNvGrpSpPr>
          <a:grpSpLocks noChangeAspect="1"/>
        </xdr:cNvGrpSpPr>
      </xdr:nvGrpSpPr>
      <xdr:grpSpPr>
        <a:xfrm>
          <a:off x="31070550" y="917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" name="Line 11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1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18</xdr:row>
      <xdr:rowOff>209550</xdr:rowOff>
    </xdr:from>
    <xdr:to>
      <xdr:col>7</xdr:col>
      <xdr:colOff>419100</xdr:colOff>
      <xdr:row>20</xdr:row>
      <xdr:rowOff>114300</xdr:rowOff>
    </xdr:to>
    <xdr:grpSp>
      <xdr:nvGrpSpPr>
        <xdr:cNvPr id="91" name="Group 1189"/>
        <xdr:cNvGrpSpPr>
          <a:grpSpLocks noChangeAspect="1"/>
        </xdr:cNvGrpSpPr>
      </xdr:nvGrpSpPr>
      <xdr:grpSpPr>
        <a:xfrm>
          <a:off x="5076825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2" name="Line 119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19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15</xdr:row>
      <xdr:rowOff>209550</xdr:rowOff>
    </xdr:from>
    <xdr:to>
      <xdr:col>19</xdr:col>
      <xdr:colOff>419100</xdr:colOff>
      <xdr:row>17</xdr:row>
      <xdr:rowOff>114300</xdr:rowOff>
    </xdr:to>
    <xdr:grpSp>
      <xdr:nvGrpSpPr>
        <xdr:cNvPr id="94" name="Group 1192"/>
        <xdr:cNvGrpSpPr>
          <a:grpSpLocks noChangeAspect="1"/>
        </xdr:cNvGrpSpPr>
      </xdr:nvGrpSpPr>
      <xdr:grpSpPr>
        <a:xfrm>
          <a:off x="13992225" y="4238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5" name="Line 11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1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18</xdr:row>
      <xdr:rowOff>209550</xdr:rowOff>
    </xdr:from>
    <xdr:to>
      <xdr:col>28</xdr:col>
      <xdr:colOff>628650</xdr:colOff>
      <xdr:row>20</xdr:row>
      <xdr:rowOff>114300</xdr:rowOff>
    </xdr:to>
    <xdr:grpSp>
      <xdr:nvGrpSpPr>
        <xdr:cNvPr id="97" name="Group 1195"/>
        <xdr:cNvGrpSpPr>
          <a:grpSpLocks noChangeAspect="1"/>
        </xdr:cNvGrpSpPr>
      </xdr:nvGrpSpPr>
      <xdr:grpSpPr>
        <a:xfrm>
          <a:off x="2066925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8" name="Line 119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19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17</xdr:row>
      <xdr:rowOff>114300</xdr:rowOff>
    </xdr:from>
    <xdr:to>
      <xdr:col>20</xdr:col>
      <xdr:colOff>495300</xdr:colOff>
      <xdr:row>17</xdr:row>
      <xdr:rowOff>152400</xdr:rowOff>
    </xdr:to>
    <xdr:sp>
      <xdr:nvSpPr>
        <xdr:cNvPr id="100" name="Line 1198"/>
        <xdr:cNvSpPr>
          <a:spLocks/>
        </xdr:cNvSpPr>
      </xdr:nvSpPr>
      <xdr:spPr>
        <a:xfrm>
          <a:off x="14154150" y="4600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17</xdr:row>
      <xdr:rowOff>152400</xdr:rowOff>
    </xdr:from>
    <xdr:to>
      <xdr:col>21</xdr:col>
      <xdr:colOff>266700</xdr:colOff>
      <xdr:row>18</xdr:row>
      <xdr:rowOff>0</xdr:rowOff>
    </xdr:to>
    <xdr:sp>
      <xdr:nvSpPr>
        <xdr:cNvPr id="101" name="Line 1199"/>
        <xdr:cNvSpPr>
          <a:spLocks/>
        </xdr:cNvSpPr>
      </xdr:nvSpPr>
      <xdr:spPr>
        <a:xfrm>
          <a:off x="14897100" y="4638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28</xdr:row>
      <xdr:rowOff>209550</xdr:rowOff>
    </xdr:from>
    <xdr:to>
      <xdr:col>21</xdr:col>
      <xdr:colOff>266700</xdr:colOff>
      <xdr:row>29</xdr:row>
      <xdr:rowOff>47625</xdr:rowOff>
    </xdr:to>
    <xdr:sp>
      <xdr:nvSpPr>
        <xdr:cNvPr id="102" name="Line 1221"/>
        <xdr:cNvSpPr>
          <a:spLocks/>
        </xdr:cNvSpPr>
      </xdr:nvSpPr>
      <xdr:spPr>
        <a:xfrm flipH="1" flipV="1">
          <a:off x="14897100" y="72104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123825</xdr:colOff>
      <xdr:row>24</xdr:row>
      <xdr:rowOff>219075</xdr:rowOff>
    </xdr:from>
    <xdr:to>
      <xdr:col>77</xdr:col>
      <xdr:colOff>428625</xdr:colOff>
      <xdr:row>26</xdr:row>
      <xdr:rowOff>114300</xdr:rowOff>
    </xdr:to>
    <xdr:grpSp>
      <xdr:nvGrpSpPr>
        <xdr:cNvPr id="103" name="Group 1223"/>
        <xdr:cNvGrpSpPr>
          <a:grpSpLocks noChangeAspect="1"/>
        </xdr:cNvGrpSpPr>
      </xdr:nvGrpSpPr>
      <xdr:grpSpPr>
        <a:xfrm>
          <a:off x="5740717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4" name="Line 12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2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28</xdr:row>
      <xdr:rowOff>114300</xdr:rowOff>
    </xdr:from>
    <xdr:to>
      <xdr:col>70</xdr:col>
      <xdr:colOff>657225</xdr:colOff>
      <xdr:row>30</xdr:row>
      <xdr:rowOff>28575</xdr:rowOff>
    </xdr:to>
    <xdr:grpSp>
      <xdr:nvGrpSpPr>
        <xdr:cNvPr id="106" name="Group 1229"/>
        <xdr:cNvGrpSpPr>
          <a:grpSpLocks noChangeAspect="1"/>
        </xdr:cNvGrpSpPr>
      </xdr:nvGrpSpPr>
      <xdr:grpSpPr>
        <a:xfrm>
          <a:off x="52206525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12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2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26</xdr:row>
      <xdr:rowOff>114300</xdr:rowOff>
    </xdr:from>
    <xdr:to>
      <xdr:col>74</xdr:col>
      <xdr:colOff>647700</xdr:colOff>
      <xdr:row>28</xdr:row>
      <xdr:rowOff>28575</xdr:rowOff>
    </xdr:to>
    <xdr:grpSp>
      <xdr:nvGrpSpPr>
        <xdr:cNvPr id="109" name="Group 1232"/>
        <xdr:cNvGrpSpPr>
          <a:grpSpLocks noChangeAspect="1"/>
        </xdr:cNvGrpSpPr>
      </xdr:nvGrpSpPr>
      <xdr:grpSpPr>
        <a:xfrm>
          <a:off x="551688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" name="Line 12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2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37</xdr:row>
      <xdr:rowOff>114300</xdr:rowOff>
    </xdr:from>
    <xdr:to>
      <xdr:col>57</xdr:col>
      <xdr:colOff>409575</xdr:colOff>
      <xdr:row>39</xdr:row>
      <xdr:rowOff>28575</xdr:rowOff>
    </xdr:to>
    <xdr:grpSp>
      <xdr:nvGrpSpPr>
        <xdr:cNvPr id="112" name="Group 1235"/>
        <xdr:cNvGrpSpPr>
          <a:grpSpLocks/>
        </xdr:cNvGrpSpPr>
      </xdr:nvGrpSpPr>
      <xdr:grpSpPr>
        <a:xfrm>
          <a:off x="42519600" y="9172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3" name="Line 12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2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247650</xdr:colOff>
      <xdr:row>36</xdr:row>
      <xdr:rowOff>114300</xdr:rowOff>
    </xdr:from>
    <xdr:to>
      <xdr:col>60</xdr:col>
      <xdr:colOff>476250</xdr:colOff>
      <xdr:row>37</xdr:row>
      <xdr:rowOff>0</xdr:rowOff>
    </xdr:to>
    <xdr:sp>
      <xdr:nvSpPr>
        <xdr:cNvPr id="115" name="Line 1238"/>
        <xdr:cNvSpPr>
          <a:spLocks/>
        </xdr:cNvSpPr>
      </xdr:nvSpPr>
      <xdr:spPr>
        <a:xfrm flipV="1">
          <a:off x="44157900" y="89439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323850</xdr:colOff>
      <xdr:row>33</xdr:row>
      <xdr:rowOff>114300</xdr:rowOff>
    </xdr:from>
    <xdr:to>
      <xdr:col>64</xdr:col>
      <xdr:colOff>628650</xdr:colOff>
      <xdr:row>35</xdr:row>
      <xdr:rowOff>28575</xdr:rowOff>
    </xdr:to>
    <xdr:grpSp>
      <xdr:nvGrpSpPr>
        <xdr:cNvPr id="116" name="Group 1239"/>
        <xdr:cNvGrpSpPr>
          <a:grpSpLocks noChangeAspect="1"/>
        </xdr:cNvGrpSpPr>
      </xdr:nvGrpSpPr>
      <xdr:grpSpPr>
        <a:xfrm>
          <a:off x="477202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7" name="Line 12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2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33</xdr:row>
      <xdr:rowOff>114300</xdr:rowOff>
    </xdr:from>
    <xdr:to>
      <xdr:col>28</xdr:col>
      <xdr:colOff>628650</xdr:colOff>
      <xdr:row>35</xdr:row>
      <xdr:rowOff>28575</xdr:rowOff>
    </xdr:to>
    <xdr:grpSp>
      <xdr:nvGrpSpPr>
        <xdr:cNvPr id="119" name="Group 1251"/>
        <xdr:cNvGrpSpPr>
          <a:grpSpLocks noChangeAspect="1"/>
        </xdr:cNvGrpSpPr>
      </xdr:nvGrpSpPr>
      <xdr:grpSpPr>
        <a:xfrm>
          <a:off x="206692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12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2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476250</xdr:colOff>
      <xdr:row>33</xdr:row>
      <xdr:rowOff>114300</xdr:rowOff>
    </xdr:from>
    <xdr:to>
      <xdr:col>29</xdr:col>
      <xdr:colOff>266700</xdr:colOff>
      <xdr:row>34</xdr:row>
      <xdr:rowOff>0</xdr:rowOff>
    </xdr:to>
    <xdr:sp>
      <xdr:nvSpPr>
        <xdr:cNvPr id="122" name="Line 1257"/>
        <xdr:cNvSpPr>
          <a:spLocks/>
        </xdr:cNvSpPr>
      </xdr:nvSpPr>
      <xdr:spPr>
        <a:xfrm>
          <a:off x="20821650" y="8258175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762000</xdr:colOff>
      <xdr:row>40</xdr:row>
      <xdr:rowOff>76200</xdr:rowOff>
    </xdr:from>
    <xdr:to>
      <xdr:col>37</xdr:col>
      <xdr:colOff>266700</xdr:colOff>
      <xdr:row>40</xdr:row>
      <xdr:rowOff>104775</xdr:rowOff>
    </xdr:to>
    <xdr:sp>
      <xdr:nvSpPr>
        <xdr:cNvPr id="123" name="Line 1261"/>
        <xdr:cNvSpPr>
          <a:spLocks/>
        </xdr:cNvSpPr>
      </xdr:nvSpPr>
      <xdr:spPr>
        <a:xfrm flipV="1">
          <a:off x="27051000" y="9820275"/>
          <a:ext cx="476250" cy="2857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40</xdr:row>
      <xdr:rowOff>0</xdr:rowOff>
    </xdr:from>
    <xdr:to>
      <xdr:col>38</xdr:col>
      <xdr:colOff>495300</xdr:colOff>
      <xdr:row>40</xdr:row>
      <xdr:rowOff>76200</xdr:rowOff>
    </xdr:to>
    <xdr:sp>
      <xdr:nvSpPr>
        <xdr:cNvPr id="124" name="Line 1262"/>
        <xdr:cNvSpPr>
          <a:spLocks/>
        </xdr:cNvSpPr>
      </xdr:nvSpPr>
      <xdr:spPr>
        <a:xfrm flipV="1">
          <a:off x="27527250" y="974407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39</xdr:row>
      <xdr:rowOff>114300</xdr:rowOff>
    </xdr:from>
    <xdr:to>
      <xdr:col>39</xdr:col>
      <xdr:colOff>266700</xdr:colOff>
      <xdr:row>40</xdr:row>
      <xdr:rowOff>0</xdr:rowOff>
    </xdr:to>
    <xdr:sp>
      <xdr:nvSpPr>
        <xdr:cNvPr id="125" name="Line 1266"/>
        <xdr:cNvSpPr>
          <a:spLocks/>
        </xdr:cNvSpPr>
      </xdr:nvSpPr>
      <xdr:spPr>
        <a:xfrm flipV="1">
          <a:off x="28270200" y="9629775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39</xdr:row>
      <xdr:rowOff>114300</xdr:rowOff>
    </xdr:from>
    <xdr:ext cx="523875" cy="228600"/>
    <xdr:sp>
      <xdr:nvSpPr>
        <xdr:cNvPr id="126" name="text 7125"/>
        <xdr:cNvSpPr txBox="1">
          <a:spLocks noChangeArrowheads="1"/>
        </xdr:cNvSpPr>
      </xdr:nvSpPr>
      <xdr:spPr>
        <a:xfrm>
          <a:off x="28003500" y="9629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32</xdr:col>
      <xdr:colOff>228600</xdr:colOff>
      <xdr:row>37</xdr:row>
      <xdr:rowOff>0</xdr:rowOff>
    </xdr:from>
    <xdr:ext cx="523875" cy="228600"/>
    <xdr:sp>
      <xdr:nvSpPr>
        <xdr:cNvPr id="127" name="text 7125"/>
        <xdr:cNvSpPr txBox="1">
          <a:spLocks noChangeArrowheads="1"/>
        </xdr:cNvSpPr>
      </xdr:nvSpPr>
      <xdr:spPr>
        <a:xfrm>
          <a:off x="23545800" y="9058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oneCellAnchor>
    <xdr:from>
      <xdr:col>6</xdr:col>
      <xdr:colOff>228600</xdr:colOff>
      <xdr:row>20</xdr:row>
      <xdr:rowOff>0</xdr:rowOff>
    </xdr:from>
    <xdr:ext cx="523875" cy="228600"/>
    <xdr:sp>
      <xdr:nvSpPr>
        <xdr:cNvPr id="128" name="text 7125"/>
        <xdr:cNvSpPr txBox="1">
          <a:spLocks noChangeArrowheads="1"/>
        </xdr:cNvSpPr>
      </xdr:nvSpPr>
      <xdr:spPr>
        <a:xfrm>
          <a:off x="4229100" y="5172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a</a:t>
          </a:r>
        </a:p>
      </xdr:txBody>
    </xdr:sp>
    <xdr:clientData/>
  </xdr:oneCellAnchor>
  <xdr:twoCellAnchor>
    <xdr:from>
      <xdr:col>15</xdr:col>
      <xdr:colOff>0</xdr:colOff>
      <xdr:row>29</xdr:row>
      <xdr:rowOff>0</xdr:rowOff>
    </xdr:from>
    <xdr:to>
      <xdr:col>16</xdr:col>
      <xdr:colOff>0</xdr:colOff>
      <xdr:row>30</xdr:row>
      <xdr:rowOff>0</xdr:rowOff>
    </xdr:to>
    <xdr:sp>
      <xdr:nvSpPr>
        <xdr:cNvPr id="129" name="text 207"/>
        <xdr:cNvSpPr txBox="1">
          <a:spLocks noChangeArrowheads="1"/>
        </xdr:cNvSpPr>
      </xdr:nvSpPr>
      <xdr:spPr>
        <a:xfrm>
          <a:off x="10915650" y="7229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 editAs="absolute">
    <xdr:from>
      <xdr:col>35</xdr:col>
      <xdr:colOff>85725</xdr:colOff>
      <xdr:row>19</xdr:row>
      <xdr:rowOff>57150</xdr:rowOff>
    </xdr:from>
    <xdr:to>
      <xdr:col>35</xdr:col>
      <xdr:colOff>438150</xdr:colOff>
      <xdr:row>19</xdr:row>
      <xdr:rowOff>180975</xdr:rowOff>
    </xdr:to>
    <xdr:sp>
      <xdr:nvSpPr>
        <xdr:cNvPr id="130" name="kreslení 12"/>
        <xdr:cNvSpPr>
          <a:spLocks/>
        </xdr:cNvSpPr>
      </xdr:nvSpPr>
      <xdr:spPr>
        <a:xfrm>
          <a:off x="25860375" y="5000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276225</xdr:colOff>
      <xdr:row>20</xdr:row>
      <xdr:rowOff>9525</xdr:rowOff>
    </xdr:from>
    <xdr:to>
      <xdr:col>38</xdr:col>
      <xdr:colOff>714375</xdr:colOff>
      <xdr:row>21</xdr:row>
      <xdr:rowOff>0</xdr:rowOff>
    </xdr:to>
    <xdr:grpSp>
      <xdr:nvGrpSpPr>
        <xdr:cNvPr id="131" name="Group 1285"/>
        <xdr:cNvGrpSpPr>
          <a:grpSpLocks/>
        </xdr:cNvGrpSpPr>
      </xdr:nvGrpSpPr>
      <xdr:grpSpPr>
        <a:xfrm>
          <a:off x="28051125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2" name="Oval 128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128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28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28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228600</xdr:colOff>
      <xdr:row>17</xdr:row>
      <xdr:rowOff>0</xdr:rowOff>
    </xdr:from>
    <xdr:ext cx="523875" cy="228600"/>
    <xdr:sp>
      <xdr:nvSpPr>
        <xdr:cNvPr id="136" name="text 7125"/>
        <xdr:cNvSpPr txBox="1">
          <a:spLocks noChangeArrowheads="1"/>
        </xdr:cNvSpPr>
      </xdr:nvSpPr>
      <xdr:spPr>
        <a:xfrm>
          <a:off x="22059900" y="4486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 b</a:t>
          </a:r>
        </a:p>
      </xdr:txBody>
    </xdr:sp>
    <xdr:clientData/>
  </xdr:oneCellAnchor>
  <xdr:twoCellAnchor editAs="absolute">
    <xdr:from>
      <xdr:col>26</xdr:col>
      <xdr:colOff>0</xdr:colOff>
      <xdr:row>33</xdr:row>
      <xdr:rowOff>57150</xdr:rowOff>
    </xdr:from>
    <xdr:to>
      <xdr:col>26</xdr:col>
      <xdr:colOff>352425</xdr:colOff>
      <xdr:row>33</xdr:row>
      <xdr:rowOff>180975</xdr:rowOff>
    </xdr:to>
    <xdr:sp>
      <xdr:nvSpPr>
        <xdr:cNvPr id="137" name="kreslení 427"/>
        <xdr:cNvSpPr>
          <a:spLocks/>
        </xdr:cNvSpPr>
      </xdr:nvSpPr>
      <xdr:spPr>
        <a:xfrm>
          <a:off x="18859500" y="8201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85725</xdr:colOff>
      <xdr:row>33</xdr:row>
      <xdr:rowOff>47625</xdr:rowOff>
    </xdr:from>
    <xdr:to>
      <xdr:col>65</xdr:col>
      <xdr:colOff>438150</xdr:colOff>
      <xdr:row>33</xdr:row>
      <xdr:rowOff>171450</xdr:rowOff>
    </xdr:to>
    <xdr:sp>
      <xdr:nvSpPr>
        <xdr:cNvPr id="138" name="kreslení 417"/>
        <xdr:cNvSpPr>
          <a:spLocks/>
        </xdr:cNvSpPr>
      </xdr:nvSpPr>
      <xdr:spPr>
        <a:xfrm>
          <a:off x="48453675" y="8191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723900</xdr:colOff>
      <xdr:row>21</xdr:row>
      <xdr:rowOff>76200</xdr:rowOff>
    </xdr:from>
    <xdr:to>
      <xdr:col>64</xdr:col>
      <xdr:colOff>0</xdr:colOff>
      <xdr:row>22</xdr:row>
      <xdr:rowOff>152400</xdr:rowOff>
    </xdr:to>
    <xdr:grpSp>
      <xdr:nvGrpSpPr>
        <xdr:cNvPr id="139" name="Group 1296"/>
        <xdr:cNvGrpSpPr>
          <a:grpSpLocks/>
        </xdr:cNvGrpSpPr>
      </xdr:nvGrpSpPr>
      <xdr:grpSpPr>
        <a:xfrm>
          <a:off x="29984700" y="5476875"/>
          <a:ext cx="17411700" cy="304800"/>
          <a:chOff x="115" y="479"/>
          <a:chExt cx="1117" cy="40"/>
        </a:xfrm>
        <a:solidFill>
          <a:srgbClr val="FFFFFF"/>
        </a:solidFill>
      </xdr:grpSpPr>
      <xdr:sp>
        <xdr:nvSpPr>
          <xdr:cNvPr id="140" name="Rectangle 129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29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29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30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30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30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30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30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30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476250</xdr:colOff>
      <xdr:row>24</xdr:row>
      <xdr:rowOff>76200</xdr:rowOff>
    </xdr:from>
    <xdr:to>
      <xdr:col>64</xdr:col>
      <xdr:colOff>0</xdr:colOff>
      <xdr:row>25</xdr:row>
      <xdr:rowOff>152400</xdr:rowOff>
    </xdr:to>
    <xdr:grpSp>
      <xdr:nvGrpSpPr>
        <xdr:cNvPr id="149" name="Group 1306"/>
        <xdr:cNvGrpSpPr>
          <a:grpSpLocks/>
        </xdr:cNvGrpSpPr>
      </xdr:nvGrpSpPr>
      <xdr:grpSpPr>
        <a:xfrm>
          <a:off x="29737050" y="6162675"/>
          <a:ext cx="17659350" cy="304800"/>
          <a:chOff x="115" y="479"/>
          <a:chExt cx="1117" cy="40"/>
        </a:xfrm>
        <a:solidFill>
          <a:srgbClr val="FFFFFF"/>
        </a:solidFill>
      </xdr:grpSpPr>
      <xdr:sp>
        <xdr:nvSpPr>
          <xdr:cNvPr id="150" name="Rectangle 130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30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30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31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31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31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31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31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31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21</xdr:row>
      <xdr:rowOff>0</xdr:rowOff>
    </xdr:from>
    <xdr:to>
      <xdr:col>40</xdr:col>
      <xdr:colOff>495300</xdr:colOff>
      <xdr:row>23</xdr:row>
      <xdr:rowOff>114300</xdr:rowOff>
    </xdr:to>
    <xdr:sp>
      <xdr:nvSpPr>
        <xdr:cNvPr id="159" name="Line 757"/>
        <xdr:cNvSpPr>
          <a:spLocks/>
        </xdr:cNvSpPr>
      </xdr:nvSpPr>
      <xdr:spPr>
        <a:xfrm>
          <a:off x="26041350" y="54006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160" name="Group 1326"/>
        <xdr:cNvGrpSpPr>
          <a:grpSpLocks noChangeAspect="1"/>
        </xdr:cNvGrpSpPr>
      </xdr:nvGrpSpPr>
      <xdr:grpSpPr>
        <a:xfrm>
          <a:off x="2057400" y="6829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1" name="Line 13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3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3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3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3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3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3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752475</xdr:colOff>
      <xdr:row>22</xdr:row>
      <xdr:rowOff>57150</xdr:rowOff>
    </xdr:from>
    <xdr:to>
      <xdr:col>17</xdr:col>
      <xdr:colOff>485775</xdr:colOff>
      <xdr:row>22</xdr:row>
      <xdr:rowOff>171450</xdr:rowOff>
    </xdr:to>
    <xdr:grpSp>
      <xdr:nvGrpSpPr>
        <xdr:cNvPr id="168" name="Group 1334"/>
        <xdr:cNvGrpSpPr>
          <a:grpSpLocks noChangeAspect="1"/>
        </xdr:cNvGrpSpPr>
      </xdr:nvGrpSpPr>
      <xdr:grpSpPr>
        <a:xfrm>
          <a:off x="12182475" y="5686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69" name="Line 133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33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33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33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33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34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95250</xdr:colOff>
      <xdr:row>28</xdr:row>
      <xdr:rowOff>57150</xdr:rowOff>
    </xdr:from>
    <xdr:to>
      <xdr:col>26</xdr:col>
      <xdr:colOff>285750</xdr:colOff>
      <xdr:row>28</xdr:row>
      <xdr:rowOff>171450</xdr:rowOff>
    </xdr:to>
    <xdr:grpSp>
      <xdr:nvGrpSpPr>
        <xdr:cNvPr id="175" name="Group 1341"/>
        <xdr:cNvGrpSpPr>
          <a:grpSpLocks noChangeAspect="1"/>
        </xdr:cNvGrpSpPr>
      </xdr:nvGrpSpPr>
      <xdr:grpSpPr>
        <a:xfrm>
          <a:off x="18440400" y="7058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76" name="Line 134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34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34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34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34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34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361950</xdr:colOff>
      <xdr:row>25</xdr:row>
      <xdr:rowOff>57150</xdr:rowOff>
    </xdr:from>
    <xdr:to>
      <xdr:col>20</xdr:col>
      <xdr:colOff>933450</xdr:colOff>
      <xdr:row>25</xdr:row>
      <xdr:rowOff>171450</xdr:rowOff>
    </xdr:to>
    <xdr:grpSp>
      <xdr:nvGrpSpPr>
        <xdr:cNvPr id="182" name="Group 1348"/>
        <xdr:cNvGrpSpPr>
          <a:grpSpLocks noChangeAspect="1"/>
        </xdr:cNvGrpSpPr>
      </xdr:nvGrpSpPr>
      <xdr:grpSpPr>
        <a:xfrm>
          <a:off x="14763750" y="6372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83" name="Line 134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35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35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35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35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133350</xdr:colOff>
      <xdr:row>27</xdr:row>
      <xdr:rowOff>57150</xdr:rowOff>
    </xdr:from>
    <xdr:to>
      <xdr:col>11</xdr:col>
      <xdr:colOff>428625</xdr:colOff>
      <xdr:row>27</xdr:row>
      <xdr:rowOff>171450</xdr:rowOff>
    </xdr:to>
    <xdr:grpSp>
      <xdr:nvGrpSpPr>
        <xdr:cNvPr id="188" name="Group 1354"/>
        <xdr:cNvGrpSpPr>
          <a:grpSpLocks noChangeAspect="1"/>
        </xdr:cNvGrpSpPr>
      </xdr:nvGrpSpPr>
      <xdr:grpSpPr>
        <a:xfrm>
          <a:off x="8077200" y="6829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9" name="Oval 13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3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3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57150</xdr:colOff>
      <xdr:row>31</xdr:row>
      <xdr:rowOff>57150</xdr:rowOff>
    </xdr:from>
    <xdr:to>
      <xdr:col>26</xdr:col>
      <xdr:colOff>628650</xdr:colOff>
      <xdr:row>31</xdr:row>
      <xdr:rowOff>171450</xdr:rowOff>
    </xdr:to>
    <xdr:grpSp>
      <xdr:nvGrpSpPr>
        <xdr:cNvPr id="192" name="Group 1358"/>
        <xdr:cNvGrpSpPr>
          <a:grpSpLocks noChangeAspect="1"/>
        </xdr:cNvGrpSpPr>
      </xdr:nvGrpSpPr>
      <xdr:grpSpPr>
        <a:xfrm>
          <a:off x="18916650" y="7743825"/>
          <a:ext cx="571500" cy="114300"/>
          <a:chOff x="522" y="263"/>
          <a:chExt cx="52" cy="12"/>
        </a:xfrm>
        <a:solidFill>
          <a:srgbClr val="FFFFFF"/>
        </a:solidFill>
      </xdr:grpSpPr>
      <xdr:sp>
        <xdr:nvSpPr>
          <xdr:cNvPr id="193" name="Line 1359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360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361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362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363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1364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676275</xdr:colOff>
      <xdr:row>34</xdr:row>
      <xdr:rowOff>57150</xdr:rowOff>
    </xdr:from>
    <xdr:to>
      <xdr:col>65</xdr:col>
      <xdr:colOff>276225</xdr:colOff>
      <xdr:row>34</xdr:row>
      <xdr:rowOff>171450</xdr:rowOff>
    </xdr:to>
    <xdr:grpSp>
      <xdr:nvGrpSpPr>
        <xdr:cNvPr id="199" name="Group 1365"/>
        <xdr:cNvGrpSpPr>
          <a:grpSpLocks noChangeAspect="1"/>
        </xdr:cNvGrpSpPr>
      </xdr:nvGrpSpPr>
      <xdr:grpSpPr>
        <a:xfrm>
          <a:off x="48072675" y="8429625"/>
          <a:ext cx="571500" cy="114300"/>
          <a:chOff x="368" y="263"/>
          <a:chExt cx="52" cy="12"/>
        </a:xfrm>
        <a:solidFill>
          <a:srgbClr val="FFFFFF"/>
        </a:solidFill>
      </xdr:grpSpPr>
      <xdr:sp>
        <xdr:nvSpPr>
          <xdr:cNvPr id="200" name="Rectangle 1366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Line 1367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1368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369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370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371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104775</xdr:colOff>
      <xdr:row>24</xdr:row>
      <xdr:rowOff>57150</xdr:rowOff>
    </xdr:from>
    <xdr:to>
      <xdr:col>77</xdr:col>
      <xdr:colOff>400050</xdr:colOff>
      <xdr:row>24</xdr:row>
      <xdr:rowOff>171450</xdr:rowOff>
    </xdr:to>
    <xdr:grpSp>
      <xdr:nvGrpSpPr>
        <xdr:cNvPr id="206" name="Group 1372"/>
        <xdr:cNvGrpSpPr>
          <a:grpSpLocks noChangeAspect="1"/>
        </xdr:cNvGrpSpPr>
      </xdr:nvGrpSpPr>
      <xdr:grpSpPr>
        <a:xfrm>
          <a:off x="57388125" y="614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7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210" name="Group 1376"/>
        <xdr:cNvGrpSpPr>
          <a:grpSpLocks noChangeAspect="1"/>
        </xdr:cNvGrpSpPr>
      </xdr:nvGrpSpPr>
      <xdr:grpSpPr>
        <a:xfrm>
          <a:off x="62855475" y="6372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1" name="Line 137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37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37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38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38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38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138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30</xdr:row>
      <xdr:rowOff>57150</xdr:rowOff>
    </xdr:from>
    <xdr:to>
      <xdr:col>65</xdr:col>
      <xdr:colOff>95250</xdr:colOff>
      <xdr:row>30</xdr:row>
      <xdr:rowOff>171450</xdr:rowOff>
    </xdr:to>
    <xdr:grpSp>
      <xdr:nvGrpSpPr>
        <xdr:cNvPr id="218" name="Group 1384"/>
        <xdr:cNvGrpSpPr>
          <a:grpSpLocks noChangeAspect="1"/>
        </xdr:cNvGrpSpPr>
      </xdr:nvGrpSpPr>
      <xdr:grpSpPr>
        <a:xfrm>
          <a:off x="47767875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9" name="Line 138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38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38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38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38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139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24</xdr:row>
      <xdr:rowOff>57150</xdr:rowOff>
    </xdr:from>
    <xdr:to>
      <xdr:col>70</xdr:col>
      <xdr:colOff>438150</xdr:colOff>
      <xdr:row>24</xdr:row>
      <xdr:rowOff>171450</xdr:rowOff>
    </xdr:to>
    <xdr:grpSp>
      <xdr:nvGrpSpPr>
        <xdr:cNvPr id="225" name="Group 1391"/>
        <xdr:cNvGrpSpPr>
          <a:grpSpLocks noChangeAspect="1"/>
        </xdr:cNvGrpSpPr>
      </xdr:nvGrpSpPr>
      <xdr:grpSpPr>
        <a:xfrm>
          <a:off x="51587400" y="6143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26" name="Line 139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39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39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39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39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139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27</xdr:row>
      <xdr:rowOff>57150</xdr:rowOff>
    </xdr:from>
    <xdr:to>
      <xdr:col>64</xdr:col>
      <xdr:colOff>619125</xdr:colOff>
      <xdr:row>27</xdr:row>
      <xdr:rowOff>171450</xdr:rowOff>
    </xdr:to>
    <xdr:grpSp>
      <xdr:nvGrpSpPr>
        <xdr:cNvPr id="232" name="Group 1398"/>
        <xdr:cNvGrpSpPr>
          <a:grpSpLocks noChangeAspect="1"/>
        </xdr:cNvGrpSpPr>
      </xdr:nvGrpSpPr>
      <xdr:grpSpPr>
        <a:xfrm>
          <a:off x="47444025" y="6829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33" name="Line 139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40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40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40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140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342900</xdr:colOff>
      <xdr:row>24</xdr:row>
      <xdr:rowOff>114300</xdr:rowOff>
    </xdr:from>
    <xdr:ext cx="523875" cy="228600"/>
    <xdr:sp>
      <xdr:nvSpPr>
        <xdr:cNvPr id="238" name="text 7125"/>
        <xdr:cNvSpPr txBox="1">
          <a:spLocks noChangeArrowheads="1"/>
        </xdr:cNvSpPr>
      </xdr:nvSpPr>
      <xdr:spPr>
        <a:xfrm>
          <a:off x="38309550" y="6200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225</a:t>
          </a:r>
        </a:p>
      </xdr:txBody>
    </xdr:sp>
    <xdr:clientData/>
  </xdr:oneCellAnchor>
  <xdr:oneCellAnchor>
    <xdr:from>
      <xdr:col>51</xdr:col>
      <xdr:colOff>342900</xdr:colOff>
      <xdr:row>21</xdr:row>
      <xdr:rowOff>114300</xdr:rowOff>
    </xdr:from>
    <xdr:ext cx="523875" cy="228600"/>
    <xdr:sp>
      <xdr:nvSpPr>
        <xdr:cNvPr id="239" name="text 7125"/>
        <xdr:cNvSpPr txBox="1">
          <a:spLocks noChangeArrowheads="1"/>
        </xdr:cNvSpPr>
      </xdr:nvSpPr>
      <xdr:spPr>
        <a:xfrm>
          <a:off x="38309550" y="5514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225</a:t>
          </a:r>
        </a:p>
      </xdr:txBody>
    </xdr:sp>
    <xdr:clientData/>
  </xdr:oneCellAnchor>
  <xdr:twoCellAnchor editAs="absolute">
    <xdr:from>
      <xdr:col>30</xdr:col>
      <xdr:colOff>161925</xdr:colOff>
      <xdr:row>36</xdr:row>
      <xdr:rowOff>161925</xdr:rowOff>
    </xdr:from>
    <xdr:to>
      <xdr:col>30</xdr:col>
      <xdr:colOff>295275</xdr:colOff>
      <xdr:row>37</xdr:row>
      <xdr:rowOff>114300</xdr:rowOff>
    </xdr:to>
    <xdr:grpSp>
      <xdr:nvGrpSpPr>
        <xdr:cNvPr id="240" name="Group 420"/>
        <xdr:cNvGrpSpPr>
          <a:grpSpLocks noChangeAspect="1"/>
        </xdr:cNvGrpSpPr>
      </xdr:nvGrpSpPr>
      <xdr:grpSpPr>
        <a:xfrm>
          <a:off x="21993225" y="8991600"/>
          <a:ext cx="133350" cy="180975"/>
          <a:chOff x="805" y="141"/>
          <a:chExt cx="12" cy="19"/>
        </a:xfrm>
        <a:solidFill>
          <a:srgbClr val="FFFFFF"/>
        </a:solidFill>
      </xdr:grpSpPr>
      <xdr:sp>
        <xdr:nvSpPr>
          <xdr:cNvPr id="241" name="Oval 418"/>
          <xdr:cNvSpPr>
            <a:spLocks noChangeAspect="1"/>
          </xdr:cNvSpPr>
        </xdr:nvSpPr>
        <xdr:spPr>
          <a:xfrm>
            <a:off x="805" y="1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Line 419"/>
          <xdr:cNvSpPr>
            <a:spLocks noChangeAspect="1"/>
          </xdr:cNvSpPr>
        </xdr:nvSpPr>
        <xdr:spPr>
          <a:xfrm>
            <a:off x="811" y="153"/>
            <a:ext cx="0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79" customWidth="1"/>
    <col min="2" max="2" width="11.25390625" style="259" customWidth="1"/>
    <col min="3" max="18" width="11.25390625" style="180" customWidth="1"/>
    <col min="19" max="19" width="4.75390625" style="179" customWidth="1"/>
    <col min="20" max="20" width="1.75390625" style="179" customWidth="1"/>
    <col min="21" max="16384" width="9.125" style="180" customWidth="1"/>
  </cols>
  <sheetData>
    <row r="1" spans="1:20" s="178" customFormat="1" ht="9.75" customHeight="1">
      <c r="A1" s="175"/>
      <c r="B1" s="176"/>
      <c r="C1" s="177"/>
      <c r="D1" s="177"/>
      <c r="E1" s="177"/>
      <c r="F1" s="177"/>
      <c r="G1" s="177"/>
      <c r="H1" s="177"/>
      <c r="I1" s="177"/>
      <c r="J1" s="177"/>
      <c r="K1" s="177"/>
      <c r="L1" s="177"/>
      <c r="S1" s="175"/>
      <c r="T1" s="175"/>
    </row>
    <row r="2" spans="2:18" ht="36" customHeight="1">
      <c r="B2" s="180"/>
      <c r="D2" s="181"/>
      <c r="E2" s="181"/>
      <c r="F2" s="181"/>
      <c r="G2" s="181"/>
      <c r="H2" s="181"/>
      <c r="I2" s="181"/>
      <c r="J2" s="181"/>
      <c r="K2" s="181"/>
      <c r="L2" s="181"/>
      <c r="R2" s="182"/>
    </row>
    <row r="3" spans="2:12" s="179" customFormat="1" ht="21" customHeight="1">
      <c r="B3" s="183"/>
      <c r="C3" s="183"/>
      <c r="D3" s="183"/>
      <c r="J3" s="184"/>
      <c r="K3" s="183"/>
      <c r="L3" s="183"/>
    </row>
    <row r="4" spans="1:22" s="192" customFormat="1" ht="24.75" customHeight="1">
      <c r="A4" s="185"/>
      <c r="B4" s="141" t="s">
        <v>70</v>
      </c>
      <c r="C4" s="186">
        <v>315</v>
      </c>
      <c r="D4" s="187"/>
      <c r="E4" s="185"/>
      <c r="F4" s="185"/>
      <c r="G4" s="185"/>
      <c r="H4" s="185"/>
      <c r="I4" s="187"/>
      <c r="J4" s="173" t="s">
        <v>57</v>
      </c>
      <c r="K4" s="187"/>
      <c r="L4" s="188"/>
      <c r="M4" s="187"/>
      <c r="N4" s="187"/>
      <c r="O4" s="187"/>
      <c r="P4" s="187"/>
      <c r="Q4" s="189" t="s">
        <v>71</v>
      </c>
      <c r="R4" s="190">
        <v>345454</v>
      </c>
      <c r="S4" s="187"/>
      <c r="T4" s="187"/>
      <c r="U4" s="191"/>
      <c r="V4" s="191"/>
    </row>
    <row r="5" spans="2:22" s="193" customFormat="1" ht="21" customHeight="1" thickBot="1">
      <c r="B5" s="194"/>
      <c r="C5" s="195"/>
      <c r="D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</row>
    <row r="6" spans="1:22" s="201" customFormat="1" ht="24.75" customHeight="1">
      <c r="A6" s="196"/>
      <c r="B6" s="197"/>
      <c r="C6" s="198"/>
      <c r="D6" s="197"/>
      <c r="E6" s="199"/>
      <c r="F6" s="199"/>
      <c r="G6" s="199"/>
      <c r="H6" s="199"/>
      <c r="I6" s="199"/>
      <c r="J6" s="197"/>
      <c r="K6" s="197"/>
      <c r="L6" s="197"/>
      <c r="M6" s="197"/>
      <c r="N6" s="197"/>
      <c r="O6" s="197"/>
      <c r="P6" s="197"/>
      <c r="Q6" s="197"/>
      <c r="R6" s="197"/>
      <c r="S6" s="200"/>
      <c r="T6" s="184"/>
      <c r="U6" s="184"/>
      <c r="V6" s="184"/>
    </row>
    <row r="7" spans="1:21" ht="21" customHeight="1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5"/>
      <c r="S7" s="206"/>
      <c r="T7" s="183"/>
      <c r="U7" s="181"/>
    </row>
    <row r="8" spans="1:21" ht="25.5" customHeight="1">
      <c r="A8" s="202"/>
      <c r="B8" s="207"/>
      <c r="C8" s="208" t="s">
        <v>33</v>
      </c>
      <c r="D8" s="209"/>
      <c r="E8" s="209"/>
      <c r="F8" s="209"/>
      <c r="G8" s="209"/>
      <c r="H8" s="210"/>
      <c r="I8" s="211"/>
      <c r="J8" s="142" t="s">
        <v>63</v>
      </c>
      <c r="K8" s="211"/>
      <c r="L8" s="210"/>
      <c r="M8" s="209"/>
      <c r="N8" s="209"/>
      <c r="O8" s="209"/>
      <c r="P8" s="209"/>
      <c r="Q8" s="209"/>
      <c r="R8" s="212"/>
      <c r="S8" s="206"/>
      <c r="T8" s="183"/>
      <c r="U8" s="181"/>
    </row>
    <row r="9" spans="1:21" ht="25.5" customHeight="1">
      <c r="A9" s="202"/>
      <c r="B9" s="207"/>
      <c r="C9" s="143" t="s">
        <v>17</v>
      </c>
      <c r="D9" s="209"/>
      <c r="E9" s="209"/>
      <c r="F9" s="209"/>
      <c r="G9" s="209"/>
      <c r="H9" s="209"/>
      <c r="I9" s="209"/>
      <c r="J9" s="213" t="s">
        <v>64</v>
      </c>
      <c r="K9" s="209"/>
      <c r="L9" s="209"/>
      <c r="M9" s="209"/>
      <c r="N9" s="209"/>
      <c r="O9" s="209"/>
      <c r="P9" s="322" t="s">
        <v>78</v>
      </c>
      <c r="Q9" s="322"/>
      <c r="R9" s="214"/>
      <c r="S9" s="206"/>
      <c r="T9" s="183"/>
      <c r="U9" s="181"/>
    </row>
    <row r="10" spans="1:21" ht="25.5" customHeight="1">
      <c r="A10" s="202"/>
      <c r="B10" s="207"/>
      <c r="C10" s="143" t="s">
        <v>20</v>
      </c>
      <c r="D10" s="209"/>
      <c r="E10" s="209"/>
      <c r="F10" s="209"/>
      <c r="G10" s="209"/>
      <c r="H10" s="209"/>
      <c r="I10" s="209"/>
      <c r="J10" s="213" t="s">
        <v>34</v>
      </c>
      <c r="K10" s="209"/>
      <c r="L10" s="209"/>
      <c r="M10" s="209"/>
      <c r="N10" s="209"/>
      <c r="O10" s="209"/>
      <c r="P10" s="209"/>
      <c r="Q10" s="209"/>
      <c r="R10" s="212"/>
      <c r="S10" s="206"/>
      <c r="T10" s="183"/>
      <c r="U10" s="181"/>
    </row>
    <row r="11" spans="1:21" ht="21" customHeight="1">
      <c r="A11" s="202"/>
      <c r="B11" s="215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7"/>
      <c r="S11" s="206"/>
      <c r="T11" s="183"/>
      <c r="U11" s="181"/>
    </row>
    <row r="12" spans="1:21" ht="21" customHeight="1">
      <c r="A12" s="202"/>
      <c r="B12" s="207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12"/>
      <c r="S12" s="206"/>
      <c r="T12" s="183"/>
      <c r="U12" s="181"/>
    </row>
    <row r="13" spans="1:21" ht="21" customHeight="1">
      <c r="A13" s="202"/>
      <c r="B13" s="207"/>
      <c r="C13" s="144" t="s">
        <v>35</v>
      </c>
      <c r="D13" s="209"/>
      <c r="E13" s="209"/>
      <c r="F13" s="209"/>
      <c r="G13" s="209"/>
      <c r="H13" s="209"/>
      <c r="J13" s="218" t="s">
        <v>36</v>
      </c>
      <c r="M13" s="221"/>
      <c r="N13" s="221"/>
      <c r="O13" s="221"/>
      <c r="P13" s="221"/>
      <c r="Q13" s="209"/>
      <c r="R13" s="212"/>
      <c r="S13" s="206"/>
      <c r="T13" s="183"/>
      <c r="U13" s="181"/>
    </row>
    <row r="14" spans="1:21" ht="21" customHeight="1">
      <c r="A14" s="202"/>
      <c r="B14" s="207"/>
      <c r="C14" s="81" t="s">
        <v>37</v>
      </c>
      <c r="D14" s="209"/>
      <c r="E14" s="209"/>
      <c r="F14" s="209"/>
      <c r="G14" s="209"/>
      <c r="H14" s="209"/>
      <c r="J14" s="219">
        <v>24.195</v>
      </c>
      <c r="M14" s="221"/>
      <c r="N14" s="221"/>
      <c r="O14" s="221"/>
      <c r="P14" s="221"/>
      <c r="Q14" s="209"/>
      <c r="R14" s="212"/>
      <c r="S14" s="206"/>
      <c r="T14" s="183"/>
      <c r="U14" s="181"/>
    </row>
    <row r="15" spans="1:21" ht="21" customHeight="1">
      <c r="A15" s="202"/>
      <c r="B15" s="207"/>
      <c r="C15" s="81" t="s">
        <v>38</v>
      </c>
      <c r="D15" s="209"/>
      <c r="E15" s="209"/>
      <c r="F15" s="209"/>
      <c r="G15" s="209"/>
      <c r="H15" s="209"/>
      <c r="J15" s="145" t="s">
        <v>39</v>
      </c>
      <c r="N15" s="209"/>
      <c r="O15" s="221"/>
      <c r="P15" s="209"/>
      <c r="Q15" s="209"/>
      <c r="R15" s="212"/>
      <c r="S15" s="206"/>
      <c r="T15" s="183"/>
      <c r="U15" s="181"/>
    </row>
    <row r="16" spans="1:20" s="181" customFormat="1" ht="21" customHeight="1">
      <c r="A16" s="202"/>
      <c r="B16" s="207"/>
      <c r="C16" s="209"/>
      <c r="D16" s="209"/>
      <c r="E16" s="209"/>
      <c r="F16" s="209"/>
      <c r="G16" s="209"/>
      <c r="H16" s="209"/>
      <c r="I16" s="209"/>
      <c r="J16" s="289" t="s">
        <v>94</v>
      </c>
      <c r="K16" s="209"/>
      <c r="L16" s="209"/>
      <c r="M16" s="209"/>
      <c r="N16" s="209"/>
      <c r="O16" s="209"/>
      <c r="P16" s="209"/>
      <c r="Q16" s="209"/>
      <c r="R16" s="212"/>
      <c r="S16" s="206"/>
      <c r="T16" s="183"/>
    </row>
    <row r="17" spans="1:21" ht="21" customHeight="1">
      <c r="A17" s="202"/>
      <c r="B17" s="215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7"/>
      <c r="S17" s="206"/>
      <c r="T17" s="183"/>
      <c r="U17" s="181"/>
    </row>
    <row r="18" spans="1:21" ht="21" customHeight="1">
      <c r="A18" s="202"/>
      <c r="B18" s="207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12"/>
      <c r="S18" s="206"/>
      <c r="T18" s="183"/>
      <c r="U18" s="181"/>
    </row>
    <row r="19" spans="1:21" ht="21" customHeight="1">
      <c r="A19" s="202"/>
      <c r="B19" s="207"/>
      <c r="C19" s="81" t="s">
        <v>72</v>
      </c>
      <c r="D19" s="209"/>
      <c r="E19" s="209"/>
      <c r="F19" s="209"/>
      <c r="G19" s="209"/>
      <c r="H19" s="209"/>
      <c r="J19" s="220" t="s">
        <v>79</v>
      </c>
      <c r="L19" s="209"/>
      <c r="M19" s="221"/>
      <c r="N19" s="221"/>
      <c r="O19" s="209"/>
      <c r="P19" s="322" t="s">
        <v>80</v>
      </c>
      <c r="Q19" s="322"/>
      <c r="R19" s="212"/>
      <c r="S19" s="206"/>
      <c r="T19" s="183"/>
      <c r="U19" s="181"/>
    </row>
    <row r="20" spans="1:21" ht="21" customHeight="1">
      <c r="A20" s="202"/>
      <c r="B20" s="207"/>
      <c r="C20" s="81" t="s">
        <v>73</v>
      </c>
      <c r="D20" s="209"/>
      <c r="E20" s="209"/>
      <c r="F20" s="209"/>
      <c r="G20" s="209"/>
      <c r="H20" s="209"/>
      <c r="J20" s="222" t="s">
        <v>74</v>
      </c>
      <c r="L20" s="209"/>
      <c r="M20" s="221"/>
      <c r="N20" s="221"/>
      <c r="O20" s="209"/>
      <c r="P20" s="322" t="s">
        <v>81</v>
      </c>
      <c r="Q20" s="322"/>
      <c r="R20" s="212"/>
      <c r="S20" s="206"/>
      <c r="T20" s="183"/>
      <c r="U20" s="181"/>
    </row>
    <row r="21" spans="1:21" ht="21" customHeight="1">
      <c r="A21" s="202"/>
      <c r="B21" s="223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5"/>
      <c r="S21" s="206"/>
      <c r="T21" s="183"/>
      <c r="U21" s="181"/>
    </row>
    <row r="22" spans="1:21" ht="24.75" customHeight="1">
      <c r="A22" s="202"/>
      <c r="B22" s="226"/>
      <c r="C22" s="227"/>
      <c r="D22" s="227"/>
      <c r="E22" s="228"/>
      <c r="F22" s="228"/>
      <c r="G22" s="228"/>
      <c r="H22" s="228"/>
      <c r="I22" s="227"/>
      <c r="J22" s="229"/>
      <c r="K22" s="227"/>
      <c r="L22" s="227"/>
      <c r="M22" s="227"/>
      <c r="N22" s="227"/>
      <c r="O22" s="227"/>
      <c r="P22" s="227"/>
      <c r="Q22" s="227"/>
      <c r="R22" s="227"/>
      <c r="S22" s="206"/>
      <c r="T22" s="183"/>
      <c r="U22" s="181"/>
    </row>
    <row r="23" spans="1:19" ht="30" customHeight="1">
      <c r="A23" s="230"/>
      <c r="B23" s="231"/>
      <c r="C23" s="232"/>
      <c r="D23" s="323" t="s">
        <v>75</v>
      </c>
      <c r="E23" s="324"/>
      <c r="F23" s="324"/>
      <c r="G23" s="324"/>
      <c r="H23" s="232"/>
      <c r="I23" s="233"/>
      <c r="J23" s="234"/>
      <c r="K23" s="231"/>
      <c r="L23" s="232"/>
      <c r="M23" s="323" t="s">
        <v>76</v>
      </c>
      <c r="N23" s="323"/>
      <c r="O23" s="323"/>
      <c r="P23" s="323"/>
      <c r="Q23" s="232"/>
      <c r="R23" s="233"/>
      <c r="S23" s="206"/>
    </row>
    <row r="24" spans="1:20" s="239" customFormat="1" ht="21" customHeight="1" thickBot="1">
      <c r="A24" s="235"/>
      <c r="B24" s="236" t="s">
        <v>26</v>
      </c>
      <c r="C24" s="172" t="s">
        <v>40</v>
      </c>
      <c r="D24" s="172" t="s">
        <v>41</v>
      </c>
      <c r="E24" s="237" t="s">
        <v>42</v>
      </c>
      <c r="F24" s="325" t="s">
        <v>43</v>
      </c>
      <c r="G24" s="326"/>
      <c r="H24" s="326"/>
      <c r="I24" s="327"/>
      <c r="J24" s="234"/>
      <c r="K24" s="236" t="s">
        <v>26</v>
      </c>
      <c r="L24" s="172" t="s">
        <v>40</v>
      </c>
      <c r="M24" s="172" t="s">
        <v>41</v>
      </c>
      <c r="N24" s="237" t="s">
        <v>42</v>
      </c>
      <c r="O24" s="325" t="s">
        <v>43</v>
      </c>
      <c r="P24" s="326"/>
      <c r="Q24" s="326"/>
      <c r="R24" s="327"/>
      <c r="S24" s="238"/>
      <c r="T24" s="179"/>
    </row>
    <row r="25" spans="1:20" s="192" customFormat="1" ht="21" customHeight="1" thickTop="1">
      <c r="A25" s="230"/>
      <c r="B25" s="240"/>
      <c r="C25" s="241"/>
      <c r="D25" s="242"/>
      <c r="E25" s="243"/>
      <c r="F25" s="244"/>
      <c r="G25" s="245"/>
      <c r="H25" s="245"/>
      <c r="I25" s="246"/>
      <c r="J25" s="234"/>
      <c r="K25" s="240"/>
      <c r="L25" s="241"/>
      <c r="M25" s="242"/>
      <c r="N25" s="243"/>
      <c r="O25" s="244"/>
      <c r="P25" s="245"/>
      <c r="Q25" s="245"/>
      <c r="R25" s="246"/>
      <c r="S25" s="206"/>
      <c r="T25" s="179"/>
    </row>
    <row r="26" spans="1:20" s="192" customFormat="1" ht="21" customHeight="1">
      <c r="A26" s="230"/>
      <c r="B26" s="247">
        <v>1</v>
      </c>
      <c r="C26" s="260">
        <v>24.474</v>
      </c>
      <c r="D26" s="260">
        <v>24.07</v>
      </c>
      <c r="E26" s="248">
        <f>(C26-D26)*1000</f>
        <v>403.9999999999999</v>
      </c>
      <c r="F26" s="328" t="s">
        <v>77</v>
      </c>
      <c r="G26" s="329"/>
      <c r="H26" s="329"/>
      <c r="I26" s="330"/>
      <c r="J26" s="234"/>
      <c r="K26" s="240"/>
      <c r="L26" s="241"/>
      <c r="M26" s="242"/>
      <c r="N26" s="243"/>
      <c r="O26" s="244"/>
      <c r="P26" s="245"/>
      <c r="Q26" s="245"/>
      <c r="R26" s="246"/>
      <c r="S26" s="206"/>
      <c r="T26" s="179"/>
    </row>
    <row r="27" spans="1:20" s="192" customFormat="1" ht="21" customHeight="1">
      <c r="A27" s="230"/>
      <c r="B27" s="240"/>
      <c r="C27" s="287"/>
      <c r="D27" s="288"/>
      <c r="E27" s="243"/>
      <c r="F27" s="244"/>
      <c r="G27" s="245"/>
      <c r="H27" s="245"/>
      <c r="I27" s="246"/>
      <c r="J27" s="234"/>
      <c r="K27" s="247">
        <v>1</v>
      </c>
      <c r="L27" s="260">
        <v>24.296</v>
      </c>
      <c r="M27" s="260">
        <v>24.071</v>
      </c>
      <c r="N27" s="261">
        <f>(L27-M27)*1000</f>
        <v>224.99999999999787</v>
      </c>
      <c r="O27" s="331" t="s">
        <v>88</v>
      </c>
      <c r="P27" s="332"/>
      <c r="Q27" s="332"/>
      <c r="R27" s="333"/>
      <c r="S27" s="206"/>
      <c r="T27" s="179"/>
    </row>
    <row r="28" spans="1:20" s="192" customFormat="1" ht="21" customHeight="1">
      <c r="A28" s="230"/>
      <c r="B28" s="247">
        <v>2</v>
      </c>
      <c r="C28" s="260">
        <v>24.429</v>
      </c>
      <c r="D28" s="260">
        <v>24.062</v>
      </c>
      <c r="E28" s="248">
        <f>(C28-D28)*1000</f>
        <v>366.9999999999973</v>
      </c>
      <c r="F28" s="331" t="s">
        <v>62</v>
      </c>
      <c r="G28" s="332"/>
      <c r="H28" s="332"/>
      <c r="I28" s="333"/>
      <c r="J28" s="234"/>
      <c r="K28" s="240"/>
      <c r="L28" s="287"/>
      <c r="M28" s="288"/>
      <c r="N28" s="243"/>
      <c r="O28" s="244"/>
      <c r="P28" s="245"/>
      <c r="Q28" s="245"/>
      <c r="R28" s="246"/>
      <c r="S28" s="206"/>
      <c r="T28" s="179"/>
    </row>
    <row r="29" spans="1:20" s="192" customFormat="1" ht="21" customHeight="1">
      <c r="A29" s="230"/>
      <c r="B29" s="240"/>
      <c r="C29" s="287"/>
      <c r="D29" s="288"/>
      <c r="E29" s="243"/>
      <c r="F29" s="244"/>
      <c r="G29" s="245"/>
      <c r="H29" s="245"/>
      <c r="I29" s="246"/>
      <c r="J29" s="234"/>
      <c r="K29" s="247">
        <v>3</v>
      </c>
      <c r="L29" s="260">
        <v>24.296</v>
      </c>
      <c r="M29" s="260">
        <v>24.071</v>
      </c>
      <c r="N29" s="248">
        <f>(L29-M29)*1000</f>
        <v>224.99999999999787</v>
      </c>
      <c r="O29" s="331" t="s">
        <v>51</v>
      </c>
      <c r="P29" s="332"/>
      <c r="Q29" s="332"/>
      <c r="R29" s="333"/>
      <c r="S29" s="206"/>
      <c r="T29" s="179"/>
    </row>
    <row r="30" spans="1:20" s="192" customFormat="1" ht="21" customHeight="1">
      <c r="A30" s="230"/>
      <c r="B30" s="247">
        <v>3</v>
      </c>
      <c r="C30" s="260">
        <v>24.507</v>
      </c>
      <c r="D30" s="260">
        <v>24.017</v>
      </c>
      <c r="E30" s="248">
        <f>(C30-D30)*1000</f>
        <v>490.000000000002</v>
      </c>
      <c r="F30" s="331" t="s">
        <v>62</v>
      </c>
      <c r="G30" s="332"/>
      <c r="H30" s="332"/>
      <c r="I30" s="333"/>
      <c r="J30" s="234"/>
      <c r="K30" s="240"/>
      <c r="L30" s="241"/>
      <c r="M30" s="242"/>
      <c r="N30" s="243"/>
      <c r="O30" s="244"/>
      <c r="P30" s="245"/>
      <c r="Q30" s="245"/>
      <c r="R30" s="246"/>
      <c r="S30" s="206"/>
      <c r="T30" s="179"/>
    </row>
    <row r="31" spans="1:20" s="185" customFormat="1" ht="21" customHeight="1">
      <c r="A31" s="230"/>
      <c r="B31" s="249"/>
      <c r="C31" s="250"/>
      <c r="D31" s="251"/>
      <c r="E31" s="252"/>
      <c r="F31" s="253"/>
      <c r="G31" s="254"/>
      <c r="H31" s="254"/>
      <c r="I31" s="255"/>
      <c r="J31" s="234"/>
      <c r="K31" s="249"/>
      <c r="L31" s="250"/>
      <c r="M31" s="251"/>
      <c r="N31" s="252"/>
      <c r="O31" s="253"/>
      <c r="P31" s="254"/>
      <c r="Q31" s="254"/>
      <c r="R31" s="255"/>
      <c r="S31" s="206"/>
      <c r="T31" s="179"/>
    </row>
    <row r="32" spans="1:19" ht="24.75" customHeight="1" thickBot="1">
      <c r="A32" s="256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8"/>
    </row>
  </sheetData>
  <sheetProtection password="E9A7" sheet="1" objects="1" scenarios="1"/>
  <mergeCells count="12">
    <mergeCell ref="F26:I26"/>
    <mergeCell ref="F30:I30"/>
    <mergeCell ref="F28:I28"/>
    <mergeCell ref="O27:R27"/>
    <mergeCell ref="O29:R29"/>
    <mergeCell ref="P9:Q9"/>
    <mergeCell ref="D23:G23"/>
    <mergeCell ref="M23:P23"/>
    <mergeCell ref="F24:I24"/>
    <mergeCell ref="O24:R24"/>
    <mergeCell ref="P19:Q19"/>
    <mergeCell ref="P20:Q20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29" customFormat="1" ht="13.5" customHeight="1" thickBo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7"/>
      <c r="N1" s="27"/>
      <c r="O1" s="27"/>
      <c r="Y1" s="30"/>
      <c r="AD1" s="31"/>
      <c r="AE1" s="32"/>
      <c r="BG1" s="31"/>
      <c r="BH1" s="32"/>
      <c r="BJ1"/>
      <c r="BK1"/>
      <c r="BL1"/>
      <c r="BM1"/>
      <c r="BN1"/>
      <c r="BO1"/>
      <c r="BP1"/>
      <c r="BQ1"/>
      <c r="BR1"/>
      <c r="BS1"/>
      <c r="BT1"/>
      <c r="BU1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</row>
    <row r="2" spans="1:89" ht="36" customHeight="1" thickBot="1" thickTop="1">
      <c r="A2" s="27"/>
      <c r="B2" s="269"/>
      <c r="C2" s="270"/>
      <c r="D2" s="270"/>
      <c r="E2" s="270"/>
      <c r="F2" s="270"/>
      <c r="G2" s="174" t="s">
        <v>55</v>
      </c>
      <c r="H2" s="270"/>
      <c r="I2" s="270"/>
      <c r="J2" s="270"/>
      <c r="K2" s="270"/>
      <c r="L2" s="271"/>
      <c r="M2" s="27"/>
      <c r="N2" s="27"/>
      <c r="Q2" s="27"/>
      <c r="R2" s="33"/>
      <c r="S2" s="34"/>
      <c r="T2" s="34"/>
      <c r="U2" s="34"/>
      <c r="V2" s="341" t="s">
        <v>12</v>
      </c>
      <c r="W2" s="341"/>
      <c r="X2" s="341"/>
      <c r="Y2" s="341"/>
      <c r="Z2" s="34"/>
      <c r="AA2" s="34"/>
      <c r="AB2" s="34"/>
      <c r="AC2" s="35"/>
      <c r="BJ2" s="33"/>
      <c r="BK2" s="34"/>
      <c r="BL2" s="34"/>
      <c r="BM2" s="34"/>
      <c r="BN2" s="341" t="s">
        <v>12</v>
      </c>
      <c r="BO2" s="341"/>
      <c r="BP2" s="341"/>
      <c r="BQ2" s="341"/>
      <c r="BR2" s="34"/>
      <c r="BS2" s="34"/>
      <c r="BT2" s="34"/>
      <c r="BU2" s="35"/>
      <c r="BY2" s="29"/>
      <c r="BZ2" s="269"/>
      <c r="CA2" s="270"/>
      <c r="CB2" s="270"/>
      <c r="CC2" s="270"/>
      <c r="CD2" s="270"/>
      <c r="CE2" s="174" t="s">
        <v>66</v>
      </c>
      <c r="CF2" s="270"/>
      <c r="CG2" s="270"/>
      <c r="CH2" s="270"/>
      <c r="CI2" s="270"/>
      <c r="CJ2" s="271"/>
      <c r="CK2" s="29"/>
    </row>
    <row r="3" spans="1:89" ht="21" customHeight="1" thickBot="1" thickTop="1">
      <c r="A3" s="27"/>
      <c r="M3" s="27"/>
      <c r="N3" s="27"/>
      <c r="Q3" s="27"/>
      <c r="R3" s="339" t="s">
        <v>13</v>
      </c>
      <c r="S3" s="335"/>
      <c r="T3" s="155"/>
      <c r="U3" s="156"/>
      <c r="V3" s="334" t="s">
        <v>14</v>
      </c>
      <c r="W3" s="334"/>
      <c r="X3" s="334"/>
      <c r="Y3" s="335"/>
      <c r="Z3" s="155"/>
      <c r="AA3" s="156"/>
      <c r="AB3" s="345" t="s">
        <v>15</v>
      </c>
      <c r="AC3" s="346"/>
      <c r="BJ3" s="343" t="s">
        <v>15</v>
      </c>
      <c r="BK3" s="344"/>
      <c r="BL3" s="155"/>
      <c r="BM3" s="156"/>
      <c r="BN3" s="334" t="s">
        <v>14</v>
      </c>
      <c r="BO3" s="334"/>
      <c r="BP3" s="334"/>
      <c r="BQ3" s="335"/>
      <c r="BR3" s="155"/>
      <c r="BS3" s="156"/>
      <c r="BT3" s="337" t="s">
        <v>13</v>
      </c>
      <c r="BU3" s="338"/>
      <c r="BY3" s="29"/>
      <c r="CK3" s="29"/>
    </row>
    <row r="4" spans="1:89" ht="23.25" customHeight="1" thickTop="1">
      <c r="A4" s="27"/>
      <c r="B4" s="36"/>
      <c r="C4" s="37"/>
      <c r="D4" s="37"/>
      <c r="E4" s="37"/>
      <c r="F4" s="37"/>
      <c r="G4" s="37"/>
      <c r="H4" s="37"/>
      <c r="I4" s="37"/>
      <c r="J4" s="43"/>
      <c r="K4" s="37"/>
      <c r="L4" s="38"/>
      <c r="M4" s="27"/>
      <c r="N4" s="27"/>
      <c r="Q4" s="27"/>
      <c r="R4" s="39"/>
      <c r="S4" s="40"/>
      <c r="T4" s="1"/>
      <c r="U4" s="2"/>
      <c r="V4" s="342" t="s">
        <v>53</v>
      </c>
      <c r="W4" s="342"/>
      <c r="X4" s="342"/>
      <c r="Y4" s="342"/>
      <c r="Z4" s="1"/>
      <c r="AA4" s="2"/>
      <c r="AB4" s="4"/>
      <c r="AC4" s="5"/>
      <c r="AS4" s="173" t="s">
        <v>57</v>
      </c>
      <c r="BJ4" s="41"/>
      <c r="BK4" s="2"/>
      <c r="BL4" s="2"/>
      <c r="BM4" s="2"/>
      <c r="BN4" s="340" t="s">
        <v>53</v>
      </c>
      <c r="BO4" s="340"/>
      <c r="BP4" s="340"/>
      <c r="BQ4" s="340"/>
      <c r="BR4" s="2"/>
      <c r="BS4" s="2"/>
      <c r="BT4" s="2"/>
      <c r="BU4" s="42"/>
      <c r="BY4" s="29"/>
      <c r="BZ4" s="36"/>
      <c r="CA4" s="37"/>
      <c r="CB4" s="37"/>
      <c r="CC4" s="37"/>
      <c r="CD4" s="37"/>
      <c r="CE4" s="37"/>
      <c r="CF4" s="37"/>
      <c r="CG4" s="37"/>
      <c r="CH4" s="43"/>
      <c r="CI4" s="37"/>
      <c r="CJ4" s="38"/>
      <c r="CK4" s="29"/>
    </row>
    <row r="5" spans="1:89" ht="21" customHeight="1">
      <c r="A5" s="27"/>
      <c r="B5" s="63"/>
      <c r="C5" s="64" t="s">
        <v>16</v>
      </c>
      <c r="D5" s="45"/>
      <c r="E5" s="46"/>
      <c r="F5" s="46"/>
      <c r="G5" s="46"/>
      <c r="H5" s="46"/>
      <c r="I5" s="46"/>
      <c r="J5" s="48"/>
      <c r="L5" s="50"/>
      <c r="M5" s="27"/>
      <c r="N5" s="27"/>
      <c r="Q5" s="27"/>
      <c r="R5" s="51"/>
      <c r="S5" s="149"/>
      <c r="T5" s="53"/>
      <c r="U5" s="157"/>
      <c r="V5" s="53"/>
      <c r="W5" s="54"/>
      <c r="X5" s="57"/>
      <c r="Y5" s="58"/>
      <c r="Z5" s="53"/>
      <c r="AA5" s="157"/>
      <c r="AB5" s="59"/>
      <c r="AC5" s="60"/>
      <c r="BJ5" s="61"/>
      <c r="BK5" s="58"/>
      <c r="BM5" s="151"/>
      <c r="BN5" s="55"/>
      <c r="BO5" s="52"/>
      <c r="BP5" s="55"/>
      <c r="BQ5" s="56"/>
      <c r="BS5" s="151"/>
      <c r="BT5" s="55"/>
      <c r="BU5" s="62"/>
      <c r="BY5" s="29"/>
      <c r="BZ5" s="63"/>
      <c r="CA5" s="64" t="s">
        <v>16</v>
      </c>
      <c r="CB5" s="45"/>
      <c r="CC5" s="46"/>
      <c r="CD5" s="46"/>
      <c r="CE5" s="46"/>
      <c r="CF5" s="46"/>
      <c r="CG5" s="46"/>
      <c r="CH5" s="48"/>
      <c r="CJ5" s="50"/>
      <c r="CK5" s="29"/>
    </row>
    <row r="6" spans="1:89" ht="22.5" customHeight="1">
      <c r="A6" s="27"/>
      <c r="B6" s="63"/>
      <c r="C6" s="64" t="s">
        <v>17</v>
      </c>
      <c r="D6" s="45"/>
      <c r="E6" s="46"/>
      <c r="F6" s="46"/>
      <c r="G6" s="47" t="s">
        <v>69</v>
      </c>
      <c r="H6" s="46"/>
      <c r="I6" s="46"/>
      <c r="J6" s="48"/>
      <c r="K6" s="49" t="s">
        <v>56</v>
      </c>
      <c r="L6" s="50"/>
      <c r="M6" s="27"/>
      <c r="N6" s="27"/>
      <c r="Q6" s="27"/>
      <c r="R6" s="70" t="s">
        <v>7</v>
      </c>
      <c r="S6" s="267">
        <v>25.6</v>
      </c>
      <c r="T6" s="7"/>
      <c r="U6" s="158"/>
      <c r="V6" s="7"/>
      <c r="W6" s="8"/>
      <c r="X6" s="9" t="s">
        <v>49</v>
      </c>
      <c r="Y6" s="66">
        <v>24.429</v>
      </c>
      <c r="Z6" s="7"/>
      <c r="AA6" s="158"/>
      <c r="AB6" s="25" t="s">
        <v>8</v>
      </c>
      <c r="AC6" s="160">
        <v>24.568</v>
      </c>
      <c r="AR6" s="272" t="s">
        <v>89</v>
      </c>
      <c r="AS6" s="72" t="s">
        <v>18</v>
      </c>
      <c r="AT6" s="273" t="s">
        <v>19</v>
      </c>
      <c r="BJ6" s="26" t="s">
        <v>10</v>
      </c>
      <c r="BK6" s="71">
        <v>24.06</v>
      </c>
      <c r="BM6" s="152"/>
      <c r="BN6" s="59"/>
      <c r="BO6" s="69"/>
      <c r="BP6" s="9" t="s">
        <v>11</v>
      </c>
      <c r="BQ6" s="66">
        <v>24.062</v>
      </c>
      <c r="BS6" s="152"/>
      <c r="BT6" s="22" t="s">
        <v>6</v>
      </c>
      <c r="BU6" s="268">
        <v>22.986</v>
      </c>
      <c r="BY6" s="29"/>
      <c r="BZ6" s="63"/>
      <c r="CA6" s="64" t="s">
        <v>17</v>
      </c>
      <c r="CB6" s="45"/>
      <c r="CC6" s="46"/>
      <c r="CD6" s="46"/>
      <c r="CE6" s="47" t="s">
        <v>95</v>
      </c>
      <c r="CF6" s="46"/>
      <c r="CG6" s="46"/>
      <c r="CH6" s="48"/>
      <c r="CI6" s="49" t="s">
        <v>96</v>
      </c>
      <c r="CJ6" s="50"/>
      <c r="CK6" s="29"/>
    </row>
    <row r="7" spans="1:89" ht="21" customHeight="1">
      <c r="A7" s="27"/>
      <c r="B7" s="63"/>
      <c r="C7" s="64" t="s">
        <v>20</v>
      </c>
      <c r="D7" s="45"/>
      <c r="E7" s="46"/>
      <c r="F7" s="46"/>
      <c r="G7" s="65" t="s">
        <v>65</v>
      </c>
      <c r="H7" s="46"/>
      <c r="I7" s="46"/>
      <c r="J7" s="45"/>
      <c r="K7" s="12"/>
      <c r="L7" s="74"/>
      <c r="M7" s="27"/>
      <c r="N7" s="27"/>
      <c r="Q7" s="27"/>
      <c r="R7" s="13"/>
      <c r="S7" s="10"/>
      <c r="T7" s="7"/>
      <c r="U7" s="158"/>
      <c r="V7" s="14" t="s">
        <v>1</v>
      </c>
      <c r="W7" s="73">
        <v>24.474</v>
      </c>
      <c r="X7" s="6"/>
      <c r="Y7" s="162"/>
      <c r="Z7" s="7"/>
      <c r="AA7" s="158"/>
      <c r="AB7" s="12"/>
      <c r="AC7" s="16"/>
      <c r="BJ7" s="61"/>
      <c r="BK7" s="150"/>
      <c r="BM7" s="152"/>
      <c r="BN7" s="14" t="s">
        <v>2</v>
      </c>
      <c r="BO7" s="73">
        <v>24.07</v>
      </c>
      <c r="BP7" s="55"/>
      <c r="BQ7" s="56"/>
      <c r="BS7" s="152"/>
      <c r="BT7" s="55"/>
      <c r="BU7" s="62"/>
      <c r="BY7" s="29"/>
      <c r="BZ7" s="63"/>
      <c r="CA7" s="64" t="s">
        <v>20</v>
      </c>
      <c r="CB7" s="45"/>
      <c r="CC7" s="46"/>
      <c r="CD7" s="46"/>
      <c r="CE7" s="65" t="s">
        <v>100</v>
      </c>
      <c r="CF7" s="46"/>
      <c r="CG7" s="46"/>
      <c r="CH7" s="45"/>
      <c r="CI7" s="12"/>
      <c r="CJ7" s="74"/>
      <c r="CK7" s="29"/>
    </row>
    <row r="8" spans="1:89" ht="21" customHeight="1">
      <c r="A8" s="27"/>
      <c r="B8" s="75"/>
      <c r="C8" s="76"/>
      <c r="D8" s="76"/>
      <c r="E8" s="76"/>
      <c r="F8" s="76"/>
      <c r="G8" s="76"/>
      <c r="H8" s="76"/>
      <c r="I8" s="76"/>
      <c r="J8" s="76"/>
      <c r="K8" s="76"/>
      <c r="L8" s="77"/>
      <c r="M8" s="27"/>
      <c r="N8" s="27"/>
      <c r="Q8" s="27"/>
      <c r="R8" s="15" t="s">
        <v>4</v>
      </c>
      <c r="S8" s="159">
        <v>24.9</v>
      </c>
      <c r="T8" s="7"/>
      <c r="U8" s="158"/>
      <c r="V8" s="7"/>
      <c r="W8" s="8"/>
      <c r="X8" s="9" t="s">
        <v>0</v>
      </c>
      <c r="Y8" s="66">
        <v>24.507</v>
      </c>
      <c r="Z8" s="7"/>
      <c r="AA8" s="158"/>
      <c r="AB8" s="25" t="s">
        <v>9</v>
      </c>
      <c r="AC8" s="160">
        <v>24.425</v>
      </c>
      <c r="AS8" s="78" t="s">
        <v>101</v>
      </c>
      <c r="BJ8" s="26" t="s">
        <v>61</v>
      </c>
      <c r="BK8" s="71">
        <v>23.941</v>
      </c>
      <c r="BM8" s="152"/>
      <c r="BN8" s="79"/>
      <c r="BO8" s="54"/>
      <c r="BP8" s="9" t="s">
        <v>3</v>
      </c>
      <c r="BQ8" s="66">
        <v>24.017</v>
      </c>
      <c r="BS8" s="152"/>
      <c r="BT8" s="18" t="s">
        <v>5</v>
      </c>
      <c r="BU8" s="19">
        <v>23.686</v>
      </c>
      <c r="BY8" s="29"/>
      <c r="BZ8" s="75"/>
      <c r="CA8" s="76"/>
      <c r="CB8" s="76"/>
      <c r="CC8" s="76"/>
      <c r="CD8" s="76"/>
      <c r="CE8" s="76"/>
      <c r="CF8" s="76"/>
      <c r="CG8" s="76"/>
      <c r="CH8" s="76"/>
      <c r="CI8" s="76"/>
      <c r="CJ8" s="77"/>
      <c r="CK8" s="29"/>
    </row>
    <row r="9" spans="1:89" ht="21" customHeight="1" thickBot="1">
      <c r="A9" s="27"/>
      <c r="B9" s="44"/>
      <c r="C9" s="45"/>
      <c r="D9" s="45"/>
      <c r="E9" s="45"/>
      <c r="F9" s="45"/>
      <c r="G9" s="45"/>
      <c r="H9" s="45"/>
      <c r="I9" s="45"/>
      <c r="J9" s="45"/>
      <c r="K9" s="45"/>
      <c r="L9" s="74"/>
      <c r="M9" s="27"/>
      <c r="N9" s="27"/>
      <c r="Q9" s="27"/>
      <c r="R9" s="83"/>
      <c r="S9" s="86"/>
      <c r="T9" s="85"/>
      <c r="U9" s="86"/>
      <c r="V9" s="85"/>
      <c r="W9" s="84"/>
      <c r="X9" s="87"/>
      <c r="Y9" s="88"/>
      <c r="Z9" s="85"/>
      <c r="AA9" s="86"/>
      <c r="AB9" s="87"/>
      <c r="AC9" s="89"/>
      <c r="BJ9" s="90"/>
      <c r="BK9" s="88"/>
      <c r="BL9" s="23"/>
      <c r="BM9" s="24"/>
      <c r="BN9" s="87"/>
      <c r="BO9" s="91"/>
      <c r="BP9" s="87"/>
      <c r="BQ9" s="92"/>
      <c r="BR9" s="23"/>
      <c r="BS9" s="24"/>
      <c r="BT9" s="85"/>
      <c r="BU9" s="93"/>
      <c r="BY9" s="29"/>
      <c r="BZ9" s="44"/>
      <c r="CA9" s="45"/>
      <c r="CB9" s="45"/>
      <c r="CC9" s="45"/>
      <c r="CD9" s="45"/>
      <c r="CE9" s="45"/>
      <c r="CF9" s="45"/>
      <c r="CG9" s="45"/>
      <c r="CH9" s="45"/>
      <c r="CI9" s="45"/>
      <c r="CJ9" s="74"/>
      <c r="CK9" s="29"/>
    </row>
    <row r="10" spans="1:89" ht="21" customHeight="1">
      <c r="A10" s="27"/>
      <c r="B10" s="63"/>
      <c r="C10" s="49" t="s">
        <v>21</v>
      </c>
      <c r="D10" s="45"/>
      <c r="E10" s="45"/>
      <c r="F10" s="48"/>
      <c r="G10" s="80" t="s">
        <v>82</v>
      </c>
      <c r="H10" s="45"/>
      <c r="I10" s="45"/>
      <c r="J10" s="81" t="s">
        <v>22</v>
      </c>
      <c r="K10" s="82" t="s">
        <v>52</v>
      </c>
      <c r="L10" s="50"/>
      <c r="M10" s="27"/>
      <c r="N10" s="27"/>
      <c r="Q10" s="27"/>
      <c r="R10" s="94"/>
      <c r="S10" s="94"/>
      <c r="T10" s="94"/>
      <c r="U10" s="94"/>
      <c r="V10" s="94"/>
      <c r="W10" s="94"/>
      <c r="X10" s="94"/>
      <c r="Y10" s="94"/>
      <c r="AS10" s="148" t="s">
        <v>45</v>
      </c>
      <c r="BY10" s="29"/>
      <c r="BZ10" s="63"/>
      <c r="CA10" s="49" t="s">
        <v>21</v>
      </c>
      <c r="CB10" s="45"/>
      <c r="CC10" s="45"/>
      <c r="CD10" s="48"/>
      <c r="CE10" s="80" t="s">
        <v>79</v>
      </c>
      <c r="CF10" s="45"/>
      <c r="CG10" s="45"/>
      <c r="CH10" s="81" t="s">
        <v>22</v>
      </c>
      <c r="CI10" s="290">
        <v>90</v>
      </c>
      <c r="CJ10" s="50"/>
      <c r="CK10" s="29"/>
    </row>
    <row r="11" spans="1:89" ht="21" customHeight="1">
      <c r="A11" s="27"/>
      <c r="B11" s="63"/>
      <c r="C11" s="49" t="s">
        <v>23</v>
      </c>
      <c r="D11" s="45"/>
      <c r="E11" s="45"/>
      <c r="F11" s="48"/>
      <c r="G11" s="80" t="s">
        <v>87</v>
      </c>
      <c r="H11" s="45"/>
      <c r="I11" s="11"/>
      <c r="J11" s="81" t="s">
        <v>24</v>
      </c>
      <c r="K11" s="82" t="s">
        <v>52</v>
      </c>
      <c r="L11" s="50"/>
      <c r="M11" s="27"/>
      <c r="N11" s="27"/>
      <c r="Q11" s="27"/>
      <c r="AS11" s="105" t="s">
        <v>46</v>
      </c>
      <c r="BY11" s="29"/>
      <c r="BZ11" s="63"/>
      <c r="CA11" s="49" t="s">
        <v>23</v>
      </c>
      <c r="CB11" s="45"/>
      <c r="CC11" s="45"/>
      <c r="CD11" s="48"/>
      <c r="CE11" s="80" t="s">
        <v>74</v>
      </c>
      <c r="CF11" s="45"/>
      <c r="CG11" s="11"/>
      <c r="CH11" s="81" t="s">
        <v>24</v>
      </c>
      <c r="CI11" s="290">
        <v>30</v>
      </c>
      <c r="CJ11" s="50"/>
      <c r="CK11" s="29"/>
    </row>
    <row r="12" spans="1:89" ht="21" customHeight="1" thickBot="1">
      <c r="A12" s="27"/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7"/>
      <c r="M12" s="27"/>
      <c r="N12" s="27"/>
      <c r="O12" s="27"/>
      <c r="P12" s="94"/>
      <c r="Q12" s="94"/>
      <c r="AS12" s="105" t="s">
        <v>47</v>
      </c>
      <c r="BY12" s="29"/>
      <c r="BZ12" s="95"/>
      <c r="CA12" s="96"/>
      <c r="CB12" s="96"/>
      <c r="CC12" s="96"/>
      <c r="CD12" s="96"/>
      <c r="CE12" s="96"/>
      <c r="CF12" s="96"/>
      <c r="CG12" s="96"/>
      <c r="CH12" s="96"/>
      <c r="CI12" s="96"/>
      <c r="CJ12" s="97"/>
      <c r="CK12" s="29"/>
    </row>
    <row r="13" spans="1:256" ht="18" customHeight="1" thickTop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ht="18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ht="18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R15" s="27"/>
      <c r="S15" s="27"/>
      <c r="T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89" s="98" customFormat="1" ht="18" customHeight="1">
      <c r="A16" s="27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7"/>
      <c r="Q16" s="146" t="s">
        <v>98</v>
      </c>
      <c r="AG16" s="293">
        <v>24.374</v>
      </c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I16"/>
      <c r="BP16" s="28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</row>
    <row r="17" spans="2:88" ht="18" customHeight="1">
      <c r="B17" s="29"/>
      <c r="C17" s="29"/>
      <c r="D17" s="29"/>
      <c r="E17" s="29"/>
      <c r="F17" s="29"/>
      <c r="G17" s="29"/>
      <c r="H17" s="29"/>
      <c r="I17" s="29"/>
      <c r="J17" s="29"/>
      <c r="L17" s="29"/>
      <c r="N17" s="27"/>
      <c r="T17" s="283" t="s">
        <v>59</v>
      </c>
      <c r="U17" s="94"/>
      <c r="V17" s="94"/>
      <c r="Y17" s="98"/>
      <c r="AD17" s="98"/>
      <c r="AF17" s="28"/>
      <c r="BF17" s="28"/>
      <c r="BQ17" s="28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</row>
    <row r="18" spans="13:87" ht="18" customHeight="1">
      <c r="M18" s="28"/>
      <c r="N18" s="28"/>
      <c r="O18" s="28"/>
      <c r="P18" s="28"/>
      <c r="Q18" s="28"/>
      <c r="U18" s="28"/>
      <c r="V18" s="28"/>
      <c r="Y18" s="28"/>
      <c r="AB18" s="28"/>
      <c r="AE18" s="28"/>
      <c r="AF18" s="28"/>
      <c r="AH18" s="28"/>
      <c r="AI18" s="28"/>
      <c r="AJ18" s="28"/>
      <c r="AL18" s="28"/>
      <c r="AO18" s="28"/>
      <c r="AU18" s="28"/>
      <c r="AZ18" s="28"/>
      <c r="BA18" s="28"/>
      <c r="BI18" s="28"/>
      <c r="BJ18" s="28"/>
      <c r="BK18" s="28"/>
      <c r="BM18" s="28"/>
      <c r="BN18" s="28"/>
      <c r="BR18" s="28"/>
      <c r="BS18" s="28"/>
      <c r="BT18" s="28"/>
      <c r="BV18" s="28"/>
      <c r="BW18" s="28"/>
      <c r="CB18" s="28"/>
      <c r="CD18" s="94"/>
      <c r="CE18" s="94"/>
      <c r="CG18" s="94"/>
      <c r="CH18" s="94"/>
      <c r="CI18" s="94"/>
    </row>
    <row r="19" spans="3:86" ht="18" customHeight="1">
      <c r="C19" s="28"/>
      <c r="P19" s="28"/>
      <c r="T19" s="94"/>
      <c r="U19" s="94"/>
      <c r="V19" s="28"/>
      <c r="W19" s="28"/>
      <c r="Y19" s="28"/>
      <c r="AA19" s="28"/>
      <c r="AD19" s="28"/>
      <c r="AG19" s="28"/>
      <c r="AJ19" s="168" t="s">
        <v>67</v>
      </c>
      <c r="AM19" s="161" t="s">
        <v>54</v>
      </c>
      <c r="AV19" s="153"/>
      <c r="BJ19" s="28"/>
      <c r="BL19" s="28"/>
      <c r="BN19" s="28"/>
      <c r="BO19" s="28"/>
      <c r="BT19" s="28"/>
      <c r="BU19" s="28"/>
      <c r="BV19" s="28"/>
      <c r="CD19" s="94"/>
      <c r="CE19" s="94"/>
      <c r="CF19" s="94"/>
      <c r="CH19" s="94"/>
    </row>
    <row r="20" spans="5:84" ht="18" customHeight="1">
      <c r="E20" s="292">
        <v>24.65</v>
      </c>
      <c r="H20" s="283" t="s">
        <v>60</v>
      </c>
      <c r="AA20" s="28"/>
      <c r="AC20" s="283" t="s">
        <v>58</v>
      </c>
      <c r="AM20" s="154" t="s">
        <v>86</v>
      </c>
      <c r="BL20" s="94"/>
      <c r="BU20" s="28"/>
      <c r="CC20" s="94"/>
      <c r="CD20" s="94"/>
      <c r="CE20" s="94"/>
      <c r="CF20" s="94"/>
    </row>
    <row r="21" spans="7:83" ht="18" customHeight="1">
      <c r="G21" s="28"/>
      <c r="H21" s="28"/>
      <c r="I21" s="28"/>
      <c r="J21" s="28"/>
      <c r="M21" s="28"/>
      <c r="P21" s="28"/>
      <c r="Q21" s="28"/>
      <c r="Y21" s="28"/>
      <c r="AB21" s="28"/>
      <c r="AC21" s="28"/>
      <c r="AD21" s="28"/>
      <c r="AE21" s="28"/>
      <c r="AH21" s="28"/>
      <c r="AI21" s="28"/>
      <c r="AJ21" s="28"/>
      <c r="AL21" s="28"/>
      <c r="AM21" s="28"/>
      <c r="AO21" s="28"/>
      <c r="AU21" s="28"/>
      <c r="AX21" s="28"/>
      <c r="BA21" s="102"/>
      <c r="BL21" s="28"/>
      <c r="BM21" s="28"/>
      <c r="BO21" s="94"/>
      <c r="BP21" s="28"/>
      <c r="BQ21" s="28"/>
      <c r="BR21" s="28"/>
      <c r="BS21" s="28"/>
      <c r="BT21" s="28"/>
      <c r="BU21" s="28"/>
      <c r="BV21" s="28"/>
      <c r="BY21" s="28"/>
      <c r="CA21" s="103"/>
      <c r="CC21" s="28"/>
      <c r="CE21" s="94"/>
    </row>
    <row r="22" spans="4:83" ht="18" customHeight="1">
      <c r="D22" s="104"/>
      <c r="R22" s="101" t="s">
        <v>0</v>
      </c>
      <c r="V22" s="28"/>
      <c r="AE22" s="28"/>
      <c r="AL22" s="28"/>
      <c r="BA22" s="28"/>
      <c r="BN22" s="28"/>
      <c r="BO22" s="28"/>
      <c r="BQ22" s="28"/>
      <c r="BR22" s="28"/>
      <c r="BS22" s="28"/>
      <c r="BV22" s="28"/>
      <c r="BW22" s="28"/>
      <c r="CE22" s="94"/>
    </row>
    <row r="23" spans="7:83" ht="18" customHeight="1">
      <c r="G23" s="28"/>
      <c r="H23" s="28"/>
      <c r="I23" s="28"/>
      <c r="T23" s="28"/>
      <c r="AA23" s="28"/>
      <c r="AC23" s="153"/>
      <c r="AD23" s="28"/>
      <c r="AO23" s="281">
        <v>6</v>
      </c>
      <c r="BL23" s="153"/>
      <c r="BU23" s="28"/>
      <c r="BW23" s="28"/>
      <c r="BX23" s="28"/>
      <c r="BY23" s="28"/>
      <c r="CC23" s="28"/>
      <c r="CE23" s="94"/>
    </row>
    <row r="24" spans="1:89" ht="18" customHeight="1">
      <c r="A24" s="99"/>
      <c r="I24" s="102"/>
      <c r="M24" s="28"/>
      <c r="O24" s="28"/>
      <c r="P24" s="28"/>
      <c r="Q24" s="28"/>
      <c r="R24" s="28"/>
      <c r="S24" s="28"/>
      <c r="T24" s="28"/>
      <c r="U24" s="28"/>
      <c r="Y24" s="28"/>
      <c r="AB24" s="28"/>
      <c r="AC24" s="28"/>
      <c r="AF24" s="28"/>
      <c r="AG24" s="28"/>
      <c r="AM24" s="102"/>
      <c r="AO24" s="28"/>
      <c r="AP24" s="28"/>
      <c r="AR24" s="28"/>
      <c r="AS24" s="102"/>
      <c r="BA24" s="102"/>
      <c r="BG24" s="28"/>
      <c r="BN24" s="28"/>
      <c r="BP24" s="28"/>
      <c r="BQ24" s="28"/>
      <c r="BR24" s="28"/>
      <c r="BS24" s="28"/>
      <c r="BT24" s="28"/>
      <c r="BU24" s="28"/>
      <c r="BX24" s="28"/>
      <c r="BZ24" s="169" t="s">
        <v>61</v>
      </c>
      <c r="CA24" s="28"/>
      <c r="CC24" s="102"/>
      <c r="CF24" s="28"/>
      <c r="CH24" s="28"/>
      <c r="CJ24" s="99"/>
      <c r="CK24" s="99"/>
    </row>
    <row r="25" spans="9:86" ht="18" customHeight="1">
      <c r="I25" s="102"/>
      <c r="U25" s="101" t="s">
        <v>1</v>
      </c>
      <c r="BA25" s="28"/>
      <c r="BO25" s="28"/>
      <c r="BU25" s="28"/>
      <c r="BV25" s="28"/>
      <c r="BZ25" s="28"/>
      <c r="CC25" s="102"/>
      <c r="CE25" s="28"/>
      <c r="CF25" s="28"/>
      <c r="CH25" s="106" t="s">
        <v>5</v>
      </c>
    </row>
    <row r="26" spans="9:81" ht="18" customHeight="1">
      <c r="I26" s="28"/>
      <c r="L26" s="281">
        <v>1</v>
      </c>
      <c r="AG26" s="153"/>
      <c r="BL26" s="153"/>
      <c r="BN26" s="28"/>
      <c r="BP26" s="28"/>
      <c r="BR26" s="284" t="s">
        <v>3</v>
      </c>
      <c r="BT26" s="102"/>
      <c r="BU26" s="28"/>
      <c r="BZ26" s="281">
        <v>12</v>
      </c>
      <c r="CB26" s="28"/>
      <c r="CC26" s="28"/>
    </row>
    <row r="27" spans="1:88" ht="18" customHeight="1">
      <c r="A27" s="99"/>
      <c r="B27" s="9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W27" s="28"/>
      <c r="AS27" s="102"/>
      <c r="BA27" s="102"/>
      <c r="BN27" s="28"/>
      <c r="BP27" s="28"/>
      <c r="BQ27" s="28"/>
      <c r="BS27" s="28"/>
      <c r="BT27" s="28"/>
      <c r="BU27" s="28"/>
      <c r="BW27" s="28"/>
      <c r="BX27" s="28"/>
      <c r="BY27" s="28"/>
      <c r="BZ27" s="28"/>
      <c r="CA27" s="28"/>
      <c r="CC27" s="28"/>
      <c r="CJ27" s="99"/>
    </row>
    <row r="28" spans="9:81" ht="18" customHeight="1">
      <c r="I28" s="28"/>
      <c r="M28" s="28"/>
      <c r="P28" s="281">
        <v>2</v>
      </c>
      <c r="T28" s="28"/>
      <c r="AA28" s="167" t="s">
        <v>49</v>
      </c>
      <c r="AS28" s="28"/>
      <c r="BA28" s="28"/>
      <c r="BR28" s="28"/>
      <c r="BU28" s="28"/>
      <c r="BW28" s="281">
        <v>11</v>
      </c>
      <c r="BY28" s="28"/>
      <c r="CA28" s="103"/>
      <c r="CC28" s="28"/>
    </row>
    <row r="29" spans="4:81" ht="18" customHeight="1">
      <c r="D29" s="100" t="s">
        <v>4</v>
      </c>
      <c r="I29" s="28"/>
      <c r="L29" s="154" t="s">
        <v>8</v>
      </c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AS29" s="28"/>
      <c r="BA29" s="28"/>
      <c r="BL29" s="28"/>
      <c r="BM29" s="108" t="s">
        <v>2</v>
      </c>
      <c r="BN29" s="28"/>
      <c r="BO29" s="28"/>
      <c r="BQ29" s="28"/>
      <c r="BR29" s="28"/>
      <c r="BS29" s="28"/>
      <c r="BV29" s="28"/>
      <c r="CC29" s="28"/>
    </row>
    <row r="30" spans="6:78" ht="18" customHeight="1">
      <c r="F30" s="28"/>
      <c r="H30" s="28"/>
      <c r="I30" s="28"/>
      <c r="J30" s="28"/>
      <c r="Q30" s="28"/>
      <c r="R30" s="28"/>
      <c r="T30" s="281">
        <v>3</v>
      </c>
      <c r="U30" s="28"/>
      <c r="V30" s="28"/>
      <c r="W30" s="28"/>
      <c r="X30" s="28"/>
      <c r="AH30" s="28"/>
      <c r="AS30" s="102"/>
      <c r="AX30" s="28"/>
      <c r="BA30" s="102"/>
      <c r="BG30" s="28"/>
      <c r="BK30" s="28"/>
      <c r="BL30" s="28"/>
      <c r="BM30" s="28"/>
      <c r="BP30" s="28"/>
      <c r="BQ30" s="28"/>
      <c r="BS30" s="281">
        <v>10</v>
      </c>
      <c r="BT30" s="28"/>
      <c r="BZ30" s="28"/>
    </row>
    <row r="31" spans="1:79" ht="18" customHeight="1">
      <c r="A31" s="99"/>
      <c r="K31" s="28"/>
      <c r="L31" s="28"/>
      <c r="P31" s="285" t="s">
        <v>85</v>
      </c>
      <c r="U31" s="28"/>
      <c r="V31" s="28"/>
      <c r="W31" s="28"/>
      <c r="AA31" s="169" t="s">
        <v>9</v>
      </c>
      <c r="BI31" s="103"/>
      <c r="BK31" s="28"/>
      <c r="BT31" s="28"/>
      <c r="CA31" s="103"/>
    </row>
    <row r="32" spans="1:256" ht="18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107" t="s">
        <v>11</v>
      </c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  <c r="IV32" s="99"/>
    </row>
    <row r="33" spans="1:256" ht="18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146" t="s">
        <v>97</v>
      </c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  <c r="IV33" s="99"/>
    </row>
    <row r="34" spans="1:89" ht="18" customHeigh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V34" s="99"/>
      <c r="W34" s="99"/>
      <c r="X34" s="99"/>
      <c r="Y34" s="99"/>
      <c r="Z34" s="99"/>
      <c r="AA34" s="99"/>
      <c r="AB34" s="99"/>
      <c r="AC34" s="28"/>
      <c r="AD34" s="28"/>
      <c r="AE34" s="28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K34" s="28"/>
      <c r="BL34" s="28"/>
      <c r="BM34" s="28"/>
      <c r="BN34" s="99"/>
      <c r="BO34" s="286" t="s">
        <v>68</v>
      </c>
      <c r="BP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</row>
    <row r="35" spans="18:71" ht="18" customHeight="1">
      <c r="R35" s="28"/>
      <c r="T35" s="28"/>
      <c r="AA35" s="170" t="s">
        <v>25</v>
      </c>
      <c r="AC35" s="282">
        <v>4</v>
      </c>
      <c r="AE35" s="28"/>
      <c r="AF35" s="28"/>
      <c r="AG35" s="28"/>
      <c r="AH35" s="28"/>
      <c r="AK35" s="28"/>
      <c r="AN35" s="28"/>
      <c r="AS35" s="28"/>
      <c r="AZ35" s="28"/>
      <c r="BA35" s="102"/>
      <c r="BE35" s="28"/>
      <c r="BI35" s="28"/>
      <c r="BJ35" s="28"/>
      <c r="BK35" s="28"/>
      <c r="BM35" s="282">
        <v>9</v>
      </c>
      <c r="BS35" s="28"/>
    </row>
    <row r="36" spans="19:70" ht="18" customHeight="1">
      <c r="S36" s="28"/>
      <c r="AF36" s="28"/>
      <c r="BM36" s="171" t="s">
        <v>10</v>
      </c>
      <c r="BR36" s="28"/>
    </row>
    <row r="37" spans="15:66" ht="18" customHeight="1">
      <c r="O37" s="28"/>
      <c r="R37" s="28"/>
      <c r="T37" s="28"/>
      <c r="U37" s="28"/>
      <c r="AC37" s="28"/>
      <c r="AG37" s="28"/>
      <c r="AH37" s="28"/>
      <c r="AI37" s="28"/>
      <c r="BG37" s="28"/>
      <c r="BH37" s="28"/>
      <c r="BI37" s="28"/>
      <c r="BJ37" s="28"/>
      <c r="BN37" s="28"/>
    </row>
    <row r="38" spans="7:82" ht="18" customHeight="1">
      <c r="G38" s="28"/>
      <c r="AC38" s="28"/>
      <c r="AD38" s="28"/>
      <c r="AG38" s="28"/>
      <c r="AH38" s="28"/>
      <c r="AI38" s="28"/>
      <c r="AJ38" s="28"/>
      <c r="AK38" s="28"/>
      <c r="AL38" s="28"/>
      <c r="AQ38" s="28"/>
      <c r="AS38" s="28"/>
      <c r="BA38" s="28"/>
      <c r="BD38" s="28"/>
      <c r="BF38" s="28"/>
      <c r="BG38" s="28"/>
      <c r="BI38" s="28"/>
      <c r="BK38" s="28"/>
      <c r="BL38" s="28"/>
      <c r="BM38" s="28"/>
      <c r="BZ38" s="28"/>
      <c r="CA38" s="28"/>
      <c r="CD38" s="28"/>
    </row>
    <row r="39" spans="25:69" ht="18" customHeight="1">
      <c r="Y39" s="294">
        <v>24.448</v>
      </c>
      <c r="AD39" s="28"/>
      <c r="AE39" s="294">
        <v>24.392</v>
      </c>
      <c r="AJ39" s="282">
        <v>5</v>
      </c>
      <c r="AQ39" s="282">
        <v>7</v>
      </c>
      <c r="BF39" s="282">
        <v>8</v>
      </c>
      <c r="BQ39" s="291">
        <v>24.03</v>
      </c>
    </row>
    <row r="40" spans="33:65" ht="18" customHeight="1">
      <c r="AG40" s="296" t="s">
        <v>99</v>
      </c>
      <c r="AI40" s="28"/>
      <c r="AL40" s="28"/>
      <c r="AM40" s="28"/>
      <c r="AN40" s="28"/>
      <c r="AO40" s="28"/>
      <c r="BM40" s="296" t="s">
        <v>99</v>
      </c>
    </row>
    <row r="41" spans="35:39" ht="18" customHeight="1">
      <c r="AI41" s="28"/>
      <c r="AK41" s="28"/>
      <c r="AL41" s="28"/>
      <c r="AM41" s="28"/>
    </row>
    <row r="42" spans="31:39" ht="18" customHeight="1">
      <c r="AE42" s="28"/>
      <c r="AK42" s="295">
        <v>24.324</v>
      </c>
      <c r="AM42" s="296" t="s">
        <v>99</v>
      </c>
    </row>
    <row r="43" ht="18" customHeight="1">
      <c r="AK43" s="28"/>
    </row>
    <row r="44" spans="31:59" ht="18" customHeight="1"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</row>
    <row r="45" spans="2:88" ht="21" customHeight="1" thickBot="1">
      <c r="B45" s="109" t="s">
        <v>26</v>
      </c>
      <c r="C45" s="110" t="s">
        <v>27</v>
      </c>
      <c r="D45" s="110" t="s">
        <v>28</v>
      </c>
      <c r="E45" s="110" t="s">
        <v>29</v>
      </c>
      <c r="F45" s="111" t="s">
        <v>30</v>
      </c>
      <c r="G45" s="165"/>
      <c r="H45" s="110" t="s">
        <v>26</v>
      </c>
      <c r="I45" s="110" t="s">
        <v>27</v>
      </c>
      <c r="J45" s="110" t="s">
        <v>28</v>
      </c>
      <c r="K45" s="110" t="s">
        <v>29</v>
      </c>
      <c r="L45" s="114" t="s">
        <v>30</v>
      </c>
      <c r="M45" s="115"/>
      <c r="N45" s="115"/>
      <c r="O45" s="336" t="s">
        <v>31</v>
      </c>
      <c r="P45" s="336"/>
      <c r="Q45" s="115"/>
      <c r="R45" s="112"/>
      <c r="S45" s="112"/>
      <c r="T45" s="110" t="s">
        <v>26</v>
      </c>
      <c r="U45" s="110" t="s">
        <v>27</v>
      </c>
      <c r="V45" s="110" t="s">
        <v>28</v>
      </c>
      <c r="W45" s="110" t="s">
        <v>29</v>
      </c>
      <c r="X45" s="276" t="s">
        <v>30</v>
      </c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T45" s="109" t="s">
        <v>26</v>
      </c>
      <c r="BU45" s="110" t="s">
        <v>27</v>
      </c>
      <c r="BV45" s="110" t="s">
        <v>28</v>
      </c>
      <c r="BW45" s="110" t="s">
        <v>29</v>
      </c>
      <c r="BX45" s="114" t="s">
        <v>30</v>
      </c>
      <c r="BY45" s="115"/>
      <c r="BZ45" s="115"/>
      <c r="CA45" s="336" t="s">
        <v>31</v>
      </c>
      <c r="CB45" s="336"/>
      <c r="CC45" s="115"/>
      <c r="CD45" s="115"/>
      <c r="CE45" s="165"/>
      <c r="CF45" s="110" t="s">
        <v>26</v>
      </c>
      <c r="CG45" s="110" t="s">
        <v>27</v>
      </c>
      <c r="CH45" s="110" t="s">
        <v>28</v>
      </c>
      <c r="CI45" s="110" t="s">
        <v>29</v>
      </c>
      <c r="CJ45" s="113" t="s">
        <v>30</v>
      </c>
    </row>
    <row r="46" spans="2:88" ht="21" customHeight="1" thickTop="1">
      <c r="B46" s="41"/>
      <c r="C46" s="4"/>
      <c r="D46" s="3" t="s">
        <v>53</v>
      </c>
      <c r="E46" s="4"/>
      <c r="F46" s="4"/>
      <c r="G46" s="163"/>
      <c r="H46" s="4"/>
      <c r="I46" s="4"/>
      <c r="J46" s="4"/>
      <c r="K46" s="4"/>
      <c r="L46" s="4"/>
      <c r="M46" s="3" t="s">
        <v>32</v>
      </c>
      <c r="N46" s="4"/>
      <c r="O46" s="4"/>
      <c r="P46" s="4"/>
      <c r="Q46" s="4"/>
      <c r="R46" s="280"/>
      <c r="S46" s="152"/>
      <c r="T46" s="4"/>
      <c r="U46" s="4"/>
      <c r="V46" s="3" t="s">
        <v>84</v>
      </c>
      <c r="W46" s="4"/>
      <c r="X46" s="5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T46" s="116"/>
      <c r="BU46" s="117"/>
      <c r="BV46" s="117"/>
      <c r="BW46" s="117"/>
      <c r="BX46" s="117"/>
      <c r="BY46" s="3" t="s">
        <v>32</v>
      </c>
      <c r="BZ46" s="4"/>
      <c r="CA46" s="4"/>
      <c r="CB46" s="4"/>
      <c r="CC46" s="4"/>
      <c r="CD46" s="4"/>
      <c r="CE46" s="163"/>
      <c r="CF46" s="117"/>
      <c r="CG46" s="117"/>
      <c r="CH46" s="3" t="s">
        <v>53</v>
      </c>
      <c r="CI46" s="117"/>
      <c r="CJ46" s="118"/>
    </row>
    <row r="47" spans="2:88" ht="21" customHeight="1">
      <c r="B47" s="119"/>
      <c r="C47" s="120"/>
      <c r="D47" s="120"/>
      <c r="E47" s="120"/>
      <c r="F47" s="121"/>
      <c r="G47" s="163"/>
      <c r="H47" s="309"/>
      <c r="I47" s="310"/>
      <c r="J47" s="313"/>
      <c r="K47" s="314"/>
      <c r="L47" s="126"/>
      <c r="M47" s="127"/>
      <c r="N47" s="311"/>
      <c r="O47" s="127"/>
      <c r="P47" s="311"/>
      <c r="Q47" s="312"/>
      <c r="R47" s="149"/>
      <c r="S47" s="152"/>
      <c r="T47" s="316"/>
      <c r="U47" s="123"/>
      <c r="V47" s="124"/>
      <c r="W47" s="125"/>
      <c r="X47" s="277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T47" s="297"/>
      <c r="BU47" s="298"/>
      <c r="BV47" s="298"/>
      <c r="BW47" s="298"/>
      <c r="BX47" s="298"/>
      <c r="BY47" s="299"/>
      <c r="BZ47" s="68"/>
      <c r="CA47" s="127"/>
      <c r="CB47" s="68"/>
      <c r="CD47" s="166"/>
      <c r="CE47" s="163"/>
      <c r="CF47" s="120"/>
      <c r="CG47" s="120"/>
      <c r="CH47" s="120"/>
      <c r="CI47" s="120"/>
      <c r="CJ47" s="122"/>
    </row>
    <row r="48" spans="2:88" ht="21" customHeight="1">
      <c r="B48" s="262">
        <v>1</v>
      </c>
      <c r="C48" s="132">
        <v>24.566</v>
      </c>
      <c r="D48" s="128">
        <v>-55</v>
      </c>
      <c r="E48" s="129">
        <f>C48+D48*0.001</f>
        <v>24.511</v>
      </c>
      <c r="F48" s="67" t="s">
        <v>50</v>
      </c>
      <c r="G48" s="163"/>
      <c r="H48" s="315">
        <v>4</v>
      </c>
      <c r="I48" s="129">
        <v>24.402</v>
      </c>
      <c r="J48" s="131">
        <v>-50</v>
      </c>
      <c r="K48" s="129">
        <f>I48+J48*0.001</f>
        <v>24.352</v>
      </c>
      <c r="L48" s="130" t="s">
        <v>48</v>
      </c>
      <c r="M48" s="275" t="s">
        <v>92</v>
      </c>
      <c r="N48" s="68"/>
      <c r="O48" s="133"/>
      <c r="P48" s="68"/>
      <c r="Q48" s="94"/>
      <c r="R48" s="56"/>
      <c r="S48" s="152"/>
      <c r="T48" s="315" t="s">
        <v>58</v>
      </c>
      <c r="U48" s="129">
        <v>24.409</v>
      </c>
      <c r="V48" s="131">
        <v>50</v>
      </c>
      <c r="W48" s="129">
        <f>U48+V48*0.001</f>
        <v>24.459</v>
      </c>
      <c r="X48" s="278" t="s">
        <v>48</v>
      </c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T48" s="265">
        <v>7</v>
      </c>
      <c r="BU48" s="300">
        <v>24.269</v>
      </c>
      <c r="BV48" s="301">
        <v>50</v>
      </c>
      <c r="BW48" s="300">
        <f>BU48+BV48*0.001</f>
        <v>24.319</v>
      </c>
      <c r="BX48" s="130" t="s">
        <v>48</v>
      </c>
      <c r="BY48" s="302" t="s">
        <v>83</v>
      </c>
      <c r="BZ48" s="68"/>
      <c r="CA48" s="133"/>
      <c r="CB48" s="68"/>
      <c r="CD48" s="68"/>
      <c r="CE48" s="163"/>
      <c r="CF48" s="263">
        <v>10</v>
      </c>
      <c r="CG48" s="17">
        <v>24.008</v>
      </c>
      <c r="CH48" s="128">
        <v>43</v>
      </c>
      <c r="CI48" s="129">
        <f>CG48+CH48*0.001</f>
        <v>24.051</v>
      </c>
      <c r="CJ48" s="16" t="s">
        <v>50</v>
      </c>
    </row>
    <row r="49" spans="2:88" ht="21" customHeight="1">
      <c r="B49" s="119"/>
      <c r="C49" s="120"/>
      <c r="D49" s="120"/>
      <c r="E49" s="120"/>
      <c r="F49" s="121"/>
      <c r="G49" s="163"/>
      <c r="H49" s="316"/>
      <c r="I49" s="123"/>
      <c r="J49" s="317"/>
      <c r="K49" s="318"/>
      <c r="L49" s="319"/>
      <c r="M49" s="133"/>
      <c r="N49" s="68"/>
      <c r="O49" s="133"/>
      <c r="P49" s="68"/>
      <c r="Q49" s="94"/>
      <c r="R49" s="150"/>
      <c r="S49" s="152"/>
      <c r="T49" s="316"/>
      <c r="U49" s="123"/>
      <c r="V49" s="317"/>
      <c r="W49" s="318"/>
      <c r="X49" s="320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T49" s="303"/>
      <c r="BU49" s="304"/>
      <c r="BV49" s="304"/>
      <c r="BW49" s="304"/>
      <c r="BX49" s="304"/>
      <c r="BY49" s="305"/>
      <c r="CE49" s="163"/>
      <c r="CF49" s="120"/>
      <c r="CG49" s="120"/>
      <c r="CH49" s="120"/>
      <c r="CI49" s="120"/>
      <c r="CJ49" s="122"/>
    </row>
    <row r="50" spans="2:88" ht="21" customHeight="1">
      <c r="B50" s="321">
        <v>2</v>
      </c>
      <c r="C50" s="17">
        <v>24.532</v>
      </c>
      <c r="D50" s="128">
        <v>-55</v>
      </c>
      <c r="E50" s="129">
        <f>C50+D50*0.001</f>
        <v>24.477</v>
      </c>
      <c r="F50" s="67" t="s">
        <v>50</v>
      </c>
      <c r="G50" s="163"/>
      <c r="H50" s="264">
        <v>5</v>
      </c>
      <c r="I50" s="129">
        <v>24.341</v>
      </c>
      <c r="J50" s="131">
        <v>50</v>
      </c>
      <c r="K50" s="129">
        <f>I50+J50*0.001</f>
        <v>24.391000000000002</v>
      </c>
      <c r="L50" s="130" t="s">
        <v>48</v>
      </c>
      <c r="M50" s="274" t="s">
        <v>83</v>
      </c>
      <c r="N50" s="68"/>
      <c r="O50" s="133"/>
      <c r="P50" s="68"/>
      <c r="R50" s="150"/>
      <c r="S50" s="152"/>
      <c r="T50" s="264" t="s">
        <v>59</v>
      </c>
      <c r="U50" s="129">
        <v>24.493</v>
      </c>
      <c r="V50" s="131">
        <v>-50</v>
      </c>
      <c r="W50" s="129">
        <f>U50+V50*0.001</f>
        <v>24.442999999999998</v>
      </c>
      <c r="X50" s="278" t="s">
        <v>48</v>
      </c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T50" s="265">
        <v>8</v>
      </c>
      <c r="BU50" s="300">
        <v>24.13</v>
      </c>
      <c r="BV50" s="301">
        <v>-50</v>
      </c>
      <c r="BW50" s="300">
        <f>BU50+BV50*0.001</f>
        <v>24.08</v>
      </c>
      <c r="BX50" s="130" t="s">
        <v>48</v>
      </c>
      <c r="BY50" s="302" t="s">
        <v>102</v>
      </c>
      <c r="BZ50" s="68"/>
      <c r="CA50" s="133"/>
      <c r="CB50" s="68"/>
      <c r="CD50" s="68"/>
      <c r="CE50" s="163"/>
      <c r="CF50" s="263">
        <v>11</v>
      </c>
      <c r="CG50" s="17">
        <v>23.975</v>
      </c>
      <c r="CH50" s="128">
        <v>50</v>
      </c>
      <c r="CI50" s="129">
        <f>CG50+CH50*0.001</f>
        <v>24.025000000000002</v>
      </c>
      <c r="CJ50" s="16" t="s">
        <v>50</v>
      </c>
    </row>
    <row r="51" spans="2:88" ht="21" customHeight="1">
      <c r="B51" s="119"/>
      <c r="C51" s="120"/>
      <c r="D51" s="120"/>
      <c r="E51" s="120"/>
      <c r="F51" s="121"/>
      <c r="G51" s="163"/>
      <c r="H51" s="316"/>
      <c r="I51" s="123"/>
      <c r="J51" s="317"/>
      <c r="K51" s="318"/>
      <c r="L51" s="319"/>
      <c r="M51" s="133"/>
      <c r="N51" s="68"/>
      <c r="O51" s="133"/>
      <c r="P51" s="68"/>
      <c r="Q51" s="94"/>
      <c r="R51" s="150"/>
      <c r="S51" s="152"/>
      <c r="T51" s="316"/>
      <c r="U51" s="123"/>
      <c r="V51" s="317"/>
      <c r="W51" s="318"/>
      <c r="X51" s="320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147" t="s">
        <v>44</v>
      </c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T51" s="303"/>
      <c r="BU51" s="304"/>
      <c r="BV51" s="304"/>
      <c r="BW51" s="304"/>
      <c r="BX51" s="304"/>
      <c r="BY51" s="305"/>
      <c r="CE51" s="163"/>
      <c r="CF51" s="120"/>
      <c r="CG51" s="120"/>
      <c r="CH51" s="120"/>
      <c r="CI51" s="120"/>
      <c r="CJ51" s="122"/>
    </row>
    <row r="52" spans="2:88" ht="21" customHeight="1">
      <c r="B52" s="321">
        <v>3</v>
      </c>
      <c r="C52" s="17">
        <v>24.489</v>
      </c>
      <c r="D52" s="128">
        <v>-55</v>
      </c>
      <c r="E52" s="129">
        <f>C52+D52*0.001</f>
        <v>24.434</v>
      </c>
      <c r="F52" s="67" t="s">
        <v>50</v>
      </c>
      <c r="G52" s="163"/>
      <c r="H52" s="263">
        <v>6</v>
      </c>
      <c r="I52" s="17">
        <v>24.293</v>
      </c>
      <c r="J52" s="131">
        <v>42</v>
      </c>
      <c r="K52" s="129">
        <f>I52+J52*0.001</f>
        <v>24.335</v>
      </c>
      <c r="L52" s="130" t="s">
        <v>48</v>
      </c>
      <c r="M52" s="275" t="s">
        <v>93</v>
      </c>
      <c r="N52" s="68"/>
      <c r="O52" s="133"/>
      <c r="P52" s="7"/>
      <c r="R52" s="150"/>
      <c r="S52" s="152"/>
      <c r="T52" s="264" t="s">
        <v>60</v>
      </c>
      <c r="U52" s="129">
        <v>24.6</v>
      </c>
      <c r="V52" s="131">
        <v>-50</v>
      </c>
      <c r="W52" s="129">
        <f>U52+V52*0.001</f>
        <v>24.55</v>
      </c>
      <c r="X52" s="278" t="s">
        <v>48</v>
      </c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105" t="s">
        <v>90</v>
      </c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T52" s="265">
        <v>9</v>
      </c>
      <c r="BU52" s="300">
        <v>24.062</v>
      </c>
      <c r="BV52" s="301">
        <v>50</v>
      </c>
      <c r="BW52" s="300">
        <f>BU52+BV52*0.001</f>
        <v>24.112000000000002</v>
      </c>
      <c r="BX52" s="130" t="s">
        <v>48</v>
      </c>
      <c r="BY52" s="306" t="s">
        <v>91</v>
      </c>
      <c r="BZ52" s="68"/>
      <c r="CA52" s="133"/>
      <c r="CB52" s="7"/>
      <c r="CD52" s="68"/>
      <c r="CE52" s="163"/>
      <c r="CF52" s="266">
        <v>12</v>
      </c>
      <c r="CG52" s="132">
        <v>23.942</v>
      </c>
      <c r="CH52" s="128">
        <v>55</v>
      </c>
      <c r="CI52" s="129">
        <f>CG52+CH52*0.001</f>
        <v>23.997</v>
      </c>
      <c r="CJ52" s="16" t="s">
        <v>50</v>
      </c>
    </row>
    <row r="53" spans="2:88" ht="21" customHeight="1" thickBot="1">
      <c r="B53" s="134"/>
      <c r="C53" s="135"/>
      <c r="D53" s="136"/>
      <c r="E53" s="136"/>
      <c r="F53" s="137"/>
      <c r="G53" s="164"/>
      <c r="H53" s="138"/>
      <c r="I53" s="135"/>
      <c r="J53" s="136"/>
      <c r="K53" s="136"/>
      <c r="L53" s="139"/>
      <c r="M53" s="21"/>
      <c r="N53" s="140"/>
      <c r="O53" s="21"/>
      <c r="P53" s="140"/>
      <c r="Q53" s="140"/>
      <c r="R53" s="24"/>
      <c r="S53" s="24"/>
      <c r="T53" s="138"/>
      <c r="U53" s="135"/>
      <c r="V53" s="136"/>
      <c r="W53" s="136"/>
      <c r="X53" s="279"/>
      <c r="AD53" s="31"/>
      <c r="AE53" s="32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31"/>
      <c r="BH53" s="32"/>
      <c r="BT53" s="134"/>
      <c r="BU53" s="307"/>
      <c r="BV53" s="139"/>
      <c r="BW53" s="139"/>
      <c r="BX53" s="139"/>
      <c r="BY53" s="308"/>
      <c r="BZ53" s="140"/>
      <c r="CA53" s="21"/>
      <c r="CB53" s="140"/>
      <c r="CC53" s="140"/>
      <c r="CD53" s="140"/>
      <c r="CE53" s="164"/>
      <c r="CF53" s="138"/>
      <c r="CG53" s="135"/>
      <c r="CH53" s="136"/>
      <c r="CI53" s="136"/>
      <c r="CJ53" s="20"/>
    </row>
    <row r="54" ht="12.75" customHeight="1"/>
    <row r="55" spans="31:54" ht="12.75" customHeight="1">
      <c r="AE55" s="94"/>
      <c r="AF55" s="94"/>
      <c r="AG55" s="94"/>
      <c r="AH55" s="94"/>
      <c r="AI55" s="94"/>
      <c r="AJ55" s="94"/>
      <c r="AK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</row>
    <row r="56" spans="13:77" s="98" customFormat="1" ht="12.75" customHeight="1"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N56"/>
      <c r="AO56"/>
      <c r="AP56"/>
      <c r="AQ56"/>
      <c r="AR56"/>
      <c r="BR56"/>
      <c r="BS56"/>
      <c r="BT56"/>
      <c r="BU56"/>
      <c r="BV56"/>
      <c r="BW56"/>
      <c r="BX56"/>
      <c r="BY56"/>
    </row>
    <row r="57" spans="82:86" ht="12.75">
      <c r="CD57" s="98"/>
      <c r="CE57" s="98"/>
      <c r="CF57" s="98"/>
      <c r="CG57" s="98"/>
      <c r="CH57" s="98"/>
    </row>
    <row r="58" spans="82:86" ht="12.75">
      <c r="CD58" s="98"/>
      <c r="CE58" s="98"/>
      <c r="CF58" s="98"/>
      <c r="CG58" s="98"/>
      <c r="CH58" s="98"/>
    </row>
    <row r="59" spans="82:86" ht="12.75">
      <c r="CD59" s="98"/>
      <c r="CE59" s="98"/>
      <c r="CF59" s="98"/>
      <c r="CG59" s="98"/>
      <c r="CH59" s="98"/>
    </row>
    <row r="60" spans="82:86" ht="12.75">
      <c r="CD60" s="98"/>
      <c r="CE60" s="98"/>
      <c r="CF60" s="98"/>
      <c r="CG60" s="98"/>
      <c r="CH60" s="98"/>
    </row>
    <row r="61" spans="82:86" ht="12.75">
      <c r="CD61" s="98"/>
      <c r="CE61" s="98"/>
      <c r="CF61" s="98"/>
      <c r="CG61" s="98"/>
      <c r="CH61" s="98"/>
    </row>
  </sheetData>
  <sheetProtection password="E9A7" sheet="1" objects="1" scenarios="1"/>
  <mergeCells count="12">
    <mergeCell ref="V2:Y2"/>
    <mergeCell ref="V4:Y4"/>
    <mergeCell ref="BN2:BQ2"/>
    <mergeCell ref="BJ3:BK3"/>
    <mergeCell ref="AB3:AC3"/>
    <mergeCell ref="BN3:BQ3"/>
    <mergeCell ref="CA45:CB45"/>
    <mergeCell ref="O45:P45"/>
    <mergeCell ref="BT3:BU3"/>
    <mergeCell ref="R3:S3"/>
    <mergeCell ref="V3:Y3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ignoredErrors>
    <ignoredError sqref="K10:K11" numberStoredAsText="1"/>
  </ignoredErrors>
  <drawing r:id="rId5"/>
  <legacyDrawing r:id="rId4"/>
  <oleObjects>
    <oleObject progId="Paint.Picture" shapeId="777106" r:id="rId1"/>
    <oleObject progId="Paint.Picture" shapeId="863860" r:id="rId2"/>
    <oleObject progId="Paint.Picture" shapeId="86426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2015-09-29T11:44:10Z</cp:lastPrinted>
  <dcterms:created xsi:type="dcterms:W3CDTF">2003-01-10T15:39:03Z</dcterms:created>
  <dcterms:modified xsi:type="dcterms:W3CDTF">2015-09-29T11:46:33Z</dcterms:modified>
  <cp:category/>
  <cp:version/>
  <cp:contentType/>
  <cp:contentStatus/>
</cp:coreProperties>
</file>