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7560" activeTab="1"/>
  </bookViews>
  <sheets>
    <sheet name="titul" sheetId="1" r:id="rId1"/>
    <sheet name="Velké Opatovice" sheetId="2" r:id="rId2"/>
  </sheets>
  <definedNames/>
  <calcPr fullCalcOnLoad="1"/>
</workbook>
</file>

<file path=xl/sharedStrings.xml><?xml version="1.0" encoding="utf-8"?>
<sst xmlns="http://schemas.openxmlformats.org/spreadsheetml/2006/main" count="177" uniqueCount="106">
  <si>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</si>
  <si>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</si>
  <si>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</si>
  <si>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</si>
  <si>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</si>
  <si>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</si>
  <si>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</si>
  <si>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</si>
  <si>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</si>
  <si>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</si>
  <si>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</si>
  <si>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</si>
  <si>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</si>
  <si>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</si>
  <si>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</si>
  <si>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</si>
  <si>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</si>
  <si>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</si>
  <si>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</si>
  <si>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</si>
  <si>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</si>
  <si>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</si>
  <si>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</si>
  <si>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</si>
  <si>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</si>
  <si>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</si>
  <si>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</si>
  <si>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Vlečka</t>
  </si>
  <si>
    <t>Vjezdové / odjezdové rychlosti :</t>
  </si>
  <si>
    <t>v pokračování traťové koleje - rychlost traťová s místním omezením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</si>
  <si>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</si>
  <si>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</si>
  <si>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</si>
  <si>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</si>
  <si>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</si>
  <si>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</si>
  <si>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</si>
  <si>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</si>
  <si>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</si>
  <si>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</si>
  <si>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</si>
  <si>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</si>
  <si>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</si>
  <si>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</si>
  <si>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</si>
  <si>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</si>
  <si>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</si>
  <si>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</si>
  <si>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</si>
  <si>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</si>
  <si>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</si>
  <si>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Mechanické</t>
  </si>
  <si>
    <t>Odjezdová</t>
  </si>
  <si>
    <t>odjezdových</t>
  </si>
  <si>
    <t>Směr  :  Chornice</t>
  </si>
  <si>
    <t>Směr  :  Šebetov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</si>
  <si>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</si>
  <si>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</si>
  <si>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</si>
  <si>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</si>
  <si>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</si>
  <si>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</si>
  <si>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</si>
  <si>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Km  10,897</t>
  </si>
  <si>
    <t>Kód :  1</t>
  </si>
  <si>
    <t>Obvod  dozorce  výhybek</t>
  </si>
  <si>
    <t>vým. zámek v závislosti na v.č. 5</t>
  </si>
  <si>
    <t>společný závorník v.č. C4 / 4 v pákovém přístroji</t>
  </si>
  <si>
    <t>společný závorník v.č. C1a / 7 v pákovém přístroji</t>
  </si>
  <si>
    <t>Stanoviště I.</t>
  </si>
  <si>
    <t>proj. - 00</t>
  </si>
  <si>
    <t>výpravčí</t>
  </si>
  <si>
    <t>IV.  /  2009</t>
  </si>
  <si>
    <t>Šamot</t>
  </si>
  <si>
    <t>výhybky a výkolejky jsou ručně stavěny a při vlakové cestě jsou zajištěny výměnovými zámky</t>
  </si>
  <si>
    <t>vým. zámek, klíč Vk 1 / 6 v úschově na St. I nebo v DK</t>
  </si>
  <si>
    <t>vým. zámek, klíč 8 v úschově na St. I nebo v DK</t>
  </si>
  <si>
    <t>Není - li St. I obsazeno, uschovává tyto klíče výpravčí na závěsné tabuli v uzamykatelné skříňce pro úschovu hlavních klíčů v DK.</t>
  </si>
  <si>
    <t>Při výkonu dopravní služby na St. I dozorce výhybek uschovává klíče od v.č. Vk1 / 6, 8 a 9</t>
  </si>
  <si>
    <t>Obvod  dozorce  výhybek  §)</t>
  </si>
  <si>
    <t>vým. zámek, klíč 5 / 3 v úschově v DK</t>
  </si>
  <si>
    <t>Klíče od v.č. 1, 2 a 5 / 3 uschovává výpravčí na závěsné tabuli v uzamykatelné skříňce pro úschovu hlavních klíčů v DK.</t>
  </si>
  <si>
    <t>§) = obsazení v době stanovené  "Rozkazem o výluce služby dopravních zaměstnanců"</t>
  </si>
  <si>
    <t>Výpravčí  -  1 §)</t>
  </si>
  <si>
    <t>Dozorce výhybek  -  1 *)</t>
  </si>
  <si>
    <t>na závěsné tabuli v zasklené uzamykatelné skříňce pro úschovu hlavních klíčů.</t>
  </si>
  <si>
    <t>při jízdě do odbočky - rychlost 40 km/h</t>
  </si>
  <si>
    <t>Obvod  posunu  -  vlečka</t>
  </si>
  <si>
    <t>výpravčí  //  člen doprovodu N vlaku hlásí osobně</t>
  </si>
  <si>
    <t>00  //  60</t>
  </si>
  <si>
    <t>zast. - 00  //  30 *)  //  60</t>
  </si>
  <si>
    <t>člen doprovodu N vlaku hlásí osobně</t>
  </si>
  <si>
    <t>výpravčí  //  dozorce výhybek ze St.I hlásí telefonicky *)  //</t>
  </si>
  <si>
    <t>00 / 30 *) / 60</t>
  </si>
  <si>
    <t>výpravčí  //  doz. výhybek ze St.I hlásí telefonicky *)  //</t>
  </si>
  <si>
    <t>EMZ</t>
  </si>
  <si>
    <t>( závislost VN S na PZS )</t>
  </si>
  <si>
    <t>mechanická vjezdová návěstidla nezávislá na výhybkách, závislost VN S na PZS prostřednictvím EMZ</t>
  </si>
  <si>
    <t>* ) = mimo křižování a předjíždění vlaků v DK. Obsazení v době stanovené rozvrhem služby. V době nepřítomnosti přebírá jeho povinnosti výpravčí.</t>
  </si>
  <si>
    <t>§)  =  v případě obsazení St. I doz. výhybek při křižování nebo předjíždění vlaků obsluhuje výhybky č.1 a 2 výpravčí.</t>
  </si>
  <si>
    <t>Š4</t>
  </si>
  <si>
    <t>Š1</t>
  </si>
  <si>
    <t>Š3</t>
  </si>
  <si>
    <t>Š2</t>
  </si>
  <si>
    <t>Š6</t>
  </si>
  <si>
    <t>Š5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</si>
</sst>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b/>
      <sz val="12"/>
      <name val="Times New Roman"/>
      <family val="1"/>
    </font>
    <font>
      <i/>
      <sz val="12"/>
      <color indexed="12"/>
      <name val="Arial CE"/>
      <family val="0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0" xfId="20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2" xfId="0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8" fillId="0" borderId="0" xfId="0" applyFont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2" fillId="5" borderId="49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33" fillId="0" borderId="41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40" fillId="0" borderId="0" xfId="20" applyFont="1" applyBorder="1" applyAlignment="1">
      <alignment horizontal="center"/>
      <protection/>
    </xf>
    <xf numFmtId="0" fontId="24" fillId="0" borderId="0" xfId="20" applyFont="1" applyBorder="1" applyAlignment="1">
      <alignment horizontal="center" vertical="center"/>
      <protection/>
    </xf>
    <xf numFmtId="0" fontId="41" fillId="0" borderId="0" xfId="20" applyNumberFormat="1" applyFont="1" applyBorder="1" applyAlignment="1">
      <alignment horizontal="center" vertical="center"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2" fillId="0" borderId="42" xfId="20" applyNumberFormat="1" applyFont="1" applyBorder="1" applyAlignment="1">
      <alignment horizontal="center" vertical="center"/>
      <protection/>
    </xf>
    <xf numFmtId="164" fontId="43" fillId="0" borderId="41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1" fillId="0" borderId="40" xfId="0" applyNumberFormat="1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5" fillId="0" borderId="41" xfId="20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indent="1"/>
    </xf>
    <xf numFmtId="164" fontId="27" fillId="0" borderId="41" xfId="0" applyNumberFormat="1" applyFont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4" fontId="47" fillId="0" borderId="41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20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61" xfId="20" applyFont="1" applyFill="1" applyBorder="1" applyAlignment="1">
      <alignment horizontal="center" vertical="center"/>
      <protection/>
    </xf>
    <xf numFmtId="0" fontId="13" fillId="6" borderId="61" xfId="20" applyFont="1" applyFill="1" applyBorder="1" applyAlignment="1" quotePrefix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Opatovice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24</xdr:row>
      <xdr:rowOff>114300</xdr:rowOff>
    </xdr:from>
    <xdr:to>
      <xdr:col>75</xdr:col>
      <xdr:colOff>28575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099375" y="6210300"/>
          <a:ext cx="2272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2330350" y="70104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3812500" y="6896100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581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108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27</xdr:row>
      <xdr:rowOff>152400</xdr:rowOff>
    </xdr:from>
    <xdr:to>
      <xdr:col>31</xdr:col>
      <xdr:colOff>266700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326600" y="6934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8961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581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Opatovice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2108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30</xdr:col>
      <xdr:colOff>495300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8611850" y="70104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32</xdr:col>
      <xdr:colOff>495300</xdr:colOff>
      <xdr:row>27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23069550" y="6896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23" name="Line 27"/>
        <xdr:cNvSpPr>
          <a:spLocks/>
        </xdr:cNvSpPr>
      </xdr:nvSpPr>
      <xdr:spPr>
        <a:xfrm flipH="1" flipV="1">
          <a:off x="50844450" y="6896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38</xdr:row>
      <xdr:rowOff>9525</xdr:rowOff>
    </xdr:from>
    <xdr:to>
      <xdr:col>49</xdr:col>
      <xdr:colOff>0</xdr:colOff>
      <xdr:row>40</xdr:row>
      <xdr:rowOff>9525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93059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9" name="Line 36"/>
        <xdr:cNvSpPr>
          <a:spLocks/>
        </xdr:cNvSpPr>
      </xdr:nvSpPr>
      <xdr:spPr>
        <a:xfrm flipV="1">
          <a:off x="11039475" y="6210300"/>
          <a:ext cx="2162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476250</xdr:colOff>
      <xdr:row>21</xdr:row>
      <xdr:rowOff>152400</xdr:rowOff>
    </xdr:to>
    <xdr:sp>
      <xdr:nvSpPr>
        <xdr:cNvPr id="30" name="Line 37"/>
        <xdr:cNvSpPr>
          <a:spLocks/>
        </xdr:cNvSpPr>
      </xdr:nvSpPr>
      <xdr:spPr>
        <a:xfrm>
          <a:off x="4415790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31" name="Line 38"/>
        <xdr:cNvSpPr>
          <a:spLocks/>
        </xdr:cNvSpPr>
      </xdr:nvSpPr>
      <xdr:spPr>
        <a:xfrm>
          <a:off x="4490085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48615600" y="6210300"/>
          <a:ext cx="4476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21583650" y="826770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34" name="Line 41"/>
        <xdr:cNvSpPr>
          <a:spLocks/>
        </xdr:cNvSpPr>
      </xdr:nvSpPr>
      <xdr:spPr>
        <a:xfrm flipV="1">
          <a:off x="33337500" y="82677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35" name="Line 43"/>
        <xdr:cNvSpPr>
          <a:spLocks/>
        </xdr:cNvSpPr>
      </xdr:nvSpPr>
      <xdr:spPr>
        <a:xfrm flipH="1">
          <a:off x="486156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7" name="Line 46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27</xdr:col>
      <xdr:colOff>266700</xdr:colOff>
      <xdr:row>33</xdr:row>
      <xdr:rowOff>0</xdr:rowOff>
    </xdr:to>
    <xdr:sp>
      <xdr:nvSpPr>
        <xdr:cNvPr id="38" name="Line 50"/>
        <xdr:cNvSpPr>
          <a:spLocks/>
        </xdr:cNvSpPr>
      </xdr:nvSpPr>
      <xdr:spPr>
        <a:xfrm flipH="1" flipV="1">
          <a:off x="16383000" y="7581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39" name="Line 51"/>
        <xdr:cNvSpPr>
          <a:spLocks/>
        </xdr:cNvSpPr>
      </xdr:nvSpPr>
      <xdr:spPr>
        <a:xfrm flipH="1">
          <a:off x="493585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72</xdr:col>
      <xdr:colOff>495300</xdr:colOff>
      <xdr:row>33</xdr:row>
      <xdr:rowOff>0</xdr:rowOff>
    </xdr:to>
    <xdr:sp>
      <xdr:nvSpPr>
        <xdr:cNvPr id="40" name="Line 52"/>
        <xdr:cNvSpPr>
          <a:spLocks/>
        </xdr:cNvSpPr>
      </xdr:nvSpPr>
      <xdr:spPr>
        <a:xfrm flipH="1">
          <a:off x="50101500" y="7581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20</xdr:row>
      <xdr:rowOff>114300</xdr:rowOff>
    </xdr:from>
    <xdr:to>
      <xdr:col>23</xdr:col>
      <xdr:colOff>266700</xdr:colOff>
      <xdr:row>27</xdr:row>
      <xdr:rowOff>114300</xdr:rowOff>
    </xdr:to>
    <xdr:sp>
      <xdr:nvSpPr>
        <xdr:cNvPr id="41" name="Line 57"/>
        <xdr:cNvSpPr>
          <a:spLocks/>
        </xdr:cNvSpPr>
      </xdr:nvSpPr>
      <xdr:spPr>
        <a:xfrm flipV="1">
          <a:off x="11906250" y="5295900"/>
          <a:ext cx="52197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114300</xdr:rowOff>
    </xdr:to>
    <xdr:sp>
      <xdr:nvSpPr>
        <xdr:cNvPr id="42" name="Line 58"/>
        <xdr:cNvSpPr>
          <a:spLocks/>
        </xdr:cNvSpPr>
      </xdr:nvSpPr>
      <xdr:spPr>
        <a:xfrm flipV="1">
          <a:off x="15640050" y="5638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43" name="Line 59"/>
        <xdr:cNvSpPr>
          <a:spLocks/>
        </xdr:cNvSpPr>
      </xdr:nvSpPr>
      <xdr:spPr>
        <a:xfrm flipV="1">
          <a:off x="17125950" y="5524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76200</xdr:rowOff>
    </xdr:from>
    <xdr:to>
      <xdr:col>29</xdr:col>
      <xdr:colOff>266700</xdr:colOff>
      <xdr:row>33</xdr:row>
      <xdr:rowOff>114300</xdr:rowOff>
    </xdr:to>
    <xdr:sp>
      <xdr:nvSpPr>
        <xdr:cNvPr id="44" name="Line 64"/>
        <xdr:cNvSpPr>
          <a:spLocks/>
        </xdr:cNvSpPr>
      </xdr:nvSpPr>
      <xdr:spPr>
        <a:xfrm>
          <a:off x="20840700" y="822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45" name="Line 123"/>
        <xdr:cNvSpPr>
          <a:spLocks/>
        </xdr:cNvSpPr>
      </xdr:nvSpPr>
      <xdr:spPr>
        <a:xfrm flipV="1">
          <a:off x="33099375" y="5524500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46" name="Line 394"/>
        <xdr:cNvSpPr>
          <a:spLocks/>
        </xdr:cNvSpPr>
      </xdr:nvSpPr>
      <xdr:spPr>
        <a:xfrm>
          <a:off x="20097750" y="815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47" name="Line 399"/>
        <xdr:cNvSpPr>
          <a:spLocks/>
        </xdr:cNvSpPr>
      </xdr:nvSpPr>
      <xdr:spPr>
        <a:xfrm flipH="1" flipV="1">
          <a:off x="51587400" y="6934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62</xdr:col>
      <xdr:colOff>476250</xdr:colOff>
      <xdr:row>36</xdr:row>
      <xdr:rowOff>114300</xdr:rowOff>
    </xdr:to>
    <xdr:sp>
      <xdr:nvSpPr>
        <xdr:cNvPr id="48" name="Line 432"/>
        <xdr:cNvSpPr>
          <a:spLocks/>
        </xdr:cNvSpPr>
      </xdr:nvSpPr>
      <xdr:spPr>
        <a:xfrm flipV="1">
          <a:off x="33099375" y="8953500"/>
          <a:ext cx="1328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800100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49" name="Line 433"/>
        <xdr:cNvSpPr>
          <a:spLocks/>
        </xdr:cNvSpPr>
      </xdr:nvSpPr>
      <xdr:spPr>
        <a:xfrm flipV="1">
          <a:off x="10744200" y="8953500"/>
          <a:ext cx="2191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247650</xdr:colOff>
      <xdr:row>36</xdr:row>
      <xdr:rowOff>114300</xdr:rowOff>
    </xdr:to>
    <xdr:sp>
      <xdr:nvSpPr>
        <xdr:cNvPr id="50" name="Line 434"/>
        <xdr:cNvSpPr>
          <a:spLocks/>
        </xdr:cNvSpPr>
      </xdr:nvSpPr>
      <xdr:spPr>
        <a:xfrm>
          <a:off x="23812500" y="89154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133350</xdr:rowOff>
    </xdr:from>
    <xdr:to>
      <xdr:col>31</xdr:col>
      <xdr:colOff>266700</xdr:colOff>
      <xdr:row>36</xdr:row>
      <xdr:rowOff>0</xdr:rowOff>
    </xdr:to>
    <xdr:sp>
      <xdr:nvSpPr>
        <xdr:cNvPr id="51" name="Line 435"/>
        <xdr:cNvSpPr>
          <a:spLocks/>
        </xdr:cNvSpPr>
      </xdr:nvSpPr>
      <xdr:spPr>
        <a:xfrm>
          <a:off x="22326600" y="87439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85725</xdr:rowOff>
    </xdr:from>
    <xdr:to>
      <xdr:col>65</xdr:col>
      <xdr:colOff>247650</xdr:colOff>
      <xdr:row>36</xdr:row>
      <xdr:rowOff>0</xdr:rowOff>
    </xdr:to>
    <xdr:sp>
      <xdr:nvSpPr>
        <xdr:cNvPr id="52" name="Line 437"/>
        <xdr:cNvSpPr>
          <a:spLocks/>
        </xdr:cNvSpPr>
      </xdr:nvSpPr>
      <xdr:spPr>
        <a:xfrm flipV="1">
          <a:off x="47872650" y="8696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438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123825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54" name="Line 439"/>
        <xdr:cNvSpPr>
          <a:spLocks/>
        </xdr:cNvSpPr>
      </xdr:nvSpPr>
      <xdr:spPr>
        <a:xfrm flipV="1">
          <a:off x="4124325" y="6896100"/>
          <a:ext cx="7781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29</xdr:col>
      <xdr:colOff>266700</xdr:colOff>
      <xdr:row>34</xdr:row>
      <xdr:rowOff>219075</xdr:rowOff>
    </xdr:to>
    <xdr:sp>
      <xdr:nvSpPr>
        <xdr:cNvPr id="55" name="Line 440"/>
        <xdr:cNvSpPr>
          <a:spLocks/>
        </xdr:cNvSpPr>
      </xdr:nvSpPr>
      <xdr:spPr>
        <a:xfrm>
          <a:off x="19354800" y="8039100"/>
          <a:ext cx="2228850" cy="561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6" name="Line 441"/>
        <xdr:cNvSpPr>
          <a:spLocks/>
        </xdr:cNvSpPr>
      </xdr:nvSpPr>
      <xdr:spPr>
        <a:xfrm>
          <a:off x="2306955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152400</xdr:rowOff>
    </xdr:from>
    <xdr:to>
      <xdr:col>26</xdr:col>
      <xdr:colOff>495300</xdr:colOff>
      <xdr:row>19</xdr:row>
      <xdr:rowOff>0</xdr:rowOff>
    </xdr:to>
    <xdr:sp>
      <xdr:nvSpPr>
        <xdr:cNvPr id="57" name="Line 442"/>
        <xdr:cNvSpPr>
          <a:spLocks/>
        </xdr:cNvSpPr>
      </xdr:nvSpPr>
      <xdr:spPr>
        <a:xfrm flipV="1">
          <a:off x="1861185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18</xdr:row>
      <xdr:rowOff>114300</xdr:rowOff>
    </xdr:from>
    <xdr:to>
      <xdr:col>27</xdr:col>
      <xdr:colOff>266700</xdr:colOff>
      <xdr:row>18</xdr:row>
      <xdr:rowOff>152400</xdr:rowOff>
    </xdr:to>
    <xdr:sp>
      <xdr:nvSpPr>
        <xdr:cNvPr id="58" name="Line 443"/>
        <xdr:cNvSpPr>
          <a:spLocks/>
        </xdr:cNvSpPr>
      </xdr:nvSpPr>
      <xdr:spPr>
        <a:xfrm flipV="1">
          <a:off x="19354800" y="4838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59" name="Line 444"/>
        <xdr:cNvSpPr>
          <a:spLocks/>
        </xdr:cNvSpPr>
      </xdr:nvSpPr>
      <xdr:spPr>
        <a:xfrm flipV="1">
          <a:off x="16383000" y="556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60" name="Line 445"/>
        <xdr:cNvSpPr>
          <a:spLocks/>
        </xdr:cNvSpPr>
      </xdr:nvSpPr>
      <xdr:spPr>
        <a:xfrm flipV="1">
          <a:off x="17868900" y="5524500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35</xdr:col>
      <xdr:colOff>47625</xdr:colOff>
      <xdr:row>18</xdr:row>
      <xdr:rowOff>114300</xdr:rowOff>
    </xdr:to>
    <xdr:sp>
      <xdr:nvSpPr>
        <xdr:cNvPr id="61" name="Line 446"/>
        <xdr:cNvSpPr>
          <a:spLocks/>
        </xdr:cNvSpPr>
      </xdr:nvSpPr>
      <xdr:spPr>
        <a:xfrm flipV="1">
          <a:off x="20097750" y="4838700"/>
          <a:ext cx="572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114300</xdr:rowOff>
    </xdr:from>
    <xdr:to>
      <xdr:col>15</xdr:col>
      <xdr:colOff>266700</xdr:colOff>
      <xdr:row>27</xdr:row>
      <xdr:rowOff>114300</xdr:rowOff>
    </xdr:to>
    <xdr:sp>
      <xdr:nvSpPr>
        <xdr:cNvPr id="62" name="Line 447"/>
        <xdr:cNvSpPr>
          <a:spLocks/>
        </xdr:cNvSpPr>
      </xdr:nvSpPr>
      <xdr:spPr>
        <a:xfrm flipV="1">
          <a:off x="5981700" y="5295900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0</xdr:rowOff>
    </xdr:from>
    <xdr:to>
      <xdr:col>64</xdr:col>
      <xdr:colOff>476250</xdr:colOff>
      <xdr:row>36</xdr:row>
      <xdr:rowOff>76200</xdr:rowOff>
    </xdr:to>
    <xdr:sp>
      <xdr:nvSpPr>
        <xdr:cNvPr id="63" name="Line 448"/>
        <xdr:cNvSpPr>
          <a:spLocks/>
        </xdr:cNvSpPr>
      </xdr:nvSpPr>
      <xdr:spPr>
        <a:xfrm flipV="1">
          <a:off x="4712970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76200</xdr:rowOff>
    </xdr:from>
    <xdr:to>
      <xdr:col>63</xdr:col>
      <xdr:colOff>247650</xdr:colOff>
      <xdr:row>36</xdr:row>
      <xdr:rowOff>114300</xdr:rowOff>
    </xdr:to>
    <xdr:sp>
      <xdr:nvSpPr>
        <xdr:cNvPr id="64" name="Line 449"/>
        <xdr:cNvSpPr>
          <a:spLocks/>
        </xdr:cNvSpPr>
      </xdr:nvSpPr>
      <xdr:spPr>
        <a:xfrm flipV="1">
          <a:off x="46386750" y="8915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114300</xdr:rowOff>
    </xdr:from>
    <xdr:to>
      <xdr:col>68</xdr:col>
      <xdr:colOff>495300</xdr:colOff>
      <xdr:row>34</xdr:row>
      <xdr:rowOff>114300</xdr:rowOff>
    </xdr:to>
    <xdr:sp>
      <xdr:nvSpPr>
        <xdr:cNvPr id="65" name="Line 450"/>
        <xdr:cNvSpPr>
          <a:spLocks/>
        </xdr:cNvSpPr>
      </xdr:nvSpPr>
      <xdr:spPr>
        <a:xfrm flipV="1">
          <a:off x="49358550" y="8039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114300</xdr:rowOff>
    </xdr:from>
    <xdr:to>
      <xdr:col>66</xdr:col>
      <xdr:colOff>476250</xdr:colOff>
      <xdr:row>35</xdr:row>
      <xdr:rowOff>85725</xdr:rowOff>
    </xdr:to>
    <xdr:sp>
      <xdr:nvSpPr>
        <xdr:cNvPr id="66" name="Line 451"/>
        <xdr:cNvSpPr>
          <a:spLocks/>
        </xdr:cNvSpPr>
      </xdr:nvSpPr>
      <xdr:spPr>
        <a:xfrm flipV="1">
          <a:off x="48615600" y="8496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65</xdr:col>
      <xdr:colOff>247650</xdr:colOff>
      <xdr:row>24</xdr:row>
      <xdr:rowOff>114300</xdr:rowOff>
    </xdr:to>
    <xdr:sp>
      <xdr:nvSpPr>
        <xdr:cNvPr id="67" name="Line 452"/>
        <xdr:cNvSpPr>
          <a:spLocks/>
        </xdr:cNvSpPr>
      </xdr:nvSpPr>
      <xdr:spPr>
        <a:xfrm>
          <a:off x="46386750" y="57531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476250</xdr:colOff>
      <xdr:row>22</xdr:row>
      <xdr:rowOff>114300</xdr:rowOff>
    </xdr:to>
    <xdr:sp>
      <xdr:nvSpPr>
        <xdr:cNvPr id="68" name="Line 453"/>
        <xdr:cNvSpPr>
          <a:spLocks/>
        </xdr:cNvSpPr>
      </xdr:nvSpPr>
      <xdr:spPr>
        <a:xfrm>
          <a:off x="45643800" y="5638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32</xdr:col>
      <xdr:colOff>495300</xdr:colOff>
      <xdr:row>27</xdr:row>
      <xdr:rowOff>114300</xdr:rowOff>
    </xdr:to>
    <xdr:sp>
      <xdr:nvSpPr>
        <xdr:cNvPr id="69" name="Line 454"/>
        <xdr:cNvSpPr>
          <a:spLocks/>
        </xdr:cNvSpPr>
      </xdr:nvSpPr>
      <xdr:spPr>
        <a:xfrm flipV="1">
          <a:off x="11906250" y="6896100"/>
          <a:ext cx="11906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</xdr:colOff>
      <xdr:row>23</xdr:row>
      <xdr:rowOff>0</xdr:rowOff>
    </xdr:from>
    <xdr:to>
      <xdr:col>65</xdr:col>
      <xdr:colOff>428625</xdr:colOff>
      <xdr:row>24</xdr:row>
      <xdr:rowOff>114300</xdr:rowOff>
    </xdr:to>
    <xdr:grpSp>
      <xdr:nvGrpSpPr>
        <xdr:cNvPr id="70" name="Group 455"/>
        <xdr:cNvGrpSpPr>
          <a:grpSpLocks/>
        </xdr:cNvGrpSpPr>
      </xdr:nvGrpSpPr>
      <xdr:grpSpPr>
        <a:xfrm>
          <a:off x="48444150" y="58674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1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73" name="Group 458"/>
        <xdr:cNvGrpSpPr>
          <a:grpSpLocks noChangeAspect="1"/>
        </xdr:cNvGrpSpPr>
      </xdr:nvGrpSpPr>
      <xdr:grpSpPr>
        <a:xfrm>
          <a:off x="529304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4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76" name="Group 461"/>
        <xdr:cNvGrpSpPr>
          <a:grpSpLocks noChangeAspect="1"/>
        </xdr:cNvGrpSpPr>
      </xdr:nvGrpSpPr>
      <xdr:grpSpPr>
        <a:xfrm>
          <a:off x="559022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79" name="Group 464"/>
        <xdr:cNvGrpSpPr>
          <a:grpSpLocks noChangeAspect="1"/>
        </xdr:cNvGrpSpPr>
      </xdr:nvGrpSpPr>
      <xdr:grpSpPr>
        <a:xfrm>
          <a:off x="536829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4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31</xdr:row>
      <xdr:rowOff>0</xdr:rowOff>
    </xdr:from>
    <xdr:to>
      <xdr:col>68</xdr:col>
      <xdr:colOff>47625</xdr:colOff>
      <xdr:row>32</xdr:row>
      <xdr:rowOff>0</xdr:rowOff>
    </xdr:to>
    <xdr:grpSp>
      <xdr:nvGrpSpPr>
        <xdr:cNvPr id="82" name="Group 467"/>
        <xdr:cNvGrpSpPr>
          <a:grpSpLocks/>
        </xdr:cNvGrpSpPr>
      </xdr:nvGrpSpPr>
      <xdr:grpSpPr>
        <a:xfrm>
          <a:off x="50368200" y="7696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3" name="Rectangle 4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723900</xdr:colOff>
      <xdr:row>26</xdr:row>
      <xdr:rowOff>0</xdr:rowOff>
    </xdr:from>
    <xdr:to>
      <xdr:col>66</xdr:col>
      <xdr:colOff>762000</xdr:colOff>
      <xdr:row>27</xdr:row>
      <xdr:rowOff>0</xdr:rowOff>
    </xdr:to>
    <xdr:grpSp>
      <xdr:nvGrpSpPr>
        <xdr:cNvPr id="86" name="Group 471"/>
        <xdr:cNvGrpSpPr>
          <a:grpSpLocks/>
        </xdr:cNvGrpSpPr>
      </xdr:nvGrpSpPr>
      <xdr:grpSpPr>
        <a:xfrm>
          <a:off x="49606200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" name="Rectangle 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466725</xdr:colOff>
      <xdr:row>34</xdr:row>
      <xdr:rowOff>0</xdr:rowOff>
    </xdr:from>
    <xdr:to>
      <xdr:col>64</xdr:col>
      <xdr:colOff>514350</xdr:colOff>
      <xdr:row>35</xdr:row>
      <xdr:rowOff>0</xdr:rowOff>
    </xdr:to>
    <xdr:grpSp>
      <xdr:nvGrpSpPr>
        <xdr:cNvPr id="90" name="Group 479"/>
        <xdr:cNvGrpSpPr>
          <a:grpSpLocks/>
        </xdr:cNvGrpSpPr>
      </xdr:nvGrpSpPr>
      <xdr:grpSpPr>
        <a:xfrm>
          <a:off x="47863125" y="8382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94" name="Group 483"/>
        <xdr:cNvGrpSpPr>
          <a:grpSpLocks noChangeAspect="1"/>
        </xdr:cNvGrpSpPr>
      </xdr:nvGrpSpPr>
      <xdr:grpSpPr>
        <a:xfrm>
          <a:off x="507111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33</xdr:row>
      <xdr:rowOff>0</xdr:rowOff>
    </xdr:from>
    <xdr:to>
      <xdr:col>76</xdr:col>
      <xdr:colOff>0</xdr:colOff>
      <xdr:row>34</xdr:row>
      <xdr:rowOff>0</xdr:rowOff>
    </xdr:to>
    <xdr:sp>
      <xdr:nvSpPr>
        <xdr:cNvPr id="97" name="text 207"/>
        <xdr:cNvSpPr txBox="1">
          <a:spLocks noChangeArrowheads="1"/>
        </xdr:cNvSpPr>
      </xdr:nvSpPr>
      <xdr:spPr>
        <a:xfrm>
          <a:off x="55797450" y="8153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32613600" y="883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32613600" y="609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32613600" y="541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104" name="Line 509"/>
        <xdr:cNvSpPr>
          <a:spLocks/>
        </xdr:cNvSpPr>
      </xdr:nvSpPr>
      <xdr:spPr>
        <a:xfrm>
          <a:off x="582739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105" name="text 774"/>
        <xdr:cNvSpPr txBox="1">
          <a:spLocks noChangeArrowheads="1"/>
        </xdr:cNvSpPr>
      </xdr:nvSpPr>
      <xdr:spPr>
        <a:xfrm>
          <a:off x="57797700" y="65532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11,234</a:t>
          </a:r>
        </a:p>
      </xdr:txBody>
    </xdr:sp>
    <xdr:clientData/>
  </xdr:oneCellAnchor>
  <xdr:twoCellAnchor>
    <xdr:from>
      <xdr:col>36</xdr:col>
      <xdr:colOff>714375</xdr:colOff>
      <xdr:row>31</xdr:row>
      <xdr:rowOff>76200</xdr:rowOff>
    </xdr:from>
    <xdr:to>
      <xdr:col>47</xdr:col>
      <xdr:colOff>0</xdr:colOff>
      <xdr:row>32</xdr:row>
      <xdr:rowOff>152400</xdr:rowOff>
    </xdr:to>
    <xdr:grpSp>
      <xdr:nvGrpSpPr>
        <xdr:cNvPr id="106" name="Group 512"/>
        <xdr:cNvGrpSpPr>
          <a:grpSpLocks/>
        </xdr:cNvGrpSpPr>
      </xdr:nvGrpSpPr>
      <xdr:grpSpPr>
        <a:xfrm>
          <a:off x="27003375" y="7772400"/>
          <a:ext cx="7991475" cy="304800"/>
          <a:chOff x="115" y="388"/>
          <a:chExt cx="1117" cy="40"/>
        </a:xfrm>
        <a:solidFill>
          <a:srgbClr val="FFFFFF"/>
        </a:solidFill>
      </xdr:grpSpPr>
      <xdr:sp>
        <xdr:nvSpPr>
          <xdr:cNvPr id="107" name="Rectangle 5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34</xdr:row>
      <xdr:rowOff>76200</xdr:rowOff>
    </xdr:from>
    <xdr:to>
      <xdr:col>47</xdr:col>
      <xdr:colOff>0</xdr:colOff>
      <xdr:row>35</xdr:row>
      <xdr:rowOff>152400</xdr:rowOff>
    </xdr:to>
    <xdr:grpSp>
      <xdr:nvGrpSpPr>
        <xdr:cNvPr id="116" name="Group 522"/>
        <xdr:cNvGrpSpPr>
          <a:grpSpLocks/>
        </xdr:cNvGrpSpPr>
      </xdr:nvGrpSpPr>
      <xdr:grpSpPr>
        <a:xfrm>
          <a:off x="27003375" y="8458200"/>
          <a:ext cx="7991475" cy="304800"/>
          <a:chOff x="115" y="388"/>
          <a:chExt cx="1117" cy="40"/>
        </a:xfrm>
        <a:solidFill>
          <a:srgbClr val="FFFFFF"/>
        </a:solidFill>
      </xdr:grpSpPr>
      <xdr:sp>
        <xdr:nvSpPr>
          <xdr:cNvPr id="117" name="Rectangle 5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28</xdr:row>
      <xdr:rowOff>0</xdr:rowOff>
    </xdr:from>
    <xdr:to>
      <xdr:col>4</xdr:col>
      <xdr:colOff>476250</xdr:colOff>
      <xdr:row>33</xdr:row>
      <xdr:rowOff>0</xdr:rowOff>
    </xdr:to>
    <xdr:sp>
      <xdr:nvSpPr>
        <xdr:cNvPr id="126" name="Line 532"/>
        <xdr:cNvSpPr>
          <a:spLocks/>
        </xdr:cNvSpPr>
      </xdr:nvSpPr>
      <xdr:spPr>
        <a:xfrm>
          <a:off x="2990850" y="7010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971550" cy="457200"/>
    <xdr:sp>
      <xdr:nvSpPr>
        <xdr:cNvPr id="127" name="text 774"/>
        <xdr:cNvSpPr txBox="1">
          <a:spLocks noChangeArrowheads="1"/>
        </xdr:cNvSpPr>
      </xdr:nvSpPr>
      <xdr:spPr>
        <a:xfrm>
          <a:off x="2514600" y="65532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10,340</a:t>
          </a:r>
        </a:p>
      </xdr:txBody>
    </xdr:sp>
    <xdr:clientData/>
  </xdr:one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128" name="Group 534"/>
        <xdr:cNvGrpSpPr>
          <a:grpSpLocks noChangeAspect="1"/>
        </xdr:cNvGrpSpPr>
      </xdr:nvGrpSpPr>
      <xdr:grpSpPr>
        <a:xfrm>
          <a:off x="162306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25</xdr:row>
      <xdr:rowOff>219075</xdr:rowOff>
    </xdr:from>
    <xdr:to>
      <xdr:col>32</xdr:col>
      <xdr:colOff>647700</xdr:colOff>
      <xdr:row>27</xdr:row>
      <xdr:rowOff>114300</xdr:rowOff>
    </xdr:to>
    <xdr:grpSp>
      <xdr:nvGrpSpPr>
        <xdr:cNvPr id="131" name="Group 537"/>
        <xdr:cNvGrpSpPr>
          <a:grpSpLocks noChangeAspect="1"/>
        </xdr:cNvGrpSpPr>
      </xdr:nvGrpSpPr>
      <xdr:grpSpPr>
        <a:xfrm>
          <a:off x="23660100" y="654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5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34" name="Group 540"/>
        <xdr:cNvGrpSpPr>
          <a:grpSpLocks noChangeAspect="1"/>
        </xdr:cNvGrpSpPr>
      </xdr:nvGrpSpPr>
      <xdr:grpSpPr>
        <a:xfrm>
          <a:off x="184499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5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137" name="Group 543"/>
        <xdr:cNvGrpSpPr>
          <a:grpSpLocks noChangeAspect="1"/>
        </xdr:cNvGrpSpPr>
      </xdr:nvGrpSpPr>
      <xdr:grpSpPr>
        <a:xfrm>
          <a:off x="192024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5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36</xdr:row>
      <xdr:rowOff>114300</xdr:rowOff>
    </xdr:from>
    <xdr:to>
      <xdr:col>33</xdr:col>
      <xdr:colOff>409575</xdr:colOff>
      <xdr:row>38</xdr:row>
      <xdr:rowOff>28575</xdr:rowOff>
    </xdr:to>
    <xdr:grpSp>
      <xdr:nvGrpSpPr>
        <xdr:cNvPr id="140" name="Group 546"/>
        <xdr:cNvGrpSpPr>
          <a:grpSpLocks/>
        </xdr:cNvGrpSpPr>
      </xdr:nvGrpSpPr>
      <xdr:grpSpPr>
        <a:xfrm>
          <a:off x="24384000" y="895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5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34</xdr:row>
      <xdr:rowOff>219075</xdr:rowOff>
    </xdr:from>
    <xdr:to>
      <xdr:col>30</xdr:col>
      <xdr:colOff>495300</xdr:colOff>
      <xdr:row>35</xdr:row>
      <xdr:rowOff>133350</xdr:rowOff>
    </xdr:to>
    <xdr:sp>
      <xdr:nvSpPr>
        <xdr:cNvPr id="143" name="Line 558"/>
        <xdr:cNvSpPr>
          <a:spLocks/>
        </xdr:cNvSpPr>
      </xdr:nvSpPr>
      <xdr:spPr>
        <a:xfrm>
          <a:off x="21583650" y="8601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0</xdr:rowOff>
    </xdr:from>
    <xdr:to>
      <xdr:col>25</xdr:col>
      <xdr:colOff>266700</xdr:colOff>
      <xdr:row>19</xdr:row>
      <xdr:rowOff>142875</xdr:rowOff>
    </xdr:to>
    <xdr:sp>
      <xdr:nvSpPr>
        <xdr:cNvPr id="144" name="Line 559"/>
        <xdr:cNvSpPr>
          <a:spLocks/>
        </xdr:cNvSpPr>
      </xdr:nvSpPr>
      <xdr:spPr>
        <a:xfrm flipV="1">
          <a:off x="17868900" y="4953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142875</xdr:rowOff>
    </xdr:from>
    <xdr:to>
      <xdr:col>24</xdr:col>
      <xdr:colOff>495300</xdr:colOff>
      <xdr:row>20</xdr:row>
      <xdr:rowOff>114300</xdr:rowOff>
    </xdr:to>
    <xdr:sp>
      <xdr:nvSpPr>
        <xdr:cNvPr id="145" name="Line 560"/>
        <xdr:cNvSpPr>
          <a:spLocks/>
        </xdr:cNvSpPr>
      </xdr:nvSpPr>
      <xdr:spPr>
        <a:xfrm flipV="1">
          <a:off x="17125950" y="50958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114300</xdr:rowOff>
    </xdr:from>
    <xdr:to>
      <xdr:col>37</xdr:col>
      <xdr:colOff>0</xdr:colOff>
      <xdr:row>19</xdr:row>
      <xdr:rowOff>114300</xdr:rowOff>
    </xdr:to>
    <xdr:sp>
      <xdr:nvSpPr>
        <xdr:cNvPr id="146" name="TextBox 561"/>
        <xdr:cNvSpPr txBox="1">
          <a:spLocks noChangeArrowheads="1"/>
        </xdr:cNvSpPr>
      </xdr:nvSpPr>
      <xdr:spPr>
        <a:xfrm>
          <a:off x="25774650" y="461010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25</xdr:row>
      <xdr:rowOff>209550</xdr:rowOff>
    </xdr:from>
    <xdr:to>
      <xdr:col>16</xdr:col>
      <xdr:colOff>628650</xdr:colOff>
      <xdr:row>27</xdr:row>
      <xdr:rowOff>114300</xdr:rowOff>
    </xdr:to>
    <xdr:grpSp>
      <xdr:nvGrpSpPr>
        <xdr:cNvPr id="147" name="Group 568"/>
        <xdr:cNvGrpSpPr>
          <a:grpSpLocks noChangeAspect="1"/>
        </xdr:cNvGrpSpPr>
      </xdr:nvGrpSpPr>
      <xdr:grpSpPr>
        <a:xfrm>
          <a:off x="11753850" y="6534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5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235458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11</xdr:col>
      <xdr:colOff>266700</xdr:colOff>
      <xdr:row>20</xdr:row>
      <xdr:rowOff>114300</xdr:rowOff>
    </xdr:from>
    <xdr:to>
      <xdr:col>13</xdr:col>
      <xdr:colOff>266700</xdr:colOff>
      <xdr:row>24</xdr:row>
      <xdr:rowOff>114300</xdr:rowOff>
    </xdr:to>
    <xdr:sp>
      <xdr:nvSpPr>
        <xdr:cNvPr id="151" name="Line 581"/>
        <xdr:cNvSpPr>
          <a:spLocks/>
        </xdr:cNvSpPr>
      </xdr:nvSpPr>
      <xdr:spPr>
        <a:xfrm flipV="1">
          <a:off x="8210550" y="5295900"/>
          <a:ext cx="1485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29</xdr:row>
      <xdr:rowOff>0</xdr:rowOff>
    </xdr:from>
    <xdr:to>
      <xdr:col>31</xdr:col>
      <xdr:colOff>0</xdr:colOff>
      <xdr:row>30</xdr:row>
      <xdr:rowOff>0</xdr:rowOff>
    </xdr:to>
    <xdr:grpSp>
      <xdr:nvGrpSpPr>
        <xdr:cNvPr id="152" name="Group 587"/>
        <xdr:cNvGrpSpPr>
          <a:grpSpLocks/>
        </xdr:cNvGrpSpPr>
      </xdr:nvGrpSpPr>
      <xdr:grpSpPr>
        <a:xfrm>
          <a:off x="22755225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5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34</xdr:row>
      <xdr:rowOff>0</xdr:rowOff>
    </xdr:from>
    <xdr:to>
      <xdr:col>30</xdr:col>
      <xdr:colOff>514350</xdr:colOff>
      <xdr:row>35</xdr:row>
      <xdr:rowOff>0</xdr:rowOff>
    </xdr:to>
    <xdr:grpSp>
      <xdr:nvGrpSpPr>
        <xdr:cNvPr id="156" name="Group 591"/>
        <xdr:cNvGrpSpPr>
          <a:grpSpLocks/>
        </xdr:cNvGrpSpPr>
      </xdr:nvGrpSpPr>
      <xdr:grpSpPr>
        <a:xfrm>
          <a:off x="22298025" y="8382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7" name="Rectangle 5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36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7602200" y="883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64</xdr:col>
      <xdr:colOff>0</xdr:colOff>
      <xdr:row>37</xdr:row>
      <xdr:rowOff>47625</xdr:rowOff>
    </xdr:from>
    <xdr:to>
      <xdr:col>64</xdr:col>
      <xdr:colOff>352425</xdr:colOff>
      <xdr:row>37</xdr:row>
      <xdr:rowOff>171450</xdr:rowOff>
    </xdr:to>
    <xdr:sp>
      <xdr:nvSpPr>
        <xdr:cNvPr id="161" name="kreslení 417"/>
        <xdr:cNvSpPr>
          <a:spLocks/>
        </xdr:cNvSpPr>
      </xdr:nvSpPr>
      <xdr:spPr>
        <a:xfrm>
          <a:off x="4739640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40</xdr:row>
      <xdr:rowOff>9525</xdr:rowOff>
    </xdr:from>
    <xdr:to>
      <xdr:col>48</xdr:col>
      <xdr:colOff>695325</xdr:colOff>
      <xdr:row>41</xdr:row>
      <xdr:rowOff>0</xdr:rowOff>
    </xdr:to>
    <xdr:grpSp>
      <xdr:nvGrpSpPr>
        <xdr:cNvPr id="162" name="Group 600"/>
        <xdr:cNvGrpSpPr>
          <a:grpSpLocks/>
        </xdr:cNvGrpSpPr>
      </xdr:nvGrpSpPr>
      <xdr:grpSpPr>
        <a:xfrm>
          <a:off x="35766375" y="9763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3" name="Line 60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0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19050</xdr:rowOff>
    </xdr:from>
    <xdr:to>
      <xdr:col>3</xdr:col>
      <xdr:colOff>485775</xdr:colOff>
      <xdr:row>31</xdr:row>
      <xdr:rowOff>209550</xdr:rowOff>
    </xdr:to>
    <xdr:grpSp>
      <xdr:nvGrpSpPr>
        <xdr:cNvPr id="166" name="Group 605"/>
        <xdr:cNvGrpSpPr>
          <a:grpSpLocks noChangeAspect="1"/>
        </xdr:cNvGrpSpPr>
      </xdr:nvGrpSpPr>
      <xdr:grpSpPr>
        <a:xfrm>
          <a:off x="2057400" y="7715250"/>
          <a:ext cx="428625" cy="190500"/>
          <a:chOff x="596" y="67"/>
          <a:chExt cx="39" cy="20"/>
        </a:xfrm>
        <a:solidFill>
          <a:srgbClr val="FFFFFF"/>
        </a:solidFill>
      </xdr:grpSpPr>
      <xdr:sp>
        <xdr:nvSpPr>
          <xdr:cNvPr id="167" name="Line 606"/>
          <xdr:cNvSpPr>
            <a:spLocks noChangeAspect="1"/>
          </xdr:cNvSpPr>
        </xdr:nvSpPr>
        <xdr:spPr>
          <a:xfrm>
            <a:off x="599" y="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07"/>
          <xdr:cNvSpPr>
            <a:spLocks noChangeAspect="1"/>
          </xdr:cNvSpPr>
        </xdr:nvSpPr>
        <xdr:spPr>
          <a:xfrm>
            <a:off x="630" y="67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08"/>
          <xdr:cNvSpPr>
            <a:spLocks noChangeAspect="1"/>
          </xdr:cNvSpPr>
        </xdr:nvSpPr>
        <xdr:spPr>
          <a:xfrm>
            <a:off x="614" y="71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609"/>
          <xdr:cNvSpPr>
            <a:spLocks noChangeAspect="1"/>
          </xdr:cNvSpPr>
        </xdr:nvSpPr>
        <xdr:spPr>
          <a:xfrm>
            <a:off x="621" y="73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10"/>
          <xdr:cNvSpPr>
            <a:spLocks noChangeAspect="1"/>
          </xdr:cNvSpPr>
        </xdr:nvSpPr>
        <xdr:spPr>
          <a:xfrm>
            <a:off x="612" y="69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11"/>
          <xdr:cNvSpPr>
            <a:spLocks noChangeAspect="1"/>
          </xdr:cNvSpPr>
        </xdr:nvSpPr>
        <xdr:spPr>
          <a:xfrm>
            <a:off x="596" y="69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29</xdr:row>
      <xdr:rowOff>19050</xdr:rowOff>
    </xdr:from>
    <xdr:to>
      <xdr:col>85</xdr:col>
      <xdr:colOff>457200</xdr:colOff>
      <xdr:row>29</xdr:row>
      <xdr:rowOff>209550</xdr:rowOff>
    </xdr:to>
    <xdr:grpSp>
      <xdr:nvGrpSpPr>
        <xdr:cNvPr id="173" name="Group 612"/>
        <xdr:cNvGrpSpPr>
          <a:grpSpLocks noChangeAspect="1"/>
        </xdr:cNvGrpSpPr>
      </xdr:nvGrpSpPr>
      <xdr:grpSpPr>
        <a:xfrm>
          <a:off x="63255525" y="7258050"/>
          <a:ext cx="428625" cy="190500"/>
          <a:chOff x="669" y="67"/>
          <a:chExt cx="39" cy="20"/>
        </a:xfrm>
        <a:solidFill>
          <a:srgbClr val="FFFFFF"/>
        </a:solidFill>
      </xdr:grpSpPr>
      <xdr:sp>
        <xdr:nvSpPr>
          <xdr:cNvPr id="174" name="Line 613"/>
          <xdr:cNvSpPr>
            <a:spLocks noChangeAspect="1"/>
          </xdr:cNvSpPr>
        </xdr:nvSpPr>
        <xdr:spPr>
          <a:xfrm>
            <a:off x="692" y="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14"/>
          <xdr:cNvSpPr>
            <a:spLocks noChangeAspect="1"/>
          </xdr:cNvSpPr>
        </xdr:nvSpPr>
        <xdr:spPr>
          <a:xfrm>
            <a:off x="671" y="67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15"/>
          <xdr:cNvSpPr>
            <a:spLocks noChangeAspect="1"/>
          </xdr:cNvSpPr>
        </xdr:nvSpPr>
        <xdr:spPr>
          <a:xfrm>
            <a:off x="685" y="78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616"/>
          <xdr:cNvSpPr>
            <a:spLocks noChangeAspect="1"/>
          </xdr:cNvSpPr>
        </xdr:nvSpPr>
        <xdr:spPr>
          <a:xfrm>
            <a:off x="669" y="8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7"/>
          <xdr:cNvSpPr>
            <a:spLocks noChangeAspect="1"/>
          </xdr:cNvSpPr>
        </xdr:nvSpPr>
        <xdr:spPr>
          <a:xfrm>
            <a:off x="683" y="76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18"/>
          <xdr:cNvSpPr>
            <a:spLocks noChangeAspect="1"/>
          </xdr:cNvSpPr>
        </xdr:nvSpPr>
        <xdr:spPr>
          <a:xfrm>
            <a:off x="705" y="7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9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2" customFormat="1" ht="22.5" customHeight="1">
      <c r="A4" s="155"/>
      <c r="B4" s="12" t="s">
        <v>56</v>
      </c>
      <c r="C4" s="156">
        <v>314</v>
      </c>
      <c r="D4" s="157"/>
      <c r="E4" s="155"/>
      <c r="F4" s="155"/>
      <c r="G4" s="155"/>
      <c r="H4" s="155"/>
      <c r="I4" s="157"/>
      <c r="J4" s="136" t="s">
        <v>63</v>
      </c>
      <c r="K4" s="157"/>
      <c r="L4" s="158"/>
      <c r="M4" s="157"/>
      <c r="N4" s="157"/>
      <c r="O4" s="157"/>
      <c r="P4" s="157"/>
      <c r="Q4" s="159" t="s">
        <v>57</v>
      </c>
      <c r="R4" s="160">
        <v>367557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4.75" customHeight="1">
      <c r="A8" s="172"/>
      <c r="B8" s="177"/>
      <c r="C8" s="178" t="s">
        <v>8</v>
      </c>
      <c r="D8" s="179"/>
      <c r="E8" s="179"/>
      <c r="F8" s="179"/>
      <c r="G8" s="179"/>
      <c r="H8" s="180"/>
      <c r="I8" s="181"/>
      <c r="J8" s="52" t="s">
        <v>51</v>
      </c>
      <c r="K8" s="181"/>
      <c r="L8" s="180"/>
      <c r="M8" s="179"/>
      <c r="N8" s="179"/>
      <c r="O8" s="179"/>
      <c r="P8" s="179"/>
      <c r="Q8" s="179"/>
      <c r="R8" s="182"/>
      <c r="S8" s="176"/>
      <c r="T8" s="153"/>
      <c r="U8" s="151"/>
    </row>
    <row r="9" spans="1:21" ht="24.75" customHeight="1">
      <c r="A9" s="172"/>
      <c r="B9" s="177"/>
      <c r="C9" s="51" t="s">
        <v>5</v>
      </c>
      <c r="D9" s="179"/>
      <c r="E9" s="179"/>
      <c r="F9" s="179"/>
      <c r="G9" s="179"/>
      <c r="H9" s="179"/>
      <c r="I9" s="179"/>
      <c r="J9" s="248" t="s">
        <v>97</v>
      </c>
      <c r="K9" s="179"/>
      <c r="L9" s="179"/>
      <c r="M9" s="179"/>
      <c r="N9" s="179"/>
      <c r="O9" s="179"/>
      <c r="P9" s="261" t="s">
        <v>64</v>
      </c>
      <c r="Q9" s="261"/>
      <c r="R9" s="183"/>
      <c r="S9" s="176"/>
      <c r="T9" s="153"/>
      <c r="U9" s="151"/>
    </row>
    <row r="10" spans="1:21" ht="24.75" customHeight="1">
      <c r="A10" s="172"/>
      <c r="B10" s="177"/>
      <c r="C10" s="51" t="s">
        <v>12</v>
      </c>
      <c r="D10" s="179"/>
      <c r="E10" s="179"/>
      <c r="F10" s="179"/>
      <c r="G10" s="179"/>
      <c r="H10" s="179"/>
      <c r="I10" s="179"/>
      <c r="J10" s="248" t="s">
        <v>74</v>
      </c>
      <c r="K10" s="179"/>
      <c r="L10" s="179"/>
      <c r="M10" s="179"/>
      <c r="N10" s="179"/>
      <c r="O10" s="179"/>
      <c r="P10" s="179"/>
      <c r="Q10" s="179"/>
      <c r="R10" s="182"/>
      <c r="S10" s="176"/>
      <c r="T10" s="153"/>
      <c r="U10" s="151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2"/>
      <c r="S12" s="176"/>
      <c r="T12" s="153"/>
      <c r="U12" s="151"/>
    </row>
    <row r="13" spans="1:21" ht="21" customHeight="1">
      <c r="A13" s="172"/>
      <c r="B13" s="177"/>
      <c r="C13" s="85" t="s">
        <v>23</v>
      </c>
      <c r="D13" s="179"/>
      <c r="E13" s="179"/>
      <c r="F13" s="179"/>
      <c r="G13" s="179"/>
      <c r="H13" s="188" t="s">
        <v>24</v>
      </c>
      <c r="I13" s="179"/>
      <c r="M13" s="187" t="s">
        <v>69</v>
      </c>
      <c r="N13" s="179"/>
      <c r="P13" s="179"/>
      <c r="Q13" s="179"/>
      <c r="R13" s="182"/>
      <c r="S13" s="176"/>
      <c r="T13" s="153"/>
      <c r="U13" s="151"/>
    </row>
    <row r="14" spans="1:21" ht="21" customHeight="1">
      <c r="A14" s="172"/>
      <c r="B14" s="177"/>
      <c r="C14" s="82" t="s">
        <v>25</v>
      </c>
      <c r="D14" s="179"/>
      <c r="E14" s="179"/>
      <c r="F14" s="179"/>
      <c r="G14" s="179"/>
      <c r="H14" s="190">
        <v>10.897</v>
      </c>
      <c r="I14" s="179"/>
      <c r="M14" s="189">
        <v>11.148</v>
      </c>
      <c r="N14" s="179"/>
      <c r="P14" s="179"/>
      <c r="Q14" s="179"/>
      <c r="R14" s="182"/>
      <c r="S14" s="176"/>
      <c r="T14" s="153"/>
      <c r="U14" s="151"/>
    </row>
    <row r="15" spans="1:21" ht="21" customHeight="1">
      <c r="A15" s="172"/>
      <c r="B15" s="177"/>
      <c r="C15" s="82" t="s">
        <v>26</v>
      </c>
      <c r="D15" s="179"/>
      <c r="E15" s="179"/>
      <c r="F15" s="179"/>
      <c r="G15" s="179"/>
      <c r="H15" s="110" t="s">
        <v>83</v>
      </c>
      <c r="I15" s="179"/>
      <c r="M15" s="191" t="s">
        <v>84</v>
      </c>
      <c r="N15" s="179"/>
      <c r="R15" s="182"/>
      <c r="S15" s="176"/>
      <c r="T15" s="153"/>
      <c r="U15" s="151"/>
    </row>
    <row r="16" spans="1:21" ht="21" customHeight="1">
      <c r="A16" s="172"/>
      <c r="B16" s="177"/>
      <c r="C16" s="82"/>
      <c r="D16" s="179"/>
      <c r="E16" s="179"/>
      <c r="F16" s="179"/>
      <c r="G16" s="191"/>
      <c r="I16" s="179"/>
      <c r="J16" s="92" t="s">
        <v>82</v>
      </c>
      <c r="M16" s="191"/>
      <c r="N16" s="179"/>
      <c r="R16" s="182"/>
      <c r="S16" s="176"/>
      <c r="T16" s="153"/>
      <c r="U16" s="151"/>
    </row>
    <row r="17" spans="1:21" ht="21" customHeight="1">
      <c r="A17" s="172"/>
      <c r="B17" s="177"/>
      <c r="C17" s="82"/>
      <c r="D17" s="179"/>
      <c r="E17" s="179"/>
      <c r="F17" s="179"/>
      <c r="I17" s="179"/>
      <c r="J17" s="92" t="s">
        <v>98</v>
      </c>
      <c r="M17" s="191"/>
      <c r="N17" s="179"/>
      <c r="P17" s="179"/>
      <c r="Q17" s="179"/>
      <c r="R17" s="182"/>
      <c r="S17" s="176"/>
      <c r="T17" s="153"/>
      <c r="U17" s="151"/>
    </row>
    <row r="18" spans="1:21" ht="21" customHeight="1">
      <c r="A18" s="172"/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  <c r="S18" s="176"/>
      <c r="T18" s="153"/>
      <c r="U18" s="151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2"/>
      <c r="S19" s="176"/>
      <c r="T19" s="153"/>
      <c r="U19" s="151"/>
    </row>
    <row r="20" spans="1:21" ht="21" customHeight="1">
      <c r="A20" s="172"/>
      <c r="B20" s="177"/>
      <c r="C20" s="82" t="s">
        <v>58</v>
      </c>
      <c r="D20" s="179"/>
      <c r="E20" s="179"/>
      <c r="F20" s="179"/>
      <c r="G20" s="179"/>
      <c r="H20" s="249" t="s">
        <v>92</v>
      </c>
      <c r="I20" s="179"/>
      <c r="J20" s="179"/>
      <c r="M20" s="82" t="s">
        <v>90</v>
      </c>
      <c r="R20" s="182"/>
      <c r="S20" s="176"/>
      <c r="T20" s="153"/>
      <c r="U20" s="151"/>
    </row>
    <row r="21" spans="1:21" ht="21" customHeight="1">
      <c r="A21" s="172"/>
      <c r="B21" s="177"/>
      <c r="C21" s="82" t="s">
        <v>59</v>
      </c>
      <c r="D21" s="179"/>
      <c r="E21" s="179"/>
      <c r="F21" s="179"/>
      <c r="G21" s="179"/>
      <c r="H21" s="250" t="s">
        <v>91</v>
      </c>
      <c r="I21" s="179"/>
      <c r="J21" s="179"/>
      <c r="M21" s="82" t="s">
        <v>70</v>
      </c>
      <c r="R21" s="182"/>
      <c r="S21" s="176"/>
      <c r="T21" s="153"/>
      <c r="U21" s="151"/>
    </row>
    <row r="22" spans="1:21" ht="21" customHeight="1">
      <c r="A22" s="172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76"/>
      <c r="T22" s="153"/>
      <c r="U22" s="151"/>
    </row>
    <row r="23" spans="1:21" ht="21" customHeight="1">
      <c r="A23" s="172"/>
      <c r="B23" s="195"/>
      <c r="C23" s="196"/>
      <c r="D23" s="196"/>
      <c r="E23" s="197"/>
      <c r="F23" s="197"/>
      <c r="G23" s="197"/>
      <c r="H23" s="197"/>
      <c r="I23" s="196"/>
      <c r="J23" s="198"/>
      <c r="K23" s="196"/>
      <c r="L23" s="196"/>
      <c r="M23" s="196"/>
      <c r="N23" s="196"/>
      <c r="O23" s="196"/>
      <c r="P23" s="196"/>
      <c r="Q23" s="196"/>
      <c r="R23" s="196"/>
      <c r="S23" s="176"/>
      <c r="T23" s="153"/>
      <c r="U23" s="151"/>
    </row>
    <row r="24" spans="1:19" ht="30" customHeight="1">
      <c r="A24" s="199"/>
      <c r="B24" s="200"/>
      <c r="C24" s="201"/>
      <c r="D24" s="262" t="s">
        <v>60</v>
      </c>
      <c r="E24" s="263"/>
      <c r="F24" s="263"/>
      <c r="G24" s="263"/>
      <c r="H24" s="201"/>
      <c r="I24" s="202"/>
      <c r="J24" s="203"/>
      <c r="K24" s="200"/>
      <c r="L24" s="201"/>
      <c r="M24" s="262" t="s">
        <v>61</v>
      </c>
      <c r="N24" s="262"/>
      <c r="O24" s="262"/>
      <c r="P24" s="262"/>
      <c r="Q24" s="201"/>
      <c r="R24" s="202"/>
      <c r="S24" s="176"/>
    </row>
    <row r="25" spans="1:20" s="208" customFormat="1" ht="21" customHeight="1" thickBot="1">
      <c r="A25" s="204"/>
      <c r="B25" s="205" t="s">
        <v>34</v>
      </c>
      <c r="C25" s="137" t="s">
        <v>35</v>
      </c>
      <c r="D25" s="137" t="s">
        <v>36</v>
      </c>
      <c r="E25" s="206" t="s">
        <v>37</v>
      </c>
      <c r="F25" s="264" t="s">
        <v>38</v>
      </c>
      <c r="G25" s="265"/>
      <c r="H25" s="265"/>
      <c r="I25" s="266"/>
      <c r="J25" s="203"/>
      <c r="K25" s="205" t="s">
        <v>34</v>
      </c>
      <c r="L25" s="137" t="s">
        <v>35</v>
      </c>
      <c r="M25" s="137" t="s">
        <v>36</v>
      </c>
      <c r="N25" s="206" t="s">
        <v>37</v>
      </c>
      <c r="O25" s="264" t="s">
        <v>38</v>
      </c>
      <c r="P25" s="265"/>
      <c r="Q25" s="265"/>
      <c r="R25" s="266"/>
      <c r="S25" s="207"/>
      <c r="T25" s="149"/>
    </row>
    <row r="26" spans="1:20" s="162" customFormat="1" ht="21" customHeight="1" thickTop="1">
      <c r="A26" s="199"/>
      <c r="B26" s="209"/>
      <c r="C26" s="210"/>
      <c r="D26" s="211"/>
      <c r="E26" s="212"/>
      <c r="F26" s="213"/>
      <c r="G26" s="214"/>
      <c r="H26" s="214"/>
      <c r="I26" s="215"/>
      <c r="J26" s="203"/>
      <c r="K26" s="209"/>
      <c r="L26" s="210"/>
      <c r="M26" s="211"/>
      <c r="N26" s="212"/>
      <c r="O26" s="213"/>
      <c r="P26" s="214"/>
      <c r="Q26" s="214"/>
      <c r="R26" s="215"/>
      <c r="S26" s="176"/>
      <c r="T26" s="149"/>
    </row>
    <row r="27" spans="1:20" s="162" customFormat="1" ht="21" customHeight="1">
      <c r="A27" s="199"/>
      <c r="B27" s="216">
        <v>1</v>
      </c>
      <c r="C27" s="239">
        <v>10.724</v>
      </c>
      <c r="D27" s="239">
        <v>11.07</v>
      </c>
      <c r="E27" s="218">
        <f>(D27-C27)*1000</f>
        <v>346.0000000000001</v>
      </c>
      <c r="F27" s="267" t="s">
        <v>45</v>
      </c>
      <c r="G27" s="268"/>
      <c r="H27" s="268"/>
      <c r="I27" s="269"/>
      <c r="J27" s="203"/>
      <c r="K27" s="209"/>
      <c r="L27" s="210"/>
      <c r="M27" s="211"/>
      <c r="N27" s="212"/>
      <c r="O27" s="213"/>
      <c r="P27" s="214"/>
      <c r="Q27" s="214"/>
      <c r="R27" s="215"/>
      <c r="S27" s="176"/>
      <c r="T27" s="149"/>
    </row>
    <row r="28" spans="1:20" s="162" customFormat="1" ht="21" customHeight="1">
      <c r="A28" s="199"/>
      <c r="B28" s="209"/>
      <c r="C28" s="210"/>
      <c r="D28" s="211"/>
      <c r="E28" s="212"/>
      <c r="F28" s="213"/>
      <c r="G28" s="214"/>
      <c r="H28" s="214"/>
      <c r="I28" s="215"/>
      <c r="J28" s="203"/>
      <c r="K28" s="216">
        <v>1</v>
      </c>
      <c r="L28" s="217">
        <v>10.78</v>
      </c>
      <c r="M28" s="217">
        <v>10.88</v>
      </c>
      <c r="N28" s="218">
        <f>(M28-L28)*1000</f>
        <v>100.00000000000142</v>
      </c>
      <c r="O28" s="270" t="s">
        <v>48</v>
      </c>
      <c r="P28" s="271"/>
      <c r="Q28" s="271"/>
      <c r="R28" s="272"/>
      <c r="S28" s="176"/>
      <c r="T28" s="149"/>
    </row>
    <row r="29" spans="1:20" s="162" customFormat="1" ht="21" customHeight="1">
      <c r="A29" s="199"/>
      <c r="B29" s="216">
        <v>2</v>
      </c>
      <c r="C29" s="239">
        <v>10.72</v>
      </c>
      <c r="D29" s="239">
        <v>11.052</v>
      </c>
      <c r="E29" s="218">
        <f>(D29-C29)*1000</f>
        <v>331.999999999999</v>
      </c>
      <c r="F29" s="270" t="s">
        <v>50</v>
      </c>
      <c r="G29" s="271"/>
      <c r="H29" s="271"/>
      <c r="I29" s="272"/>
      <c r="J29" s="203"/>
      <c r="K29" s="209"/>
      <c r="L29" s="210"/>
      <c r="M29" s="211"/>
      <c r="N29" s="212"/>
      <c r="O29" s="213"/>
      <c r="P29" s="214"/>
      <c r="Q29" s="214"/>
      <c r="R29" s="215"/>
      <c r="S29" s="176"/>
      <c r="T29" s="149"/>
    </row>
    <row r="30" spans="1:20" s="162" customFormat="1" ht="21" customHeight="1">
      <c r="A30" s="199"/>
      <c r="B30" s="209"/>
      <c r="C30" s="210"/>
      <c r="D30" s="211"/>
      <c r="E30" s="212"/>
      <c r="F30" s="213"/>
      <c r="G30" s="214"/>
      <c r="H30" s="214"/>
      <c r="I30" s="215"/>
      <c r="J30" s="203"/>
      <c r="K30" s="216">
        <v>2</v>
      </c>
      <c r="L30" s="217">
        <v>10.78</v>
      </c>
      <c r="M30" s="217">
        <v>10.88</v>
      </c>
      <c r="N30" s="218">
        <f>(M30-L30)*1000</f>
        <v>100.00000000000142</v>
      </c>
      <c r="O30" s="270" t="s">
        <v>62</v>
      </c>
      <c r="P30" s="271"/>
      <c r="Q30" s="271"/>
      <c r="R30" s="272"/>
      <c r="S30" s="176"/>
      <c r="T30" s="149"/>
    </row>
    <row r="31" spans="1:20" s="162" customFormat="1" ht="21" customHeight="1">
      <c r="A31" s="199"/>
      <c r="B31" s="216">
        <v>3</v>
      </c>
      <c r="C31" s="239">
        <v>10.738</v>
      </c>
      <c r="D31" s="239">
        <v>11.065</v>
      </c>
      <c r="E31" s="218">
        <f>(D31-C31)*1000</f>
        <v>326.99999999999994</v>
      </c>
      <c r="F31" s="270" t="s">
        <v>50</v>
      </c>
      <c r="G31" s="271"/>
      <c r="H31" s="271"/>
      <c r="I31" s="272"/>
      <c r="J31" s="203"/>
      <c r="K31" s="209"/>
      <c r="L31" s="210"/>
      <c r="M31" s="211"/>
      <c r="N31" s="212"/>
      <c r="O31" s="213"/>
      <c r="P31" s="214"/>
      <c r="Q31" s="214"/>
      <c r="R31" s="215"/>
      <c r="S31" s="176"/>
      <c r="T31" s="149"/>
    </row>
    <row r="32" spans="1:20" s="155" customFormat="1" ht="21" customHeight="1">
      <c r="A32" s="199"/>
      <c r="B32" s="219"/>
      <c r="C32" s="220"/>
      <c r="D32" s="221"/>
      <c r="E32" s="222"/>
      <c r="F32" s="223"/>
      <c r="G32" s="224"/>
      <c r="H32" s="224"/>
      <c r="I32" s="225"/>
      <c r="J32" s="203"/>
      <c r="K32" s="219"/>
      <c r="L32" s="220"/>
      <c r="M32" s="221"/>
      <c r="N32" s="222"/>
      <c r="O32" s="223"/>
      <c r="P32" s="224"/>
      <c r="Q32" s="224"/>
      <c r="R32" s="225"/>
      <c r="S32" s="176"/>
      <c r="T32" s="149"/>
    </row>
    <row r="33" spans="1:19" ht="21" customHeight="1" thickBo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</row>
  </sheetData>
  <sheetProtection password="E755" sheet="1" objects="1" scenarios="1"/>
  <mergeCells count="10">
    <mergeCell ref="F27:I27"/>
    <mergeCell ref="F31:I31"/>
    <mergeCell ref="F29:I29"/>
    <mergeCell ref="O28:R28"/>
    <mergeCell ref="O30:R30"/>
    <mergeCell ref="P9:Q9"/>
    <mergeCell ref="D24:G24"/>
    <mergeCell ref="M24:P24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38"/>
      <c r="C2" s="139"/>
      <c r="D2" s="139"/>
      <c r="E2" s="139"/>
      <c r="F2" s="139"/>
      <c r="G2" s="135" t="s">
        <v>54</v>
      </c>
      <c r="H2" s="139"/>
      <c r="I2" s="139"/>
      <c r="J2" s="139"/>
      <c r="K2" s="139"/>
      <c r="L2" s="140"/>
      <c r="R2" s="4"/>
      <c r="S2" s="5"/>
      <c r="T2" s="5"/>
      <c r="U2" s="5"/>
      <c r="V2" s="283" t="s">
        <v>0</v>
      </c>
      <c r="W2" s="283"/>
      <c r="X2" s="283"/>
      <c r="Y2" s="283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83" t="s">
        <v>0</v>
      </c>
      <c r="BO2" s="283"/>
      <c r="BP2" s="283"/>
      <c r="BQ2" s="283"/>
      <c r="BR2" s="5"/>
      <c r="BS2" s="5"/>
      <c r="BT2" s="5"/>
      <c r="BU2" s="6"/>
      <c r="BY2" s="1"/>
      <c r="BZ2" s="138"/>
      <c r="CA2" s="139"/>
      <c r="CB2" s="139"/>
      <c r="CC2" s="139"/>
      <c r="CD2" s="139"/>
      <c r="CE2" s="135" t="s">
        <v>55</v>
      </c>
      <c r="CF2" s="139"/>
      <c r="CG2" s="139"/>
      <c r="CH2" s="139"/>
      <c r="CI2" s="139"/>
      <c r="CJ2" s="140"/>
    </row>
    <row r="3" spans="18:77" ht="21" customHeight="1" thickBot="1" thickTop="1">
      <c r="R3" s="290" t="s">
        <v>1</v>
      </c>
      <c r="S3" s="291"/>
      <c r="T3" s="7"/>
      <c r="U3" s="8"/>
      <c r="V3" s="287" t="s">
        <v>52</v>
      </c>
      <c r="W3" s="288"/>
      <c r="X3" s="288"/>
      <c r="Y3" s="289"/>
      <c r="Z3" s="9"/>
      <c r="AA3" s="10"/>
      <c r="AB3" s="277" t="s">
        <v>2</v>
      </c>
      <c r="AC3" s="27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79" t="s">
        <v>2</v>
      </c>
      <c r="BK3" s="280"/>
      <c r="BL3" s="9"/>
      <c r="BM3" s="10"/>
      <c r="BN3" s="287" t="s">
        <v>52</v>
      </c>
      <c r="BO3" s="288"/>
      <c r="BP3" s="288"/>
      <c r="BQ3" s="289"/>
      <c r="BR3" s="13"/>
      <c r="BS3" s="14"/>
      <c r="BT3" s="274" t="s">
        <v>1</v>
      </c>
      <c r="BU3" s="275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76" t="s">
        <v>3</v>
      </c>
      <c r="W4" s="276"/>
      <c r="X4" s="276"/>
      <c r="Y4" s="276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36" t="s">
        <v>63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76" t="s">
        <v>3</v>
      </c>
      <c r="BO4" s="276"/>
      <c r="BP4" s="276"/>
      <c r="BQ4" s="276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9"/>
      <c r="BO5" s="40"/>
      <c r="BP5" s="37"/>
      <c r="BQ5" s="38"/>
      <c r="BR5" s="37"/>
      <c r="BS5" s="36"/>
      <c r="BT5" s="44"/>
      <c r="BU5" s="45"/>
      <c r="BY5" s="1"/>
      <c r="BZ5" s="29"/>
      <c r="CA5" s="30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3.25">
      <c r="B6" s="29"/>
      <c r="C6" s="30" t="s">
        <v>5</v>
      </c>
      <c r="D6" s="31"/>
      <c r="E6" s="32"/>
      <c r="F6" s="32"/>
      <c r="G6" s="46" t="s">
        <v>10</v>
      </c>
      <c r="H6" s="32"/>
      <c r="I6" s="32"/>
      <c r="J6" s="33"/>
      <c r="K6" s="47" t="s">
        <v>11</v>
      </c>
      <c r="L6" s="34"/>
      <c r="R6" s="48" t="s">
        <v>6</v>
      </c>
      <c r="S6" s="49">
        <v>9.91</v>
      </c>
      <c r="T6" s="37"/>
      <c r="U6" s="38"/>
      <c r="V6" s="284" t="s">
        <v>7</v>
      </c>
      <c r="W6" s="285"/>
      <c r="X6" s="285"/>
      <c r="Y6" s="286"/>
      <c r="Z6" s="37"/>
      <c r="AA6" s="50"/>
      <c r="AB6" s="281" t="s">
        <v>7</v>
      </c>
      <c r="AC6" s="28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7" t="s">
        <v>46</v>
      </c>
      <c r="AS6" s="102" t="s">
        <v>39</v>
      </c>
      <c r="AT6" s="238" t="s">
        <v>47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92" t="s">
        <v>7</v>
      </c>
      <c r="BK6" s="293"/>
      <c r="BL6" s="11"/>
      <c r="BM6" s="53"/>
      <c r="BN6" s="284" t="s">
        <v>7</v>
      </c>
      <c r="BO6" s="285"/>
      <c r="BP6" s="285"/>
      <c r="BQ6" s="286"/>
      <c r="BR6" s="37"/>
      <c r="BS6" s="38"/>
      <c r="BT6" s="54" t="s">
        <v>9</v>
      </c>
      <c r="BU6" s="55">
        <v>11.881</v>
      </c>
      <c r="BY6" s="1"/>
      <c r="BZ6" s="29"/>
      <c r="CA6" s="30" t="s">
        <v>5</v>
      </c>
      <c r="CB6" s="31"/>
      <c r="CC6" s="32"/>
      <c r="CD6" s="32"/>
      <c r="CE6" s="46" t="s">
        <v>10</v>
      </c>
      <c r="CF6" s="32"/>
      <c r="CG6" s="32"/>
      <c r="CH6" s="33"/>
      <c r="CI6" s="47" t="s">
        <v>11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6" t="s">
        <v>14</v>
      </c>
      <c r="H7" s="32"/>
      <c r="I7" s="32"/>
      <c r="J7" s="31"/>
      <c r="K7" s="31"/>
      <c r="L7" s="57"/>
      <c r="R7" s="35"/>
      <c r="S7" s="38"/>
      <c r="T7" s="37"/>
      <c r="U7" s="38"/>
      <c r="V7" s="284" t="s">
        <v>53</v>
      </c>
      <c r="W7" s="285"/>
      <c r="X7" s="285"/>
      <c r="Y7" s="286"/>
      <c r="Z7" s="37"/>
      <c r="AA7" s="50"/>
      <c r="AB7" s="281" t="s">
        <v>13</v>
      </c>
      <c r="AC7" s="28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92" t="s">
        <v>13</v>
      </c>
      <c r="BK7" s="293"/>
      <c r="BL7" s="11"/>
      <c r="BM7" s="53"/>
      <c r="BN7" s="284" t="s">
        <v>53</v>
      </c>
      <c r="BO7" s="285"/>
      <c r="BP7" s="285"/>
      <c r="BQ7" s="286"/>
      <c r="BR7" s="37"/>
      <c r="BS7" s="38"/>
      <c r="BT7" s="37"/>
      <c r="BU7" s="58"/>
      <c r="BY7" s="1"/>
      <c r="BZ7" s="29"/>
      <c r="CA7" s="30" t="s">
        <v>12</v>
      </c>
      <c r="CB7" s="31"/>
      <c r="CC7" s="32"/>
      <c r="CD7" s="32"/>
      <c r="CE7" s="56" t="s">
        <v>14</v>
      </c>
      <c r="CF7" s="32"/>
      <c r="CG7" s="32"/>
      <c r="CH7" s="31"/>
      <c r="CI7" s="31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R8" s="62" t="s">
        <v>15</v>
      </c>
      <c r="S8" s="63">
        <v>10.31</v>
      </c>
      <c r="T8" s="37"/>
      <c r="U8" s="38"/>
      <c r="V8" s="284" t="s">
        <v>16</v>
      </c>
      <c r="W8" s="285"/>
      <c r="X8" s="285"/>
      <c r="Y8" s="286"/>
      <c r="Z8" s="37"/>
      <c r="AA8" s="50"/>
      <c r="AB8" s="281" t="s">
        <v>16</v>
      </c>
      <c r="AC8" s="28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72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92" t="s">
        <v>16</v>
      </c>
      <c r="BK8" s="293"/>
      <c r="BL8" s="11"/>
      <c r="BM8" s="53"/>
      <c r="BN8" s="284" t="s">
        <v>16</v>
      </c>
      <c r="BO8" s="285"/>
      <c r="BP8" s="285"/>
      <c r="BQ8" s="286"/>
      <c r="BR8" s="37"/>
      <c r="BS8" s="38"/>
      <c r="BT8" s="64" t="s">
        <v>17</v>
      </c>
      <c r="BU8" s="65">
        <v>11.473</v>
      </c>
      <c r="BY8" s="1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6"/>
      <c r="C9" s="31"/>
      <c r="D9" s="31"/>
      <c r="E9" s="31"/>
      <c r="F9" s="31"/>
      <c r="G9" s="31"/>
      <c r="H9" s="31"/>
      <c r="I9" s="31"/>
      <c r="J9" s="31"/>
      <c r="K9" s="31"/>
      <c r="L9" s="57"/>
      <c r="R9" s="67"/>
      <c r="S9" s="68"/>
      <c r="T9" s="69"/>
      <c r="U9" s="68"/>
      <c r="V9" s="69"/>
      <c r="W9" s="70"/>
      <c r="X9" s="69"/>
      <c r="Y9" s="68"/>
      <c r="Z9" s="69"/>
      <c r="AA9" s="68"/>
      <c r="AB9" s="71"/>
      <c r="AC9" s="7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3"/>
      <c r="BK9" s="74"/>
      <c r="BL9" s="71"/>
      <c r="BM9" s="75"/>
      <c r="BN9" s="69"/>
      <c r="BO9" s="70"/>
      <c r="BP9" s="69"/>
      <c r="BQ9" s="68"/>
      <c r="BR9" s="76"/>
      <c r="BS9" s="77"/>
      <c r="BT9" s="78"/>
      <c r="BU9" s="79"/>
      <c r="BY9" s="1"/>
      <c r="BZ9" s="66"/>
      <c r="CA9" s="31"/>
      <c r="CB9" s="31"/>
      <c r="CC9" s="31"/>
      <c r="CD9" s="31"/>
      <c r="CE9" s="31"/>
      <c r="CF9" s="31"/>
      <c r="CG9" s="31"/>
      <c r="CH9" s="31"/>
      <c r="CI9" s="31"/>
      <c r="CJ9" s="57"/>
    </row>
    <row r="10" spans="2:88" ht="21" customHeight="1">
      <c r="B10" s="29"/>
      <c r="C10" s="80" t="s">
        <v>18</v>
      </c>
      <c r="D10" s="31"/>
      <c r="E10" s="31"/>
      <c r="F10" s="33"/>
      <c r="G10" s="250" t="s">
        <v>88</v>
      </c>
      <c r="H10" s="31"/>
      <c r="I10" s="31"/>
      <c r="J10" s="82" t="s">
        <v>19</v>
      </c>
      <c r="K10" s="83" t="s">
        <v>89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3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0" t="s">
        <v>18</v>
      </c>
      <c r="CB10" s="31"/>
      <c r="CC10" s="31"/>
      <c r="CD10" s="33"/>
      <c r="CE10" s="81" t="s">
        <v>94</v>
      </c>
      <c r="CF10" s="31"/>
      <c r="CG10" s="31"/>
      <c r="CH10" s="82" t="s">
        <v>19</v>
      </c>
      <c r="CI10" s="258" t="s">
        <v>93</v>
      </c>
      <c r="CJ10" s="34"/>
    </row>
    <row r="11" spans="2:88" ht="21" customHeight="1">
      <c r="B11" s="29"/>
      <c r="C11" s="80" t="s">
        <v>20</v>
      </c>
      <c r="D11" s="31"/>
      <c r="E11" s="31"/>
      <c r="F11" s="33"/>
      <c r="G11" s="250" t="s">
        <v>71</v>
      </c>
      <c r="H11" s="31"/>
      <c r="I11" s="84"/>
      <c r="J11" s="82" t="s">
        <v>21</v>
      </c>
      <c r="K11" s="83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2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0" t="s">
        <v>20</v>
      </c>
      <c r="CB11" s="31"/>
      <c r="CC11" s="31"/>
      <c r="CD11" s="33"/>
      <c r="CE11" s="81" t="s">
        <v>91</v>
      </c>
      <c r="CF11" s="31"/>
      <c r="CG11" s="84"/>
      <c r="CH11" s="82" t="s">
        <v>21</v>
      </c>
      <c r="CI11" s="83" t="s">
        <v>22</v>
      </c>
      <c r="CJ11" s="34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2" t="s">
        <v>86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9"/>
      <c r="Q14" s="89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90"/>
      <c r="AS14" s="90"/>
      <c r="AT14" s="90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9"/>
      <c r="BW14" s="89"/>
      <c r="BX14" s="89"/>
      <c r="BY14" s="90"/>
    </row>
    <row r="15" spans="15:76" ht="18" customHeight="1">
      <c r="O15" s="89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9"/>
      <c r="BW15" s="89"/>
      <c r="BX15" s="89"/>
    </row>
    <row r="16" spans="37:85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CG16" s="1"/>
    </row>
    <row r="17" spans="37:54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6:54" ht="18" customHeight="1">
      <c r="P18" s="91" t="s">
        <v>27</v>
      </c>
      <c r="AK18" s="1"/>
      <c r="AL18" s="1"/>
      <c r="AM18" s="1"/>
      <c r="AN18" s="1"/>
      <c r="AO18" s="1"/>
      <c r="AP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6:54" ht="18" customHeight="1">
      <c r="P19" s="91" t="s">
        <v>73</v>
      </c>
      <c r="Z19" s="1"/>
      <c r="AA19" s="1"/>
      <c r="AB19" s="1"/>
      <c r="AG19" s="1"/>
      <c r="AK19" s="1"/>
      <c r="AL19" s="1"/>
      <c r="AM19" s="1"/>
      <c r="AN19" s="1"/>
      <c r="AO19" s="1"/>
      <c r="AP19" s="1"/>
      <c r="AQ19" s="1"/>
      <c r="AR19" s="1"/>
      <c r="AT19" s="1"/>
      <c r="AU19" s="1"/>
      <c r="AV19" s="1"/>
      <c r="AW19" s="1"/>
      <c r="AX19" s="1"/>
      <c r="AY19" s="1"/>
      <c r="AZ19" s="1"/>
      <c r="BA19" s="1"/>
      <c r="BB19" s="1"/>
    </row>
    <row r="20" ht="18" customHeight="1">
      <c r="Y20" s="1"/>
    </row>
    <row r="21" spans="14:24" ht="18" customHeight="1">
      <c r="N21" s="1"/>
      <c r="P21" s="1"/>
      <c r="X21" s="1"/>
    </row>
    <row r="22" spans="20:87" ht="18" customHeight="1">
      <c r="T22" s="1"/>
      <c r="U22" s="1"/>
      <c r="V22" s="251" t="s">
        <v>103</v>
      </c>
      <c r="W22" s="1"/>
      <c r="X22" s="1"/>
      <c r="Y22" s="1"/>
      <c r="AN22" s="1"/>
      <c r="AP22" s="1"/>
      <c r="AR22" s="1"/>
      <c r="AS22" s="1"/>
      <c r="AU22" s="1"/>
      <c r="AX22" s="1"/>
      <c r="BH22" s="1"/>
      <c r="BI22" s="1"/>
      <c r="BJ22" s="1"/>
      <c r="BK22" s="1"/>
      <c r="BL22" s="1"/>
      <c r="CA22" s="1"/>
      <c r="CC22" s="1"/>
      <c r="CD22" s="1"/>
      <c r="CF22" s="1"/>
      <c r="CI22" s="1"/>
    </row>
    <row r="23" spans="22:80" ht="18" customHeight="1">
      <c r="V23" s="1"/>
      <c r="BK23" s="1"/>
      <c r="BW23" s="1"/>
      <c r="BX23" s="1"/>
      <c r="CA23" s="1"/>
      <c r="CB23" s="1"/>
    </row>
    <row r="24" spans="12:85" ht="18" customHeight="1">
      <c r="L24" s="251" t="s">
        <v>105</v>
      </c>
      <c r="T24" s="251" t="s">
        <v>102</v>
      </c>
      <c r="AS24" s="1"/>
      <c r="BJ24" s="1"/>
      <c r="BN24" s="251" t="s">
        <v>101</v>
      </c>
      <c r="BO24" s="1"/>
      <c r="BU24" s="1"/>
      <c r="CB24" s="1"/>
      <c r="CF24" s="1"/>
      <c r="CG24" s="1"/>
    </row>
    <row r="25" spans="12:83" ht="18" customHeight="1">
      <c r="L25" s="1"/>
      <c r="M25" s="1"/>
      <c r="N25" s="1"/>
      <c r="O25" s="1"/>
      <c r="T25" s="1"/>
      <c r="U25" s="1"/>
      <c r="Y25" s="1"/>
      <c r="Z25" s="1"/>
      <c r="AA25" s="1"/>
      <c r="AE25" s="1"/>
      <c r="AF25" s="1"/>
      <c r="AH25" s="1"/>
      <c r="AI25" s="1"/>
      <c r="AJ25" s="1"/>
      <c r="AL25" s="1"/>
      <c r="AM25" s="1"/>
      <c r="AO25" s="1"/>
      <c r="AP25" s="1"/>
      <c r="AQ25" s="1"/>
      <c r="AS25" s="1"/>
      <c r="AV25" s="1"/>
      <c r="AW25" s="1"/>
      <c r="AX25" s="1"/>
      <c r="BA25" s="1"/>
      <c r="BB25" s="1"/>
      <c r="BI25" s="1"/>
      <c r="BJ25" s="1"/>
      <c r="BK25" s="1"/>
      <c r="BM25" s="1"/>
      <c r="CE25" s="1"/>
    </row>
    <row r="26" spans="10:83" ht="18" customHeight="1">
      <c r="J26" s="1"/>
      <c r="O26" s="94"/>
      <c r="AA26" s="1"/>
      <c r="AE26" s="95"/>
      <c r="AF26" s="1"/>
      <c r="AG26" s="1"/>
      <c r="AH26" s="1"/>
      <c r="AI26" s="1"/>
      <c r="AJ26" s="1"/>
      <c r="AK26" s="1"/>
      <c r="AL26" s="1"/>
      <c r="AZ26" s="1"/>
      <c r="BA26" s="1"/>
      <c r="BB26" s="1"/>
      <c r="BI26" s="1"/>
      <c r="BJ26" s="1"/>
      <c r="BK26" s="1"/>
      <c r="BL26" s="1"/>
      <c r="BM26" s="1"/>
      <c r="BN26" s="1"/>
      <c r="BZ26" s="1"/>
      <c r="CA26" s="94"/>
      <c r="CE26" s="94"/>
    </row>
    <row r="27" spans="9:83" ht="18" customHeight="1">
      <c r="I27" s="251" t="s">
        <v>104</v>
      </c>
      <c r="O27" s="1"/>
      <c r="Q27" s="251" t="s">
        <v>100</v>
      </c>
      <c r="AC27" s="1"/>
      <c r="AG27" s="134">
        <v>4</v>
      </c>
      <c r="AJ27" s="1"/>
      <c r="AK27" s="1"/>
      <c r="AZ27" s="1"/>
      <c r="BA27" s="1"/>
      <c r="BB27" s="95"/>
      <c r="BI27" s="1"/>
      <c r="BJ27" s="1"/>
      <c r="BK27" s="1"/>
      <c r="BL27" s="1"/>
      <c r="BM27" s="1"/>
      <c r="BN27" s="1"/>
      <c r="BO27" s="1"/>
      <c r="CA27" s="1"/>
      <c r="CE27" s="1"/>
    </row>
    <row r="28" spans="1:89" ht="18" customHeight="1">
      <c r="A28" s="96"/>
      <c r="C28" s="1"/>
      <c r="H28" s="1"/>
      <c r="I28" s="1"/>
      <c r="O28" s="95"/>
      <c r="Q28" s="1"/>
      <c r="X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95"/>
      <c r="AT28" s="1"/>
      <c r="AU28" s="1"/>
      <c r="AV28" s="1"/>
      <c r="AW28" s="1"/>
      <c r="AX28" s="1"/>
      <c r="AY28" s="1"/>
      <c r="AZ28" s="1"/>
      <c r="BA28" s="1"/>
      <c r="BB28" s="1"/>
      <c r="BI28" s="1"/>
      <c r="BJ28" s="1"/>
      <c r="BK28" s="1"/>
      <c r="BL28" s="1"/>
      <c r="BM28" s="1"/>
      <c r="BN28" s="1"/>
      <c r="BP28" s="1"/>
      <c r="BQ28" s="1"/>
      <c r="BR28" s="1"/>
      <c r="BS28" s="1"/>
      <c r="BT28" s="134">
        <v>7</v>
      </c>
      <c r="BX28" s="1"/>
      <c r="CA28" s="95"/>
      <c r="CE28" s="95"/>
      <c r="CK28" s="96"/>
    </row>
    <row r="29" spans="1:86" ht="18" customHeight="1">
      <c r="A29" s="96"/>
      <c r="E29" s="95"/>
      <c r="L29" s="1"/>
      <c r="M29" s="1"/>
      <c r="O29" s="95"/>
      <c r="AB29" s="1"/>
      <c r="AD29" s="1"/>
      <c r="AJ29" s="1"/>
      <c r="AK29" s="1"/>
      <c r="AL29" s="1"/>
      <c r="AV29" s="252"/>
      <c r="AZ29" s="1"/>
      <c r="BA29" s="1"/>
      <c r="BB29" s="1"/>
      <c r="BI29" s="1"/>
      <c r="BJ29" s="1"/>
      <c r="BK29" s="1"/>
      <c r="BL29" s="1"/>
      <c r="BM29" s="1"/>
      <c r="BO29" s="1"/>
      <c r="BS29" s="1"/>
      <c r="BT29" s="1"/>
      <c r="BW29" s="95"/>
      <c r="BZ29" s="1"/>
      <c r="CA29" s="95"/>
      <c r="CE29" s="95"/>
      <c r="CH29" s="97" t="s">
        <v>17</v>
      </c>
    </row>
    <row r="30" spans="1:89" ht="18" customHeight="1">
      <c r="A30" s="96"/>
      <c r="E30" s="1"/>
      <c r="O30" s="1"/>
      <c r="W30" s="134">
        <v>1</v>
      </c>
      <c r="Z30" s="134">
        <v>2</v>
      </c>
      <c r="AF30" s="1"/>
      <c r="AJ30" s="1"/>
      <c r="AK30" s="1"/>
      <c r="AL30" s="1"/>
      <c r="AV30" s="252"/>
      <c r="AZ30" s="1"/>
      <c r="BA30" s="1"/>
      <c r="BB30" s="1"/>
      <c r="BI30" s="1"/>
      <c r="BJ30" s="1"/>
      <c r="BK30" s="1"/>
      <c r="BL30" s="1"/>
      <c r="BW30" s="95"/>
      <c r="BX30" s="134">
        <v>9</v>
      </c>
      <c r="CA30" s="1"/>
      <c r="CE30" s="1"/>
      <c r="CK30" s="96"/>
    </row>
    <row r="31" spans="2:88" ht="18" customHeight="1">
      <c r="B31" s="96"/>
      <c r="E31" s="1"/>
      <c r="J31" s="1"/>
      <c r="K31" s="1"/>
      <c r="L31" s="1"/>
      <c r="M31" s="1"/>
      <c r="N31" s="1"/>
      <c r="O31" s="1"/>
      <c r="P31" s="1"/>
      <c r="Q31" s="1"/>
      <c r="W31" s="1"/>
      <c r="Y31" s="1"/>
      <c r="Z31" s="1"/>
      <c r="AA31" s="1"/>
      <c r="AC31" s="1"/>
      <c r="AG31" s="1"/>
      <c r="AJ31" s="1"/>
      <c r="AK31" s="1"/>
      <c r="AL31" s="1"/>
      <c r="AS31" s="95"/>
      <c r="AV31" s="252"/>
      <c r="AZ31" s="1"/>
      <c r="BA31" s="1"/>
      <c r="BB31" s="1"/>
      <c r="BI31" s="1"/>
      <c r="BJ31" s="1"/>
      <c r="BK31" s="1"/>
      <c r="BL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D31" s="1"/>
      <c r="CE31" s="1"/>
      <c r="CJ31" s="96"/>
    </row>
    <row r="32" spans="5:83" ht="18" customHeight="1">
      <c r="E32" s="1"/>
      <c r="O32" s="1"/>
      <c r="AB32" s="1"/>
      <c r="AJ32" s="1"/>
      <c r="AK32" s="1"/>
      <c r="AL32" s="1"/>
      <c r="AV32" s="252"/>
      <c r="AZ32" s="1"/>
      <c r="BB32" s="1"/>
      <c r="BI32" s="1"/>
      <c r="BJ32" s="1"/>
      <c r="BK32" s="1"/>
      <c r="BL32" s="1"/>
      <c r="BP32" s="1"/>
      <c r="BR32" s="1"/>
      <c r="BU32" s="134">
        <v>8</v>
      </c>
      <c r="BZ32" s="1"/>
      <c r="CA32" s="1"/>
      <c r="CE32" s="1"/>
    </row>
    <row r="33" spans="4:83" ht="18" customHeight="1">
      <c r="D33" s="98" t="s">
        <v>15</v>
      </c>
      <c r="E33" s="1"/>
      <c r="N33" s="1"/>
      <c r="O33" s="1"/>
      <c r="P33" s="1"/>
      <c r="X33" s="1"/>
      <c r="Y33" s="1"/>
      <c r="AA33" s="1"/>
      <c r="AB33" s="1"/>
      <c r="AI33" s="1"/>
      <c r="AJ33" s="1"/>
      <c r="AK33" s="1"/>
      <c r="AL33" s="1"/>
      <c r="AV33" s="252"/>
      <c r="AW33" s="1"/>
      <c r="AX33" s="1"/>
      <c r="AZ33" s="1"/>
      <c r="BA33" s="1"/>
      <c r="BB33" s="1"/>
      <c r="BI33" s="1"/>
      <c r="BJ33" s="1"/>
      <c r="BK33" s="1"/>
      <c r="BL33" s="1"/>
      <c r="BO33" s="1"/>
      <c r="BP33" s="1"/>
      <c r="BQ33" s="1"/>
      <c r="BV33" s="1"/>
      <c r="BW33" s="1"/>
      <c r="BX33" s="1"/>
      <c r="BY33" s="1"/>
      <c r="BZ33" s="1"/>
      <c r="CA33" s="1"/>
      <c r="CE33" s="1"/>
    </row>
    <row r="34" spans="3:87" ht="18" customHeight="1">
      <c r="C34" s="98"/>
      <c r="AA34" s="134">
        <v>3</v>
      </c>
      <c r="AC34" s="1"/>
      <c r="AD34" s="1"/>
      <c r="AG34" s="1"/>
      <c r="AH34" s="1"/>
      <c r="AJ34" s="1"/>
      <c r="AK34" s="1"/>
      <c r="AL34" s="1"/>
      <c r="AM34" s="1"/>
      <c r="AN34" s="1"/>
      <c r="AO34" s="1"/>
      <c r="AP34" s="1"/>
      <c r="AQ34" s="1"/>
      <c r="AR34" s="1"/>
      <c r="AS34" s="95"/>
      <c r="AT34" s="1"/>
      <c r="AU34" s="1"/>
      <c r="AV34" s="95"/>
      <c r="AW34" s="1"/>
      <c r="AX34" s="1"/>
      <c r="AY34" s="1"/>
      <c r="AZ34" s="1"/>
      <c r="BA34" s="1"/>
      <c r="BB34" s="1"/>
      <c r="BI34" s="1"/>
      <c r="BJ34" s="1"/>
      <c r="BK34" s="1"/>
      <c r="BL34" s="1"/>
      <c r="BM34" s="1"/>
      <c r="BN34" s="1"/>
      <c r="BO34" s="1"/>
      <c r="BP34" s="1"/>
      <c r="BQ34" s="134">
        <v>6</v>
      </c>
      <c r="BU34" s="1"/>
      <c r="BV34" s="1"/>
      <c r="BY34" s="1"/>
      <c r="BZ34" s="1"/>
      <c r="CI34" s="99"/>
    </row>
    <row r="35" spans="3:87" ht="18" customHeight="1">
      <c r="C35" s="98"/>
      <c r="I35" s="1"/>
      <c r="K35" s="1"/>
      <c r="Z35" s="1"/>
      <c r="AD35" s="1"/>
      <c r="AE35" s="1"/>
      <c r="AF35" s="1"/>
      <c r="AG35" s="1"/>
      <c r="AH35" s="1"/>
      <c r="AI35" s="1"/>
      <c r="AV35" s="252"/>
      <c r="BK35" s="1"/>
      <c r="BL35" s="1"/>
      <c r="BM35" s="1"/>
      <c r="BN35" s="1"/>
      <c r="BO35" s="1"/>
      <c r="BP35" s="1"/>
      <c r="BR35" s="1"/>
      <c r="CI35" s="99"/>
    </row>
    <row r="36" spans="3:87" ht="18" customHeight="1">
      <c r="C36" s="98"/>
      <c r="I36" s="100"/>
      <c r="J36" s="1"/>
      <c r="O36" s="254">
        <v>10.577</v>
      </c>
      <c r="AB36" s="1"/>
      <c r="AD36" s="1"/>
      <c r="AE36" s="1"/>
      <c r="AF36" s="1"/>
      <c r="AG36" s="1"/>
      <c r="AI36" s="1"/>
      <c r="AJ36" s="1"/>
      <c r="AK36" s="1"/>
      <c r="AL36" s="1"/>
      <c r="AU36" s="1"/>
      <c r="AZ36" s="1"/>
      <c r="BB36" s="1"/>
      <c r="BI36" s="1"/>
      <c r="BJ36" s="1"/>
      <c r="BL36" s="1"/>
      <c r="BM36" s="1"/>
      <c r="BN36" s="1"/>
      <c r="BR36" s="1"/>
      <c r="BS36" s="1"/>
      <c r="BT36" s="1"/>
      <c r="CB36" s="1"/>
      <c r="CI36" s="99"/>
    </row>
    <row r="37" spans="25:68" ht="18" customHeight="1">
      <c r="Y37" s="1"/>
      <c r="AG37" s="1"/>
      <c r="AH37" s="1"/>
      <c r="AI37" s="1"/>
      <c r="AJ37" s="1"/>
      <c r="AL37" s="1"/>
      <c r="AM37" s="1"/>
      <c r="AO37" s="1"/>
      <c r="AP37" s="1"/>
      <c r="AQ37" s="1"/>
      <c r="AS37" s="1"/>
      <c r="AV37" s="1"/>
      <c r="AW37" s="1"/>
      <c r="AX37" s="1"/>
      <c r="BA37" s="1"/>
      <c r="BB37" s="1"/>
      <c r="BI37" s="1"/>
      <c r="BJ37" s="1"/>
      <c r="BK37" s="1"/>
      <c r="BM37" s="1"/>
      <c r="BP37" s="1"/>
    </row>
    <row r="38" spans="34:88" ht="18" customHeight="1">
      <c r="AH38" s="253">
        <v>5</v>
      </c>
      <c r="AZ38" s="1"/>
      <c r="BW38" s="1"/>
      <c r="CJ38" s="96"/>
    </row>
    <row r="39" spans="6:80" ht="18" customHeight="1">
      <c r="F39" s="1"/>
      <c r="I39" s="1"/>
      <c r="BM39" s="255" t="s">
        <v>30</v>
      </c>
      <c r="BV39" s="1"/>
      <c r="BW39" s="1"/>
      <c r="BX39" s="1"/>
      <c r="CB39" s="243" t="s">
        <v>78</v>
      </c>
    </row>
    <row r="40" spans="10:80" ht="18" customHeight="1">
      <c r="J40" s="243" t="s">
        <v>81</v>
      </c>
      <c r="BP40" s="1"/>
      <c r="BQ40" s="1"/>
      <c r="BR40" s="1"/>
      <c r="CB40" s="243" t="s">
        <v>85</v>
      </c>
    </row>
    <row r="41" spans="4:81" ht="18" customHeight="1">
      <c r="D41" s="1"/>
      <c r="J41" s="243" t="s">
        <v>99</v>
      </c>
      <c r="AW41" s="1"/>
      <c r="BP41" s="1"/>
      <c r="BQ41" s="1"/>
      <c r="BR41" s="1"/>
      <c r="CB41" s="243" t="s">
        <v>77</v>
      </c>
      <c r="CC41" s="1"/>
    </row>
    <row r="42" ht="18" customHeight="1">
      <c r="AW42" s="259" t="s">
        <v>95</v>
      </c>
    </row>
    <row r="43" ht="18" customHeight="1">
      <c r="AW43" s="260" t="s">
        <v>96</v>
      </c>
    </row>
    <row r="44" spans="27:29" ht="18" customHeight="1">
      <c r="AA44" s="89"/>
      <c r="AB44" s="89"/>
      <c r="AC44" s="89"/>
    </row>
    <row r="45" spans="2:88" ht="21" customHeight="1" thickBot="1">
      <c r="B45" s="103" t="s">
        <v>34</v>
      </c>
      <c r="C45" s="104" t="s">
        <v>40</v>
      </c>
      <c r="D45" s="104" t="s">
        <v>41</v>
      </c>
      <c r="E45" s="104" t="s">
        <v>42</v>
      </c>
      <c r="F45" s="106" t="s">
        <v>43</v>
      </c>
      <c r="G45" s="105"/>
      <c r="H45" s="104" t="s">
        <v>34</v>
      </c>
      <c r="I45" s="104" t="s">
        <v>40</v>
      </c>
      <c r="J45" s="104" t="s">
        <v>41</v>
      </c>
      <c r="K45" s="104" t="s">
        <v>42</v>
      </c>
      <c r="L45" s="106" t="s">
        <v>43</v>
      </c>
      <c r="M45" s="107"/>
      <c r="N45" s="107"/>
      <c r="O45" s="273" t="s">
        <v>44</v>
      </c>
      <c r="P45" s="273"/>
      <c r="Q45" s="107"/>
      <c r="R45" s="107"/>
      <c r="S45" s="105"/>
      <c r="T45" s="104" t="s">
        <v>34</v>
      </c>
      <c r="U45" s="104" t="s">
        <v>40</v>
      </c>
      <c r="V45" s="106" t="s">
        <v>43</v>
      </c>
      <c r="W45" s="107"/>
      <c r="X45" s="107"/>
      <c r="Y45" s="273" t="s">
        <v>44</v>
      </c>
      <c r="Z45" s="273"/>
      <c r="AA45" s="107"/>
      <c r="AB45" s="108"/>
      <c r="BT45" s="103" t="s">
        <v>34</v>
      </c>
      <c r="BU45" s="104" t="s">
        <v>40</v>
      </c>
      <c r="BV45" s="104" t="s">
        <v>41</v>
      </c>
      <c r="BW45" s="104" t="s">
        <v>42</v>
      </c>
      <c r="BX45" s="106" t="s">
        <v>43</v>
      </c>
      <c r="BY45" s="107"/>
      <c r="BZ45" s="107"/>
      <c r="CA45" s="273" t="s">
        <v>44</v>
      </c>
      <c r="CB45" s="273"/>
      <c r="CC45" s="107"/>
      <c r="CD45" s="107"/>
      <c r="CE45" s="105"/>
      <c r="CF45" s="104" t="s">
        <v>34</v>
      </c>
      <c r="CG45" s="104" t="s">
        <v>40</v>
      </c>
      <c r="CH45" s="104" t="s">
        <v>41</v>
      </c>
      <c r="CI45" s="104" t="s">
        <v>42</v>
      </c>
      <c r="CJ45" s="244" t="s">
        <v>43</v>
      </c>
    </row>
    <row r="46" spans="2:88" ht="21" customHeight="1" thickTop="1">
      <c r="B46" s="109"/>
      <c r="C46" s="24"/>
      <c r="D46" s="24"/>
      <c r="E46" s="24"/>
      <c r="F46" s="24"/>
      <c r="G46" s="24"/>
      <c r="H46" s="24"/>
      <c r="I46" s="24"/>
      <c r="J46" s="23" t="s">
        <v>79</v>
      </c>
      <c r="K46" s="24"/>
      <c r="L46" s="24"/>
      <c r="M46" s="24"/>
      <c r="N46" s="24"/>
      <c r="O46" s="24"/>
      <c r="P46" s="24"/>
      <c r="Q46" s="24"/>
      <c r="R46" s="24"/>
      <c r="S46" s="257"/>
      <c r="T46" s="24"/>
      <c r="U46" s="24"/>
      <c r="V46" s="24"/>
      <c r="W46" s="24"/>
      <c r="X46" s="23" t="s">
        <v>87</v>
      </c>
      <c r="Y46" s="24"/>
      <c r="Z46" s="24"/>
      <c r="AA46" s="24"/>
      <c r="AB46" s="25"/>
      <c r="BT46" s="26"/>
      <c r="BU46" s="24"/>
      <c r="BV46" s="24"/>
      <c r="BW46" s="24"/>
      <c r="BX46" s="24"/>
      <c r="BY46" s="24"/>
      <c r="BZ46" s="24"/>
      <c r="CA46" s="24"/>
      <c r="CB46" s="23" t="s">
        <v>65</v>
      </c>
      <c r="CC46" s="24"/>
      <c r="CD46" s="24"/>
      <c r="CE46" s="24"/>
      <c r="CF46" s="24"/>
      <c r="CG46" s="24"/>
      <c r="CH46" s="24"/>
      <c r="CI46" s="24"/>
      <c r="CJ46" s="25"/>
    </row>
    <row r="47" spans="2:88" ht="21" customHeight="1">
      <c r="B47" s="111"/>
      <c r="C47" s="112"/>
      <c r="D47" s="112"/>
      <c r="E47" s="112"/>
      <c r="F47" s="114"/>
      <c r="G47" s="113"/>
      <c r="H47" s="112"/>
      <c r="I47" s="112"/>
      <c r="J47" s="112"/>
      <c r="K47" s="112"/>
      <c r="L47" s="114"/>
      <c r="M47" s="39"/>
      <c r="R47" s="89"/>
      <c r="S47" s="113"/>
      <c r="T47" s="112"/>
      <c r="U47" s="112"/>
      <c r="V47" s="114"/>
      <c r="W47" s="39"/>
      <c r="AB47" s="115"/>
      <c r="BT47" s="111"/>
      <c r="BU47" s="112"/>
      <c r="BV47" s="112"/>
      <c r="BW47" s="112"/>
      <c r="BX47" s="114"/>
      <c r="BY47" s="39"/>
      <c r="CD47" s="89"/>
      <c r="CE47" s="113"/>
      <c r="CF47" s="112"/>
      <c r="CG47" s="112"/>
      <c r="CH47" s="112"/>
      <c r="CI47" s="112"/>
      <c r="CJ47" s="245"/>
    </row>
    <row r="48" spans="2:88" ht="21" customHeight="1">
      <c r="B48" s="123"/>
      <c r="C48" s="124"/>
      <c r="D48" s="112"/>
      <c r="E48" s="125"/>
      <c r="F48" s="114"/>
      <c r="G48" s="116"/>
      <c r="H48" s="143">
        <v>3</v>
      </c>
      <c r="I48" s="117">
        <v>10.678</v>
      </c>
      <c r="J48" s="118">
        <v>42</v>
      </c>
      <c r="K48" s="119">
        <f>I48+J48*0.001</f>
        <v>10.72</v>
      </c>
      <c r="L48" s="120" t="s">
        <v>49</v>
      </c>
      <c r="M48" s="240" t="s">
        <v>66</v>
      </c>
      <c r="R48" s="89"/>
      <c r="S48" s="116"/>
      <c r="T48" s="112"/>
      <c r="U48" s="112"/>
      <c r="V48" s="114"/>
      <c r="W48" s="39"/>
      <c r="AB48" s="115"/>
      <c r="AS48" s="101" t="s">
        <v>31</v>
      </c>
      <c r="BT48" s="142">
        <v>6</v>
      </c>
      <c r="BU48" s="117">
        <v>11.094</v>
      </c>
      <c r="BV48" s="118">
        <v>-42</v>
      </c>
      <c r="BW48" s="119">
        <f>BU48+BV48*0.001</f>
        <v>11.052</v>
      </c>
      <c r="BX48" s="120" t="s">
        <v>49</v>
      </c>
      <c r="BY48" s="240" t="s">
        <v>75</v>
      </c>
      <c r="CD48" s="89"/>
      <c r="CE48" s="116"/>
      <c r="CF48" s="112"/>
      <c r="CG48" s="112"/>
      <c r="CH48" s="112"/>
      <c r="CI48" s="112"/>
      <c r="CJ48" s="245"/>
    </row>
    <row r="49" spans="2:88" ht="21" customHeight="1">
      <c r="B49" s="144">
        <v>1</v>
      </c>
      <c r="C49" s="121">
        <v>10.645</v>
      </c>
      <c r="D49" s="118">
        <v>51</v>
      </c>
      <c r="E49" s="119">
        <f>C49+D49*0.001</f>
        <v>10.696</v>
      </c>
      <c r="F49" s="120" t="s">
        <v>49</v>
      </c>
      <c r="G49" s="116"/>
      <c r="H49" s="112"/>
      <c r="I49" s="112"/>
      <c r="J49" s="112"/>
      <c r="K49" s="112"/>
      <c r="L49" s="114"/>
      <c r="M49" s="39"/>
      <c r="R49" s="89"/>
      <c r="S49" s="116"/>
      <c r="T49" s="242" t="s">
        <v>100</v>
      </c>
      <c r="U49" s="256">
        <v>10.593</v>
      </c>
      <c r="V49" s="120" t="s">
        <v>49</v>
      </c>
      <c r="W49" s="240" t="s">
        <v>67</v>
      </c>
      <c r="AB49" s="115"/>
      <c r="AS49" s="92" t="s">
        <v>32</v>
      </c>
      <c r="BT49" s="236"/>
      <c r="BU49" s="124"/>
      <c r="BV49" s="118"/>
      <c r="BW49" s="232"/>
      <c r="BX49" s="120"/>
      <c r="BY49" s="233"/>
      <c r="BZ49" s="234"/>
      <c r="CA49" s="234"/>
      <c r="CB49" s="234"/>
      <c r="CC49" s="234"/>
      <c r="CD49" s="235"/>
      <c r="CE49" s="116"/>
      <c r="CF49" s="112"/>
      <c r="CG49" s="112"/>
      <c r="CH49" s="112"/>
      <c r="CI49" s="112"/>
      <c r="CJ49" s="245"/>
    </row>
    <row r="50" spans="2:88" ht="21" customHeight="1">
      <c r="B50" s="123"/>
      <c r="C50" s="124"/>
      <c r="D50" s="112"/>
      <c r="E50" s="125"/>
      <c r="F50" s="114"/>
      <c r="G50" s="116"/>
      <c r="H50" s="143">
        <v>4</v>
      </c>
      <c r="I50" s="117">
        <v>10.738</v>
      </c>
      <c r="J50" s="118">
        <v>-51</v>
      </c>
      <c r="K50" s="119">
        <f>I50+J50*0.001</f>
        <v>10.687</v>
      </c>
      <c r="L50" s="120" t="s">
        <v>49</v>
      </c>
      <c r="M50" s="240" t="s">
        <v>67</v>
      </c>
      <c r="R50" s="89"/>
      <c r="S50" s="116"/>
      <c r="T50" s="112"/>
      <c r="U50" s="112"/>
      <c r="V50" s="114"/>
      <c r="W50" s="39"/>
      <c r="AB50" s="115"/>
      <c r="AS50" s="92" t="s">
        <v>33</v>
      </c>
      <c r="BT50" s="142">
        <v>7</v>
      </c>
      <c r="BU50" s="117">
        <v>11.107</v>
      </c>
      <c r="BV50" s="118">
        <v>-42</v>
      </c>
      <c r="BW50" s="119">
        <f>BU50+BV50*0.001</f>
        <v>11.065</v>
      </c>
      <c r="BX50" s="120" t="s">
        <v>49</v>
      </c>
      <c r="BY50" s="240" t="s">
        <v>68</v>
      </c>
      <c r="CD50" s="89"/>
      <c r="CE50" s="116"/>
      <c r="CF50" s="141">
        <v>9</v>
      </c>
      <c r="CG50" s="121">
        <v>11.148</v>
      </c>
      <c r="CH50" s="118">
        <v>-51</v>
      </c>
      <c r="CI50" s="119">
        <f>CG50+CH50*0.001</f>
        <v>11.097</v>
      </c>
      <c r="CJ50" s="246" t="s">
        <v>49</v>
      </c>
    </row>
    <row r="51" spans="2:88" ht="21" customHeight="1">
      <c r="B51" s="230">
        <v>2</v>
      </c>
      <c r="C51" s="231">
        <v>10.673</v>
      </c>
      <c r="D51" s="118">
        <v>51</v>
      </c>
      <c r="E51" s="119">
        <f>C51+D51*0.001</f>
        <v>10.724</v>
      </c>
      <c r="F51" s="120" t="s">
        <v>49</v>
      </c>
      <c r="G51" s="116"/>
      <c r="H51" s="112"/>
      <c r="I51" s="112"/>
      <c r="J51" s="112"/>
      <c r="K51" s="112"/>
      <c r="L51" s="114"/>
      <c r="M51" s="39"/>
      <c r="R51" s="89"/>
      <c r="S51" s="116"/>
      <c r="T51" s="242" t="s">
        <v>101</v>
      </c>
      <c r="U51" s="256">
        <v>11.05</v>
      </c>
      <c r="V51" s="120" t="s">
        <v>49</v>
      </c>
      <c r="W51" s="240" t="s">
        <v>68</v>
      </c>
      <c r="AB51" s="115"/>
      <c r="BT51" s="236"/>
      <c r="BU51" s="124"/>
      <c r="BV51" s="118"/>
      <c r="BW51" s="232"/>
      <c r="BX51" s="120"/>
      <c r="BY51" s="233"/>
      <c r="BZ51" s="234"/>
      <c r="CA51" s="234"/>
      <c r="CB51" s="234"/>
      <c r="CC51" s="234"/>
      <c r="CD51" s="235"/>
      <c r="CE51" s="116"/>
      <c r="CF51" s="112"/>
      <c r="CG51" s="112"/>
      <c r="CH51" s="112"/>
      <c r="CI51" s="112"/>
      <c r="CJ51" s="245"/>
    </row>
    <row r="52" spans="2:88" ht="21" customHeight="1">
      <c r="B52" s="123"/>
      <c r="C52" s="124"/>
      <c r="D52" s="112"/>
      <c r="E52" s="125"/>
      <c r="F52" s="114"/>
      <c r="G52" s="116"/>
      <c r="H52" s="242">
        <v>5</v>
      </c>
      <c r="I52" s="241">
        <v>10.746</v>
      </c>
      <c r="J52" s="118">
        <v>-46</v>
      </c>
      <c r="K52" s="119">
        <f>I52+J52*0.001</f>
        <v>10.700000000000001</v>
      </c>
      <c r="L52" s="120" t="s">
        <v>49</v>
      </c>
      <c r="M52" s="240" t="s">
        <v>80</v>
      </c>
      <c r="R52" s="89"/>
      <c r="S52" s="116"/>
      <c r="T52" s="112"/>
      <c r="U52" s="112"/>
      <c r="V52" s="114"/>
      <c r="W52" s="39"/>
      <c r="AB52" s="115"/>
      <c r="BT52" s="142">
        <v>8</v>
      </c>
      <c r="BU52" s="117">
        <v>11.121</v>
      </c>
      <c r="BV52" s="118">
        <v>-51</v>
      </c>
      <c r="BW52" s="119">
        <f>BU52+BV52*0.001</f>
        <v>11.07</v>
      </c>
      <c r="BX52" s="120" t="s">
        <v>49</v>
      </c>
      <c r="BY52" s="240" t="s">
        <v>76</v>
      </c>
      <c r="CD52" s="89"/>
      <c r="CE52" s="116"/>
      <c r="CF52" s="112"/>
      <c r="CG52" s="112"/>
      <c r="CH52" s="112"/>
      <c r="CI52" s="112"/>
      <c r="CJ52" s="245"/>
    </row>
    <row r="53" spans="2:88" ht="21" customHeight="1" thickBot="1">
      <c r="B53" s="126"/>
      <c r="C53" s="127"/>
      <c r="D53" s="128"/>
      <c r="E53" s="128"/>
      <c r="F53" s="131"/>
      <c r="G53" s="129"/>
      <c r="H53" s="130"/>
      <c r="I53" s="127"/>
      <c r="J53" s="128"/>
      <c r="K53" s="128"/>
      <c r="L53" s="131"/>
      <c r="M53" s="71"/>
      <c r="N53" s="132"/>
      <c r="O53" s="132"/>
      <c r="P53" s="132"/>
      <c r="Q53" s="132"/>
      <c r="R53" s="132"/>
      <c r="S53" s="129"/>
      <c r="T53" s="130"/>
      <c r="U53" s="127"/>
      <c r="V53" s="131"/>
      <c r="W53" s="71"/>
      <c r="X53" s="132"/>
      <c r="Y53" s="132"/>
      <c r="Z53" s="132"/>
      <c r="AA53" s="132"/>
      <c r="AB53" s="133"/>
      <c r="AC53" s="3"/>
      <c r="BH53" s="3"/>
      <c r="BT53" s="126"/>
      <c r="BU53" s="127"/>
      <c r="BV53" s="128"/>
      <c r="BW53" s="128"/>
      <c r="BX53" s="131"/>
      <c r="BY53" s="71"/>
      <c r="BZ53" s="132"/>
      <c r="CA53" s="132"/>
      <c r="CB53" s="132"/>
      <c r="CC53" s="132"/>
      <c r="CD53" s="132"/>
      <c r="CE53" s="129"/>
      <c r="CF53" s="130"/>
      <c r="CG53" s="127"/>
      <c r="CH53" s="128"/>
      <c r="CI53" s="128"/>
      <c r="CJ53" s="247"/>
    </row>
    <row r="54" ht="12.75">
      <c r="AA54" s="89"/>
    </row>
    <row r="55" spans="27:70" ht="12.75">
      <c r="AA55" s="89"/>
      <c r="BO55" s="89"/>
      <c r="BP55" s="89"/>
      <c r="BQ55" s="89"/>
      <c r="BR55" s="89"/>
    </row>
  </sheetData>
  <sheetProtection password="E755" sheet="1" objects="1" scenarios="1"/>
  <mergeCells count="25">
    <mergeCell ref="CA45:CB45"/>
    <mergeCell ref="BN8:BQ8"/>
    <mergeCell ref="V6:Y6"/>
    <mergeCell ref="V8:Y8"/>
    <mergeCell ref="AB6:AC6"/>
    <mergeCell ref="AB7:AC7"/>
    <mergeCell ref="V7:Y7"/>
    <mergeCell ref="BJ6:BK6"/>
    <mergeCell ref="BJ7:BK7"/>
    <mergeCell ref="BJ8:BK8"/>
    <mergeCell ref="V2:Y2"/>
    <mergeCell ref="R3:S3"/>
    <mergeCell ref="V3:Y3"/>
    <mergeCell ref="V4:Y4"/>
    <mergeCell ref="BN2:BQ2"/>
    <mergeCell ref="BN7:BQ7"/>
    <mergeCell ref="BN3:BQ3"/>
    <mergeCell ref="BN6:BQ6"/>
    <mergeCell ref="Y45:Z45"/>
    <mergeCell ref="O45:P45"/>
    <mergeCell ref="BT3:BU3"/>
    <mergeCell ref="BN4:BQ4"/>
    <mergeCell ref="AB3:AC3"/>
    <mergeCell ref="BJ3:BK3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CI11 K11" numberStoredAsText="1"/>
  </ignoredErrors>
  <drawing r:id="rId6"/>
  <legacyDrawing r:id="rId5"/>
  <oleObjects>
    <oleObject progId="Paint.Picture" shapeId="1225482" r:id="rId1"/>
    <oleObject progId="Paint.Picture" shapeId="1225697" r:id="rId2"/>
    <oleObject progId="Paint.Picture" shapeId="1225939" r:id="rId3"/>
    <oleObject progId="Paint.Picture" shapeId="3551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2009-04-14T07:35:50Z</cp:lastPrinted>
  <dcterms:created xsi:type="dcterms:W3CDTF">2003-01-10T15:39:03Z</dcterms:created>
  <dcterms:modified xsi:type="dcterms:W3CDTF">2011-01-19T07:53:00Z</dcterms:modified>
  <cp:category/>
  <cp:version/>
  <cp:contentType/>
  <cp:contentStatus/>
</cp:coreProperties>
</file>