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63" activeTab="1"/>
  </bookViews>
  <sheets>
    <sheet name="titul" sheetId="1" r:id="rId1"/>
    <sheet name="Vrbno pod Pradědem" sheetId="2" r:id="rId2"/>
  </sheets>
  <definedNames/>
  <calcPr fullCalcOnLoad="1"/>
</workbook>
</file>

<file path=xl/sharedStrings.xml><?xml version="1.0" encoding="utf-8"?>
<sst xmlns="http://schemas.openxmlformats.org/spreadsheetml/2006/main" count="108" uniqueCount="70">
  <si>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</si>
  <si>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</si>
  <si>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</si>
  <si>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</si>
  <si>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</si>
  <si>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</si>
  <si>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</si>
  <si>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</si>
  <si>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</si>
  <si>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</si>
  <si>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</si>
  <si>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</si>
  <si>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</si>
  <si>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</si>
  <si>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</si>
  <si>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přest</t>
  </si>
  <si>
    <t>bez zabezpečení</t>
  </si>
  <si>
    <t>Dopravna  D 3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</si>
  <si>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</si>
  <si>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</si>
  <si>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</si>
  <si>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</si>
  <si>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</si>
  <si>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</si>
  <si>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</si>
  <si>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</si>
  <si>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</si>
  <si>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</si>
  <si>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</si>
  <si>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Směr  :  Karlovice</t>
  </si>
  <si>
    <t>Rádiové spojení</t>
  </si>
  <si>
    <t>provoz podle Provozního řádu</t>
  </si>
  <si>
    <t>Kód : 16</t>
  </si>
  <si>
    <t>Mechanické</t>
  </si>
  <si>
    <t>výměnový zámek, klíč Vk 1 / Vk 3 / 1 držen v ÚZ</t>
  </si>
  <si>
    <t>výměnový zámek, klíč v.č. 6 držen v ÚZ</t>
  </si>
  <si>
    <t>D1</t>
  </si>
  <si>
    <t>výměnový zámek, klíč v.č. D1b / 4 držen v ÚZ</t>
  </si>
  <si>
    <t>výměnový zámek, klíč v.č. 9 / 11 v SHK - II.</t>
  </si>
  <si>
    <t>výměnový zámek, klíč Vk 2 / 2 v SHK - III.</t>
  </si>
  <si>
    <t>klíče od výhybek, výkolejek a ÚZ ( klíč I. ).v soupravě hlavních klíčů (SHK)</t>
  </si>
  <si>
    <t>při jízdě do odbočky - rychlost 40 km/h</t>
  </si>
  <si>
    <t>výměnový zámek, klíč Vk 5 / 8 držen v ÚZ</t>
  </si>
  <si>
    <t>výměnový zámek, klíč Vk 4 / 10 držen v ÚZ</t>
  </si>
  <si>
    <t>zaražedlo k.č. 2a v km  20,641</t>
  </si>
  <si>
    <t>D2</t>
  </si>
  <si>
    <t>Vk 2</t>
  </si>
  <si>
    <t>Vk 3</t>
  </si>
  <si>
    <t>Vk 4</t>
  </si>
  <si>
    <t>Vk 5</t>
  </si>
  <si>
    <t>KANGO</t>
  </si>
  <si>
    <t>č. I,  úrovňové, jednostranné</t>
  </si>
  <si>
    <t>č. II,  úrovňové, jednostranné</t>
  </si>
  <si>
    <t>Trať :</t>
  </si>
  <si>
    <t>Ev. č. :</t>
  </si>
  <si>
    <t>Kód :  1</t>
  </si>
  <si>
    <t>Dopravní stanoviště :</t>
  </si>
  <si>
    <t>Služební místnost - T</t>
  </si>
  <si>
    <t>( km )</t>
  </si>
  <si>
    <t>Sídlo dirigujícího dispečera :</t>
  </si>
  <si>
    <t>Organizaci a řízení drážní dopravu provádí strojvedoucího „řídícího“ vlaku</t>
  </si>
  <si>
    <t>LT</t>
  </si>
  <si>
    <t>VII. / 2013</t>
  </si>
  <si>
    <t>Dopravce : GW Train Regio a.s.</t>
  </si>
  <si>
    <t>Provozovatel dráhy : AWT a.s.</t>
  </si>
  <si>
    <t>výměnový zámek v závislosti na v.č. D1b</t>
  </si>
  <si>
    <t>výměnový zámek v závislosti na v.č. 9</t>
  </si>
  <si>
    <t>D1ab</t>
  </si>
  <si>
    <t>Km 20,467</t>
  </si>
  <si>
    <t>dle Provozního řádu v km 20,342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</si>
</sst>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i/>
      <sz val="11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b/>
      <sz val="16"/>
      <color indexed="12"/>
      <name val="Times New Roman"/>
      <family val="1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25" xfId="20" applyFont="1" applyFill="1" applyBorder="1" applyAlignment="1">
      <alignment horizontal="center" vertical="center"/>
      <protection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0" fillId="0" borderId="27" xfId="0" applyBorder="1" applyAlignment="1">
      <alignment vertic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8" fillId="3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5" fillId="0" borderId="31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164" fontId="34" fillId="0" borderId="17" xfId="0" applyNumberFormat="1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64" fontId="36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24" xfId="0" applyBorder="1" applyAlignment="1">
      <alignment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8" fillId="0" borderId="12" xfId="0" applyNumberFormat="1" applyFont="1" applyBorder="1" applyAlignment="1">
      <alignment horizontal="center" vertical="center"/>
    </xf>
    <xf numFmtId="0" fontId="38" fillId="0" borderId="0" xfId="20" applyFont="1" applyAlignment="1">
      <alignment/>
      <protection/>
    </xf>
    <xf numFmtId="0" fontId="38" fillId="0" borderId="0" xfId="20" applyFont="1" applyBorder="1" applyAlignment="1">
      <alignment/>
      <protection/>
    </xf>
    <xf numFmtId="0" fontId="38" fillId="0" borderId="0" xfId="20" applyFont="1" applyBorder="1">
      <alignment/>
      <protection/>
    </xf>
    <xf numFmtId="0" fontId="38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NumberFormat="1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8" fillId="0" borderId="0" xfId="20" applyFont="1" applyAlignment="1">
      <alignment vertical="center"/>
      <protection/>
    </xf>
    <xf numFmtId="0" fontId="38" fillId="0" borderId="0" xfId="20" applyFont="1" applyAlignment="1" quotePrefix="1">
      <alignment vertical="center"/>
      <protection/>
    </xf>
    <xf numFmtId="0" fontId="38" fillId="0" borderId="0" xfId="20" applyFont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7" xfId="20" applyFont="1" applyFill="1" applyBorder="1" applyAlignment="1" quotePrefix="1">
      <alignment vertical="center"/>
      <protection/>
    </xf>
    <xf numFmtId="164" fontId="0" fillId="3" borderId="27" xfId="20" applyNumberFormat="1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29" xfId="20" applyFont="1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3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39" fillId="0" borderId="0" xfId="20" applyFont="1" applyFill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164" fontId="40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29" xfId="20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29" xfId="20" applyFont="1" applyFill="1" applyBorder="1" applyAlignment="1">
      <alignment vertical="center"/>
      <protection/>
    </xf>
    <xf numFmtId="0" fontId="5" fillId="4" borderId="47" xfId="20" applyFont="1" applyFill="1" applyBorder="1" applyAlignment="1">
      <alignment horizontal="center" vertical="center"/>
      <protection/>
    </xf>
    <xf numFmtId="0" fontId="5" fillId="4" borderId="48" xfId="20" applyFont="1" applyFill="1" applyBorder="1" applyAlignment="1">
      <alignment horizontal="center" vertical="center"/>
      <protection/>
    </xf>
    <xf numFmtId="0" fontId="0" fillId="3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3" xfId="20" applyNumberFormat="1" applyFont="1" applyBorder="1" applyAlignment="1">
      <alignment vertical="center"/>
      <protection/>
    </xf>
    <xf numFmtId="164" fontId="0" fillId="0" borderId="31" xfId="20" applyNumberFormat="1" applyFont="1" applyBorder="1" applyAlignment="1">
      <alignment vertical="center"/>
      <protection/>
    </xf>
    <xf numFmtId="164" fontId="0" fillId="0" borderId="31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41" fillId="0" borderId="33" xfId="20" applyNumberFormat="1" applyFont="1" applyBorder="1" applyAlignment="1">
      <alignment horizontal="center" vertical="center"/>
      <protection/>
    </xf>
    <xf numFmtId="164" fontId="42" fillId="0" borderId="31" xfId="20" applyNumberFormat="1" applyFont="1" applyBorder="1" applyAlignment="1">
      <alignment horizontal="center" vertical="center"/>
      <protection/>
    </xf>
    <xf numFmtId="1" fontId="18" fillId="0" borderId="12" xfId="20" applyNumberFormat="1" applyFont="1" applyBorder="1" applyAlignment="1">
      <alignment horizontal="center" vertical="center"/>
      <protection/>
    </xf>
    <xf numFmtId="164" fontId="18" fillId="0" borderId="3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0" fontId="0" fillId="0" borderId="43" xfId="20" applyFont="1" applyBorder="1" applyAlignment="1">
      <alignment vertical="center"/>
      <protection/>
    </xf>
    <xf numFmtId="0" fontId="0" fillId="3" borderId="30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3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5" borderId="51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0" fillId="2" borderId="4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0" fillId="4" borderId="45" xfId="20" applyFont="1" applyFill="1" applyBorder="1" applyAlignment="1">
      <alignment horizontal="center" vertical="center"/>
      <protection/>
    </xf>
    <xf numFmtId="0" fontId="30" fillId="4" borderId="45" xfId="20" applyFont="1" applyFill="1" applyBorder="1" applyAlignment="1" quotePrefix="1">
      <alignment horizontal="center" vertical="center"/>
      <protection/>
    </xf>
    <xf numFmtId="0" fontId="5" fillId="4" borderId="55" xfId="20" applyFont="1" applyFill="1" applyBorder="1" applyAlignment="1">
      <alignment horizontal="center" vertical="center"/>
      <protection/>
    </xf>
    <xf numFmtId="0" fontId="5" fillId="4" borderId="56" xfId="20" applyFont="1" applyFill="1" applyBorder="1" applyAlignment="1">
      <alignment horizontal="center" vertical="center"/>
      <protection/>
    </xf>
    <xf numFmtId="0" fontId="5" fillId="4" borderId="57" xfId="20" applyFont="1" applyFill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5" fillId="2" borderId="22" xfId="0" applyFont="1" applyFill="1" applyBorder="1" applyAlignment="1">
      <alignment horizontal="center" vertical="center"/>
    </xf>
    <xf numFmtId="0" fontId="26" fillId="6" borderId="58" xfId="0" applyFont="1" applyFill="1" applyBorder="1" applyAlignment="1">
      <alignment horizontal="center" vertical="center"/>
    </xf>
    <xf numFmtId="0" fontId="26" fillId="6" borderId="59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5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Vrbno pod Pradědem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495300</xdr:colOff>
      <xdr:row>24</xdr:row>
      <xdr:rowOff>114300</xdr:rowOff>
    </xdr:from>
    <xdr:to>
      <xdr:col>57</xdr:col>
      <xdr:colOff>247650</xdr:colOff>
      <xdr:row>24</xdr:row>
      <xdr:rowOff>114300</xdr:rowOff>
    </xdr:to>
    <xdr:sp>
      <xdr:nvSpPr>
        <xdr:cNvPr id="1" name="Line 598"/>
        <xdr:cNvSpPr>
          <a:spLocks/>
        </xdr:cNvSpPr>
      </xdr:nvSpPr>
      <xdr:spPr>
        <a:xfrm flipV="1">
          <a:off x="25298400" y="6181725"/>
          <a:ext cx="17678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34</xdr:col>
      <xdr:colOff>495300</xdr:colOff>
      <xdr:row>24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181725"/>
          <a:ext cx="24317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38</xdr:row>
      <xdr:rowOff>0</xdr:rowOff>
    </xdr:from>
    <xdr:to>
      <xdr:col>61</xdr:col>
      <xdr:colOff>247650</xdr:colOff>
      <xdr:row>39</xdr:row>
      <xdr:rowOff>0</xdr:rowOff>
    </xdr:to>
    <xdr:sp>
      <xdr:nvSpPr>
        <xdr:cNvPr id="3" name="Line 10"/>
        <xdr:cNvSpPr>
          <a:spLocks/>
        </xdr:cNvSpPr>
      </xdr:nvSpPr>
      <xdr:spPr>
        <a:xfrm>
          <a:off x="44462700" y="926782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19050</xdr:colOff>
      <xdr:row>37</xdr:row>
      <xdr:rowOff>114300</xdr:rowOff>
    </xdr:from>
    <xdr:to>
      <xdr:col>57</xdr:col>
      <xdr:colOff>247650</xdr:colOff>
      <xdr:row>37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5318700" y="9153525"/>
          <a:ext cx="7658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27</xdr:row>
      <xdr:rowOff>114300</xdr:rowOff>
    </xdr:from>
    <xdr:to>
      <xdr:col>70</xdr:col>
      <xdr:colOff>685800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42976800" y="6867525"/>
          <a:ext cx="986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Vrbno pod Pradědem</a:t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7" name="Line 32"/>
        <xdr:cNvSpPr>
          <a:spLocks/>
        </xdr:cNvSpPr>
      </xdr:nvSpPr>
      <xdr:spPr>
        <a:xfrm flipH="1">
          <a:off x="40271700" y="995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8" name="Line 33"/>
        <xdr:cNvSpPr>
          <a:spLocks/>
        </xdr:cNvSpPr>
      </xdr:nvSpPr>
      <xdr:spPr>
        <a:xfrm flipH="1">
          <a:off x="40271700" y="995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0</xdr:rowOff>
    </xdr:from>
    <xdr:to>
      <xdr:col>71</xdr:col>
      <xdr:colOff>504825</xdr:colOff>
      <xdr:row>32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3120925" y="7896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0</xdr:rowOff>
    </xdr:from>
    <xdr:to>
      <xdr:col>72</xdr:col>
      <xdr:colOff>9525</xdr:colOff>
      <xdr:row>32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3120925" y="7896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0</xdr:rowOff>
    </xdr:from>
    <xdr:to>
      <xdr:col>71</xdr:col>
      <xdr:colOff>504825</xdr:colOff>
      <xdr:row>32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3120925" y="7896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0</xdr:rowOff>
    </xdr:from>
    <xdr:to>
      <xdr:col>72</xdr:col>
      <xdr:colOff>9525</xdr:colOff>
      <xdr:row>32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3120925" y="7896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114300</xdr:rowOff>
    </xdr:from>
    <xdr:to>
      <xdr:col>62</xdr:col>
      <xdr:colOff>476250</xdr:colOff>
      <xdr:row>30</xdr:row>
      <xdr:rowOff>114300</xdr:rowOff>
    </xdr:to>
    <xdr:sp>
      <xdr:nvSpPr>
        <xdr:cNvPr id="13" name="Line 45"/>
        <xdr:cNvSpPr>
          <a:spLocks/>
        </xdr:cNvSpPr>
      </xdr:nvSpPr>
      <xdr:spPr>
        <a:xfrm flipH="1">
          <a:off x="42233850" y="686752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6067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5" name="Line 863"/>
        <xdr:cNvSpPr>
          <a:spLocks/>
        </xdr:cNvSpPr>
      </xdr:nvSpPr>
      <xdr:spPr>
        <a:xfrm>
          <a:off x="571500" y="6181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39</xdr:col>
      <xdr:colOff>247650</xdr:colOff>
      <xdr:row>27</xdr:row>
      <xdr:rowOff>0</xdr:rowOff>
    </xdr:to>
    <xdr:sp>
      <xdr:nvSpPr>
        <xdr:cNvPr id="16" name="Line 177"/>
        <xdr:cNvSpPr>
          <a:spLocks/>
        </xdr:cNvSpPr>
      </xdr:nvSpPr>
      <xdr:spPr>
        <a:xfrm>
          <a:off x="25298400" y="6181725"/>
          <a:ext cx="3695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0</xdr:rowOff>
    </xdr:from>
    <xdr:to>
      <xdr:col>19</xdr:col>
      <xdr:colOff>266700</xdr:colOff>
      <xdr:row>24</xdr:row>
      <xdr:rowOff>114300</xdr:rowOff>
    </xdr:to>
    <xdr:sp>
      <xdr:nvSpPr>
        <xdr:cNvPr id="17" name="Line 405"/>
        <xdr:cNvSpPr>
          <a:spLocks/>
        </xdr:cNvSpPr>
      </xdr:nvSpPr>
      <xdr:spPr>
        <a:xfrm flipV="1">
          <a:off x="10439400" y="5610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18" name="Line 406"/>
        <xdr:cNvSpPr>
          <a:spLocks/>
        </xdr:cNvSpPr>
      </xdr:nvSpPr>
      <xdr:spPr>
        <a:xfrm flipV="1">
          <a:off x="14897100" y="5495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19" name="Line 408"/>
        <xdr:cNvSpPr>
          <a:spLocks/>
        </xdr:cNvSpPr>
      </xdr:nvSpPr>
      <xdr:spPr>
        <a:xfrm flipV="1">
          <a:off x="14154150" y="553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48</xdr:col>
      <xdr:colOff>276225</xdr:colOff>
      <xdr:row>21</xdr:row>
      <xdr:rowOff>114300</xdr:rowOff>
    </xdr:to>
    <xdr:sp>
      <xdr:nvSpPr>
        <xdr:cNvPr id="20" name="Line 410"/>
        <xdr:cNvSpPr>
          <a:spLocks/>
        </xdr:cNvSpPr>
      </xdr:nvSpPr>
      <xdr:spPr>
        <a:xfrm flipV="1">
          <a:off x="15640050" y="5495925"/>
          <a:ext cx="2045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22</xdr:row>
      <xdr:rowOff>0</xdr:rowOff>
    </xdr:from>
    <xdr:to>
      <xdr:col>63</xdr:col>
      <xdr:colOff>247650</xdr:colOff>
      <xdr:row>24</xdr:row>
      <xdr:rowOff>0</xdr:rowOff>
    </xdr:to>
    <xdr:sp>
      <xdr:nvSpPr>
        <xdr:cNvPr id="21" name="Line 411"/>
        <xdr:cNvSpPr>
          <a:spLocks/>
        </xdr:cNvSpPr>
      </xdr:nvSpPr>
      <xdr:spPr>
        <a:xfrm>
          <a:off x="44462700" y="56102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22" name="Line 414"/>
        <xdr:cNvSpPr>
          <a:spLocks/>
        </xdr:cNvSpPr>
      </xdr:nvSpPr>
      <xdr:spPr>
        <a:xfrm>
          <a:off x="42233850" y="553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23" name="Line 415"/>
        <xdr:cNvSpPr>
          <a:spLocks/>
        </xdr:cNvSpPr>
      </xdr:nvSpPr>
      <xdr:spPr>
        <a:xfrm>
          <a:off x="41490900" y="5495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24" name="Line 419"/>
        <xdr:cNvSpPr>
          <a:spLocks/>
        </xdr:cNvSpPr>
      </xdr:nvSpPr>
      <xdr:spPr>
        <a:xfrm flipH="1">
          <a:off x="242792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9525</xdr:rowOff>
    </xdr:from>
    <xdr:to>
      <xdr:col>34</xdr:col>
      <xdr:colOff>9525</xdr:colOff>
      <xdr:row>43</xdr:row>
      <xdr:rowOff>9525</xdr:rowOff>
    </xdr:to>
    <xdr:sp>
      <xdr:nvSpPr>
        <xdr:cNvPr id="25" name="Line 420"/>
        <xdr:cNvSpPr>
          <a:spLocks/>
        </xdr:cNvSpPr>
      </xdr:nvSpPr>
      <xdr:spPr>
        <a:xfrm flipH="1">
          <a:off x="2427922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0</xdr:rowOff>
    </xdr:from>
    <xdr:to>
      <xdr:col>29</xdr:col>
      <xdr:colOff>266700</xdr:colOff>
      <xdr:row>30</xdr:row>
      <xdr:rowOff>76200</xdr:rowOff>
    </xdr:to>
    <xdr:sp>
      <xdr:nvSpPr>
        <xdr:cNvPr id="26" name="Line 426"/>
        <xdr:cNvSpPr>
          <a:spLocks/>
        </xdr:cNvSpPr>
      </xdr:nvSpPr>
      <xdr:spPr>
        <a:xfrm>
          <a:off x="20840700" y="7439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76200</xdr:rowOff>
    </xdr:from>
    <xdr:to>
      <xdr:col>30</xdr:col>
      <xdr:colOff>495300</xdr:colOff>
      <xdr:row>30</xdr:row>
      <xdr:rowOff>114300</xdr:rowOff>
    </xdr:to>
    <xdr:sp>
      <xdr:nvSpPr>
        <xdr:cNvPr id="27" name="Line 427"/>
        <xdr:cNvSpPr>
          <a:spLocks/>
        </xdr:cNvSpPr>
      </xdr:nvSpPr>
      <xdr:spPr>
        <a:xfrm>
          <a:off x="21583650" y="7515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65</xdr:col>
      <xdr:colOff>266700</xdr:colOff>
      <xdr:row>27</xdr:row>
      <xdr:rowOff>114300</xdr:rowOff>
    </xdr:to>
    <xdr:sp>
      <xdr:nvSpPr>
        <xdr:cNvPr id="28" name="Line 428"/>
        <xdr:cNvSpPr>
          <a:spLocks/>
        </xdr:cNvSpPr>
      </xdr:nvSpPr>
      <xdr:spPr>
        <a:xfrm>
          <a:off x="45224700" y="6296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27</xdr:row>
      <xdr:rowOff>114300</xdr:rowOff>
    </xdr:from>
    <xdr:to>
      <xdr:col>57</xdr:col>
      <xdr:colOff>247650</xdr:colOff>
      <xdr:row>27</xdr:row>
      <xdr:rowOff>114300</xdr:rowOff>
    </xdr:to>
    <xdr:sp>
      <xdr:nvSpPr>
        <xdr:cNvPr id="29" name="Line 430"/>
        <xdr:cNvSpPr>
          <a:spLocks/>
        </xdr:cNvSpPr>
      </xdr:nvSpPr>
      <xdr:spPr>
        <a:xfrm flipV="1">
          <a:off x="30480000" y="6867525"/>
          <a:ext cx="1249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32</xdr:row>
      <xdr:rowOff>0</xdr:rowOff>
    </xdr:from>
    <xdr:to>
      <xdr:col>72</xdr:col>
      <xdr:colOff>504825</xdr:colOff>
      <xdr:row>32</xdr:row>
      <xdr:rowOff>0</xdr:rowOff>
    </xdr:to>
    <xdr:sp>
      <xdr:nvSpPr>
        <xdr:cNvPr id="30" name="Line 433"/>
        <xdr:cNvSpPr>
          <a:spLocks/>
        </xdr:cNvSpPr>
      </xdr:nvSpPr>
      <xdr:spPr>
        <a:xfrm flipH="1">
          <a:off x="53644800" y="7896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32</xdr:row>
      <xdr:rowOff>0</xdr:rowOff>
    </xdr:from>
    <xdr:to>
      <xdr:col>72</xdr:col>
      <xdr:colOff>504825</xdr:colOff>
      <xdr:row>32</xdr:row>
      <xdr:rowOff>0</xdr:rowOff>
    </xdr:to>
    <xdr:sp>
      <xdr:nvSpPr>
        <xdr:cNvPr id="31" name="Line 434"/>
        <xdr:cNvSpPr>
          <a:spLocks/>
        </xdr:cNvSpPr>
      </xdr:nvSpPr>
      <xdr:spPr>
        <a:xfrm flipH="1">
          <a:off x="53644800" y="7896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0</xdr:rowOff>
    </xdr:from>
    <xdr:to>
      <xdr:col>73</xdr:col>
      <xdr:colOff>504825</xdr:colOff>
      <xdr:row>32</xdr:row>
      <xdr:rowOff>0</xdr:rowOff>
    </xdr:to>
    <xdr:sp>
      <xdr:nvSpPr>
        <xdr:cNvPr id="32" name="Line 435"/>
        <xdr:cNvSpPr>
          <a:spLocks/>
        </xdr:cNvSpPr>
      </xdr:nvSpPr>
      <xdr:spPr>
        <a:xfrm flipH="1">
          <a:off x="54606825" y="7896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0</xdr:rowOff>
    </xdr:from>
    <xdr:to>
      <xdr:col>73</xdr:col>
      <xdr:colOff>504825</xdr:colOff>
      <xdr:row>32</xdr:row>
      <xdr:rowOff>0</xdr:rowOff>
    </xdr:to>
    <xdr:sp>
      <xdr:nvSpPr>
        <xdr:cNvPr id="33" name="Line 436"/>
        <xdr:cNvSpPr>
          <a:spLocks/>
        </xdr:cNvSpPr>
      </xdr:nvSpPr>
      <xdr:spPr>
        <a:xfrm flipH="1">
          <a:off x="54606825" y="7896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0</xdr:rowOff>
    </xdr:from>
    <xdr:to>
      <xdr:col>74</xdr:col>
      <xdr:colOff>504825</xdr:colOff>
      <xdr:row>32</xdr:row>
      <xdr:rowOff>0</xdr:rowOff>
    </xdr:to>
    <xdr:sp>
      <xdr:nvSpPr>
        <xdr:cNvPr id="34" name="Line 437"/>
        <xdr:cNvSpPr>
          <a:spLocks/>
        </xdr:cNvSpPr>
      </xdr:nvSpPr>
      <xdr:spPr>
        <a:xfrm flipH="1">
          <a:off x="55130700" y="7896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0</xdr:rowOff>
    </xdr:from>
    <xdr:to>
      <xdr:col>74</xdr:col>
      <xdr:colOff>504825</xdr:colOff>
      <xdr:row>32</xdr:row>
      <xdr:rowOff>0</xdr:rowOff>
    </xdr:to>
    <xdr:sp>
      <xdr:nvSpPr>
        <xdr:cNvPr id="35" name="Line 438"/>
        <xdr:cNvSpPr>
          <a:spLocks/>
        </xdr:cNvSpPr>
      </xdr:nvSpPr>
      <xdr:spPr>
        <a:xfrm flipH="1">
          <a:off x="55130700" y="7896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36</xdr:row>
      <xdr:rowOff>0</xdr:rowOff>
    </xdr:from>
    <xdr:to>
      <xdr:col>79</xdr:col>
      <xdr:colOff>504825</xdr:colOff>
      <xdr:row>36</xdr:row>
      <xdr:rowOff>0</xdr:rowOff>
    </xdr:to>
    <xdr:sp>
      <xdr:nvSpPr>
        <xdr:cNvPr id="36" name="Line 439"/>
        <xdr:cNvSpPr>
          <a:spLocks/>
        </xdr:cNvSpPr>
      </xdr:nvSpPr>
      <xdr:spPr>
        <a:xfrm flipH="1">
          <a:off x="590645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36</xdr:row>
      <xdr:rowOff>0</xdr:rowOff>
    </xdr:from>
    <xdr:to>
      <xdr:col>79</xdr:col>
      <xdr:colOff>504825</xdr:colOff>
      <xdr:row>36</xdr:row>
      <xdr:rowOff>0</xdr:rowOff>
    </xdr:to>
    <xdr:sp>
      <xdr:nvSpPr>
        <xdr:cNvPr id="37" name="Line 440"/>
        <xdr:cNvSpPr>
          <a:spLocks/>
        </xdr:cNvSpPr>
      </xdr:nvSpPr>
      <xdr:spPr>
        <a:xfrm flipH="1">
          <a:off x="590645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0</xdr:rowOff>
    </xdr:from>
    <xdr:to>
      <xdr:col>80</xdr:col>
      <xdr:colOff>504825</xdr:colOff>
      <xdr:row>36</xdr:row>
      <xdr:rowOff>0</xdr:rowOff>
    </xdr:to>
    <xdr:sp>
      <xdr:nvSpPr>
        <xdr:cNvPr id="38" name="Line 441"/>
        <xdr:cNvSpPr>
          <a:spLocks/>
        </xdr:cNvSpPr>
      </xdr:nvSpPr>
      <xdr:spPr>
        <a:xfrm flipH="1">
          <a:off x="595884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0</xdr:rowOff>
    </xdr:from>
    <xdr:to>
      <xdr:col>80</xdr:col>
      <xdr:colOff>504825</xdr:colOff>
      <xdr:row>36</xdr:row>
      <xdr:rowOff>0</xdr:rowOff>
    </xdr:to>
    <xdr:sp>
      <xdr:nvSpPr>
        <xdr:cNvPr id="39" name="Line 442"/>
        <xdr:cNvSpPr>
          <a:spLocks/>
        </xdr:cNvSpPr>
      </xdr:nvSpPr>
      <xdr:spPr>
        <a:xfrm flipH="1">
          <a:off x="595884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0</xdr:rowOff>
    </xdr:from>
    <xdr:to>
      <xdr:col>81</xdr:col>
      <xdr:colOff>504825</xdr:colOff>
      <xdr:row>36</xdr:row>
      <xdr:rowOff>0</xdr:rowOff>
    </xdr:to>
    <xdr:sp>
      <xdr:nvSpPr>
        <xdr:cNvPr id="40" name="Line 443"/>
        <xdr:cNvSpPr>
          <a:spLocks/>
        </xdr:cNvSpPr>
      </xdr:nvSpPr>
      <xdr:spPr>
        <a:xfrm flipH="1">
          <a:off x="605504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0</xdr:rowOff>
    </xdr:from>
    <xdr:to>
      <xdr:col>81</xdr:col>
      <xdr:colOff>504825</xdr:colOff>
      <xdr:row>36</xdr:row>
      <xdr:rowOff>0</xdr:rowOff>
    </xdr:to>
    <xdr:sp>
      <xdr:nvSpPr>
        <xdr:cNvPr id="41" name="Line 444"/>
        <xdr:cNvSpPr>
          <a:spLocks/>
        </xdr:cNvSpPr>
      </xdr:nvSpPr>
      <xdr:spPr>
        <a:xfrm flipH="1">
          <a:off x="605504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0</xdr:rowOff>
    </xdr:from>
    <xdr:to>
      <xdr:col>82</xdr:col>
      <xdr:colOff>504825</xdr:colOff>
      <xdr:row>36</xdr:row>
      <xdr:rowOff>0</xdr:rowOff>
    </xdr:to>
    <xdr:sp>
      <xdr:nvSpPr>
        <xdr:cNvPr id="42" name="Line 445"/>
        <xdr:cNvSpPr>
          <a:spLocks/>
        </xdr:cNvSpPr>
      </xdr:nvSpPr>
      <xdr:spPr>
        <a:xfrm flipH="1">
          <a:off x="610743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0</xdr:rowOff>
    </xdr:from>
    <xdr:to>
      <xdr:col>82</xdr:col>
      <xdr:colOff>504825</xdr:colOff>
      <xdr:row>36</xdr:row>
      <xdr:rowOff>0</xdr:rowOff>
    </xdr:to>
    <xdr:sp>
      <xdr:nvSpPr>
        <xdr:cNvPr id="43" name="Line 446"/>
        <xdr:cNvSpPr>
          <a:spLocks/>
        </xdr:cNvSpPr>
      </xdr:nvSpPr>
      <xdr:spPr>
        <a:xfrm flipH="1">
          <a:off x="610743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0</xdr:rowOff>
    </xdr:from>
    <xdr:to>
      <xdr:col>83</xdr:col>
      <xdr:colOff>504825</xdr:colOff>
      <xdr:row>36</xdr:row>
      <xdr:rowOff>0</xdr:rowOff>
    </xdr:to>
    <xdr:sp>
      <xdr:nvSpPr>
        <xdr:cNvPr id="44" name="Line 447"/>
        <xdr:cNvSpPr>
          <a:spLocks/>
        </xdr:cNvSpPr>
      </xdr:nvSpPr>
      <xdr:spPr>
        <a:xfrm flipH="1">
          <a:off x="620363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0</xdr:rowOff>
    </xdr:from>
    <xdr:to>
      <xdr:col>83</xdr:col>
      <xdr:colOff>504825</xdr:colOff>
      <xdr:row>36</xdr:row>
      <xdr:rowOff>0</xdr:rowOff>
    </xdr:to>
    <xdr:sp>
      <xdr:nvSpPr>
        <xdr:cNvPr id="45" name="Line 448"/>
        <xdr:cNvSpPr>
          <a:spLocks/>
        </xdr:cNvSpPr>
      </xdr:nvSpPr>
      <xdr:spPr>
        <a:xfrm flipH="1">
          <a:off x="620363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36</xdr:row>
      <xdr:rowOff>0</xdr:rowOff>
    </xdr:from>
    <xdr:to>
      <xdr:col>84</xdr:col>
      <xdr:colOff>504825</xdr:colOff>
      <xdr:row>36</xdr:row>
      <xdr:rowOff>0</xdr:rowOff>
    </xdr:to>
    <xdr:sp>
      <xdr:nvSpPr>
        <xdr:cNvPr id="46" name="Line 449"/>
        <xdr:cNvSpPr>
          <a:spLocks/>
        </xdr:cNvSpPr>
      </xdr:nvSpPr>
      <xdr:spPr>
        <a:xfrm flipH="1">
          <a:off x="625602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36</xdr:row>
      <xdr:rowOff>0</xdr:rowOff>
    </xdr:from>
    <xdr:to>
      <xdr:col>84</xdr:col>
      <xdr:colOff>504825</xdr:colOff>
      <xdr:row>36</xdr:row>
      <xdr:rowOff>0</xdr:rowOff>
    </xdr:to>
    <xdr:sp>
      <xdr:nvSpPr>
        <xdr:cNvPr id="47" name="Line 450"/>
        <xdr:cNvSpPr>
          <a:spLocks/>
        </xdr:cNvSpPr>
      </xdr:nvSpPr>
      <xdr:spPr>
        <a:xfrm flipH="1">
          <a:off x="625602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0</xdr:rowOff>
    </xdr:from>
    <xdr:to>
      <xdr:col>85</xdr:col>
      <xdr:colOff>504825</xdr:colOff>
      <xdr:row>36</xdr:row>
      <xdr:rowOff>0</xdr:rowOff>
    </xdr:to>
    <xdr:sp>
      <xdr:nvSpPr>
        <xdr:cNvPr id="48" name="Line 451"/>
        <xdr:cNvSpPr>
          <a:spLocks/>
        </xdr:cNvSpPr>
      </xdr:nvSpPr>
      <xdr:spPr>
        <a:xfrm flipH="1">
          <a:off x="635222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0</xdr:rowOff>
    </xdr:from>
    <xdr:to>
      <xdr:col>85</xdr:col>
      <xdr:colOff>504825</xdr:colOff>
      <xdr:row>36</xdr:row>
      <xdr:rowOff>0</xdr:rowOff>
    </xdr:to>
    <xdr:sp>
      <xdr:nvSpPr>
        <xdr:cNvPr id="49" name="Line 452"/>
        <xdr:cNvSpPr>
          <a:spLocks/>
        </xdr:cNvSpPr>
      </xdr:nvSpPr>
      <xdr:spPr>
        <a:xfrm flipH="1">
          <a:off x="635222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0</xdr:rowOff>
    </xdr:from>
    <xdr:to>
      <xdr:col>86</xdr:col>
      <xdr:colOff>504825</xdr:colOff>
      <xdr:row>36</xdr:row>
      <xdr:rowOff>0</xdr:rowOff>
    </xdr:to>
    <xdr:sp>
      <xdr:nvSpPr>
        <xdr:cNvPr id="50" name="Line 453"/>
        <xdr:cNvSpPr>
          <a:spLocks/>
        </xdr:cNvSpPr>
      </xdr:nvSpPr>
      <xdr:spPr>
        <a:xfrm flipH="1">
          <a:off x="640461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0</xdr:rowOff>
    </xdr:from>
    <xdr:to>
      <xdr:col>86</xdr:col>
      <xdr:colOff>504825</xdr:colOff>
      <xdr:row>36</xdr:row>
      <xdr:rowOff>0</xdr:rowOff>
    </xdr:to>
    <xdr:sp>
      <xdr:nvSpPr>
        <xdr:cNvPr id="51" name="Line 454"/>
        <xdr:cNvSpPr>
          <a:spLocks/>
        </xdr:cNvSpPr>
      </xdr:nvSpPr>
      <xdr:spPr>
        <a:xfrm flipH="1">
          <a:off x="64046100" y="881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0</xdr:rowOff>
    </xdr:from>
    <xdr:to>
      <xdr:col>87</xdr:col>
      <xdr:colOff>504825</xdr:colOff>
      <xdr:row>36</xdr:row>
      <xdr:rowOff>0</xdr:rowOff>
    </xdr:to>
    <xdr:sp>
      <xdr:nvSpPr>
        <xdr:cNvPr id="52" name="Line 455"/>
        <xdr:cNvSpPr>
          <a:spLocks/>
        </xdr:cNvSpPr>
      </xdr:nvSpPr>
      <xdr:spPr>
        <a:xfrm flipH="1">
          <a:off x="650081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0</xdr:rowOff>
    </xdr:from>
    <xdr:to>
      <xdr:col>87</xdr:col>
      <xdr:colOff>504825</xdr:colOff>
      <xdr:row>36</xdr:row>
      <xdr:rowOff>0</xdr:rowOff>
    </xdr:to>
    <xdr:sp>
      <xdr:nvSpPr>
        <xdr:cNvPr id="53" name="Line 456"/>
        <xdr:cNvSpPr>
          <a:spLocks/>
        </xdr:cNvSpPr>
      </xdr:nvSpPr>
      <xdr:spPr>
        <a:xfrm flipH="1">
          <a:off x="6500812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54" name="Line 457"/>
        <xdr:cNvSpPr>
          <a:spLocks/>
        </xdr:cNvSpPr>
      </xdr:nvSpPr>
      <xdr:spPr>
        <a:xfrm flipH="1">
          <a:off x="65532000" y="881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55" name="Line 458"/>
        <xdr:cNvSpPr>
          <a:spLocks/>
        </xdr:cNvSpPr>
      </xdr:nvSpPr>
      <xdr:spPr>
        <a:xfrm flipH="1">
          <a:off x="65532000" y="881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56" name="Line 459"/>
        <xdr:cNvSpPr>
          <a:spLocks/>
        </xdr:cNvSpPr>
      </xdr:nvSpPr>
      <xdr:spPr>
        <a:xfrm flipH="1">
          <a:off x="65532000" y="881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57" name="Line 460"/>
        <xdr:cNvSpPr>
          <a:spLocks/>
        </xdr:cNvSpPr>
      </xdr:nvSpPr>
      <xdr:spPr>
        <a:xfrm flipH="1">
          <a:off x="65532000" y="881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22</xdr:row>
      <xdr:rowOff>0</xdr:rowOff>
    </xdr:from>
    <xdr:to>
      <xdr:col>8</xdr:col>
      <xdr:colOff>495300</xdr:colOff>
      <xdr:row>27</xdr:row>
      <xdr:rowOff>0</xdr:rowOff>
    </xdr:to>
    <xdr:sp>
      <xdr:nvSpPr>
        <xdr:cNvPr id="58" name="Line 465"/>
        <xdr:cNvSpPr>
          <a:spLocks/>
        </xdr:cNvSpPr>
      </xdr:nvSpPr>
      <xdr:spPr>
        <a:xfrm>
          <a:off x="5981700" y="5610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5486400" y="515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7722
km 19,762</a:t>
          </a:r>
        </a:p>
      </xdr:txBody>
    </xdr:sp>
    <xdr:clientData/>
  </xdr:oneCellAnchor>
  <xdr:twoCellAnchor editAs="oneCell">
    <xdr:from>
      <xdr:col>51</xdr:col>
      <xdr:colOff>466725</xdr:colOff>
      <xdr:row>18</xdr:row>
      <xdr:rowOff>9525</xdr:rowOff>
    </xdr:from>
    <xdr:to>
      <xdr:col>53</xdr:col>
      <xdr:colOff>228600</xdr:colOff>
      <xdr:row>20</xdr:row>
      <xdr:rowOff>0</xdr:rowOff>
    </xdr:to>
    <xdr:pic>
      <xdr:nvPicPr>
        <xdr:cNvPr id="6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8175" y="4705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457200</xdr:colOff>
      <xdr:row>17</xdr:row>
      <xdr:rowOff>0</xdr:rowOff>
    </xdr:from>
    <xdr:to>
      <xdr:col>53</xdr:col>
      <xdr:colOff>0</xdr:colOff>
      <xdr:row>18</xdr:row>
      <xdr:rowOff>0</xdr:rowOff>
    </xdr:to>
    <xdr:sp>
      <xdr:nvSpPr>
        <xdr:cNvPr id="61" name="text 207"/>
        <xdr:cNvSpPr txBox="1">
          <a:spLocks noChangeArrowheads="1"/>
        </xdr:cNvSpPr>
      </xdr:nvSpPr>
      <xdr:spPr>
        <a:xfrm>
          <a:off x="39243000" y="4467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26</xdr:col>
      <xdr:colOff>495300</xdr:colOff>
      <xdr:row>15</xdr:row>
      <xdr:rowOff>114300</xdr:rowOff>
    </xdr:from>
    <xdr:to>
      <xdr:col>27</xdr:col>
      <xdr:colOff>266700</xdr:colOff>
      <xdr:row>15</xdr:row>
      <xdr:rowOff>152400</xdr:rowOff>
    </xdr:to>
    <xdr:sp>
      <xdr:nvSpPr>
        <xdr:cNvPr id="62" name="Line 575"/>
        <xdr:cNvSpPr>
          <a:spLocks/>
        </xdr:cNvSpPr>
      </xdr:nvSpPr>
      <xdr:spPr>
        <a:xfrm flipV="1">
          <a:off x="19354800" y="412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114300</xdr:rowOff>
    </xdr:from>
    <xdr:to>
      <xdr:col>38</xdr:col>
      <xdr:colOff>209550</xdr:colOff>
      <xdr:row>15</xdr:row>
      <xdr:rowOff>114300</xdr:rowOff>
    </xdr:to>
    <xdr:sp>
      <xdr:nvSpPr>
        <xdr:cNvPr id="63" name="Line 576"/>
        <xdr:cNvSpPr>
          <a:spLocks/>
        </xdr:cNvSpPr>
      </xdr:nvSpPr>
      <xdr:spPr>
        <a:xfrm flipV="1">
          <a:off x="20097750" y="4124325"/>
          <a:ext cx="7886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152400</xdr:rowOff>
    </xdr:from>
    <xdr:to>
      <xdr:col>19</xdr:col>
      <xdr:colOff>266700</xdr:colOff>
      <xdr:row>25</xdr:row>
      <xdr:rowOff>0</xdr:rowOff>
    </xdr:to>
    <xdr:sp>
      <xdr:nvSpPr>
        <xdr:cNvPr id="64" name="Line 580"/>
        <xdr:cNvSpPr>
          <a:spLocks/>
        </xdr:cNvSpPr>
      </xdr:nvSpPr>
      <xdr:spPr>
        <a:xfrm>
          <a:off x="13411200" y="621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24</xdr:row>
      <xdr:rowOff>152400</xdr:rowOff>
    </xdr:to>
    <xdr:sp>
      <xdr:nvSpPr>
        <xdr:cNvPr id="65" name="Line 581"/>
        <xdr:cNvSpPr>
          <a:spLocks/>
        </xdr:cNvSpPr>
      </xdr:nvSpPr>
      <xdr:spPr>
        <a:xfrm>
          <a:off x="12668250" y="618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30</xdr:row>
      <xdr:rowOff>114300</xdr:rowOff>
    </xdr:from>
    <xdr:to>
      <xdr:col>40</xdr:col>
      <xdr:colOff>495300</xdr:colOff>
      <xdr:row>34</xdr:row>
      <xdr:rowOff>114300</xdr:rowOff>
    </xdr:to>
    <xdr:sp>
      <xdr:nvSpPr>
        <xdr:cNvPr id="66" name="Line 585"/>
        <xdr:cNvSpPr>
          <a:spLocks/>
        </xdr:cNvSpPr>
      </xdr:nvSpPr>
      <xdr:spPr>
        <a:xfrm>
          <a:off x="23050500" y="7553325"/>
          <a:ext cx="67056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48</xdr:col>
      <xdr:colOff>276225</xdr:colOff>
      <xdr:row>30</xdr:row>
      <xdr:rowOff>114300</xdr:rowOff>
    </xdr:to>
    <xdr:sp>
      <xdr:nvSpPr>
        <xdr:cNvPr id="67" name="Line 586"/>
        <xdr:cNvSpPr>
          <a:spLocks/>
        </xdr:cNvSpPr>
      </xdr:nvSpPr>
      <xdr:spPr>
        <a:xfrm flipV="1">
          <a:off x="22326600" y="7553325"/>
          <a:ext cx="1376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28</xdr:col>
      <xdr:colOff>495300</xdr:colOff>
      <xdr:row>30</xdr:row>
      <xdr:rowOff>0</xdr:rowOff>
    </xdr:to>
    <xdr:sp>
      <xdr:nvSpPr>
        <xdr:cNvPr id="68" name="Line 588"/>
        <xdr:cNvSpPr>
          <a:spLocks/>
        </xdr:cNvSpPr>
      </xdr:nvSpPr>
      <xdr:spPr>
        <a:xfrm>
          <a:off x="14154150" y="6296025"/>
          <a:ext cx="66865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</xdr:row>
      <xdr:rowOff>114300</xdr:rowOff>
    </xdr:from>
    <xdr:to>
      <xdr:col>23</xdr:col>
      <xdr:colOff>266700</xdr:colOff>
      <xdr:row>22</xdr:row>
      <xdr:rowOff>114300</xdr:rowOff>
    </xdr:to>
    <xdr:sp>
      <xdr:nvSpPr>
        <xdr:cNvPr id="69" name="Line 589"/>
        <xdr:cNvSpPr>
          <a:spLocks/>
        </xdr:cNvSpPr>
      </xdr:nvSpPr>
      <xdr:spPr>
        <a:xfrm flipH="1">
          <a:off x="13392150" y="45815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15</xdr:row>
      <xdr:rowOff>152400</xdr:rowOff>
    </xdr:from>
    <xdr:to>
      <xdr:col>26</xdr:col>
      <xdr:colOff>495300</xdr:colOff>
      <xdr:row>16</xdr:row>
      <xdr:rowOff>0</xdr:rowOff>
    </xdr:to>
    <xdr:sp>
      <xdr:nvSpPr>
        <xdr:cNvPr id="70" name="Line 590"/>
        <xdr:cNvSpPr>
          <a:spLocks/>
        </xdr:cNvSpPr>
      </xdr:nvSpPr>
      <xdr:spPr>
        <a:xfrm flipV="1">
          <a:off x="18611850" y="416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142875</xdr:rowOff>
    </xdr:from>
    <xdr:to>
      <xdr:col>24</xdr:col>
      <xdr:colOff>495300</xdr:colOff>
      <xdr:row>17</xdr:row>
      <xdr:rowOff>114300</xdr:rowOff>
    </xdr:to>
    <xdr:sp>
      <xdr:nvSpPr>
        <xdr:cNvPr id="71" name="Line 591"/>
        <xdr:cNvSpPr>
          <a:spLocks/>
        </xdr:cNvSpPr>
      </xdr:nvSpPr>
      <xdr:spPr>
        <a:xfrm flipV="1">
          <a:off x="17125950" y="4381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</xdr:row>
      <xdr:rowOff>0</xdr:rowOff>
    </xdr:from>
    <xdr:to>
      <xdr:col>25</xdr:col>
      <xdr:colOff>266700</xdr:colOff>
      <xdr:row>16</xdr:row>
      <xdr:rowOff>142875</xdr:rowOff>
    </xdr:to>
    <xdr:sp>
      <xdr:nvSpPr>
        <xdr:cNvPr id="72" name="Line 592"/>
        <xdr:cNvSpPr>
          <a:spLocks/>
        </xdr:cNvSpPr>
      </xdr:nvSpPr>
      <xdr:spPr>
        <a:xfrm flipV="1">
          <a:off x="17868900" y="4238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68</xdr:col>
      <xdr:colOff>685800</xdr:colOff>
      <xdr:row>24</xdr:row>
      <xdr:rowOff>114300</xdr:rowOff>
    </xdr:to>
    <xdr:sp>
      <xdr:nvSpPr>
        <xdr:cNvPr id="73" name="Line 593"/>
        <xdr:cNvSpPr>
          <a:spLocks/>
        </xdr:cNvSpPr>
      </xdr:nvSpPr>
      <xdr:spPr>
        <a:xfrm flipV="1">
          <a:off x="48920400" y="6181725"/>
          <a:ext cx="2438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0</xdr:rowOff>
    </xdr:from>
    <xdr:to>
      <xdr:col>64</xdr:col>
      <xdr:colOff>476250</xdr:colOff>
      <xdr:row>24</xdr:row>
      <xdr:rowOff>76200</xdr:rowOff>
    </xdr:to>
    <xdr:sp>
      <xdr:nvSpPr>
        <xdr:cNvPr id="74" name="Line 594"/>
        <xdr:cNvSpPr>
          <a:spLocks/>
        </xdr:cNvSpPr>
      </xdr:nvSpPr>
      <xdr:spPr>
        <a:xfrm>
          <a:off x="47434500" y="606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76200</xdr:rowOff>
    </xdr:from>
    <xdr:to>
      <xdr:col>65</xdr:col>
      <xdr:colOff>247650</xdr:colOff>
      <xdr:row>24</xdr:row>
      <xdr:rowOff>114300</xdr:rowOff>
    </xdr:to>
    <xdr:sp>
      <xdr:nvSpPr>
        <xdr:cNvPr id="75" name="Line 595"/>
        <xdr:cNvSpPr>
          <a:spLocks/>
        </xdr:cNvSpPr>
      </xdr:nvSpPr>
      <xdr:spPr>
        <a:xfrm>
          <a:off x="48177450" y="614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30</xdr:row>
      <xdr:rowOff>114300</xdr:rowOff>
    </xdr:from>
    <xdr:to>
      <xdr:col>72</xdr:col>
      <xdr:colOff>676275</xdr:colOff>
      <xdr:row>30</xdr:row>
      <xdr:rowOff>114300</xdr:rowOff>
    </xdr:to>
    <xdr:sp>
      <xdr:nvSpPr>
        <xdr:cNvPr id="76" name="Line 596"/>
        <xdr:cNvSpPr>
          <a:spLocks/>
        </xdr:cNvSpPr>
      </xdr:nvSpPr>
      <xdr:spPr>
        <a:xfrm flipV="1">
          <a:off x="36528375" y="7553325"/>
          <a:ext cx="17792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21</xdr:row>
      <xdr:rowOff>114300</xdr:rowOff>
    </xdr:from>
    <xdr:to>
      <xdr:col>57</xdr:col>
      <xdr:colOff>247650</xdr:colOff>
      <xdr:row>21</xdr:row>
      <xdr:rowOff>114300</xdr:rowOff>
    </xdr:to>
    <xdr:sp>
      <xdr:nvSpPr>
        <xdr:cNvPr id="77" name="Line 597"/>
        <xdr:cNvSpPr>
          <a:spLocks/>
        </xdr:cNvSpPr>
      </xdr:nvSpPr>
      <xdr:spPr>
        <a:xfrm flipV="1">
          <a:off x="36528375" y="5495925"/>
          <a:ext cx="644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142875</xdr:rowOff>
    </xdr:from>
    <xdr:to>
      <xdr:col>62</xdr:col>
      <xdr:colOff>495300</xdr:colOff>
      <xdr:row>26</xdr:row>
      <xdr:rowOff>0</xdr:rowOff>
    </xdr:to>
    <xdr:sp>
      <xdr:nvSpPr>
        <xdr:cNvPr id="78" name="Line 599"/>
        <xdr:cNvSpPr>
          <a:spLocks/>
        </xdr:cNvSpPr>
      </xdr:nvSpPr>
      <xdr:spPr>
        <a:xfrm>
          <a:off x="43719750" y="5753100"/>
          <a:ext cx="2990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152400</xdr:rowOff>
    </xdr:from>
    <xdr:to>
      <xdr:col>60</xdr:col>
      <xdr:colOff>495300</xdr:colOff>
      <xdr:row>25</xdr:row>
      <xdr:rowOff>0</xdr:rowOff>
    </xdr:to>
    <xdr:sp>
      <xdr:nvSpPr>
        <xdr:cNvPr id="79" name="Line 600"/>
        <xdr:cNvSpPr>
          <a:spLocks/>
        </xdr:cNvSpPr>
      </xdr:nvSpPr>
      <xdr:spPr>
        <a:xfrm>
          <a:off x="44462700" y="62198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114300</xdr:rowOff>
    </xdr:from>
    <xdr:to>
      <xdr:col>59</xdr:col>
      <xdr:colOff>247650</xdr:colOff>
      <xdr:row>24</xdr:row>
      <xdr:rowOff>152400</xdr:rowOff>
    </xdr:to>
    <xdr:sp>
      <xdr:nvSpPr>
        <xdr:cNvPr id="80" name="Line 601"/>
        <xdr:cNvSpPr>
          <a:spLocks/>
        </xdr:cNvSpPr>
      </xdr:nvSpPr>
      <xdr:spPr>
        <a:xfrm>
          <a:off x="43719750" y="618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114300</xdr:rowOff>
    </xdr:from>
    <xdr:to>
      <xdr:col>58</xdr:col>
      <xdr:colOff>476250</xdr:colOff>
      <xdr:row>24</xdr:row>
      <xdr:rowOff>114300</xdr:rowOff>
    </xdr:to>
    <xdr:sp>
      <xdr:nvSpPr>
        <xdr:cNvPr id="81" name="Line 602"/>
        <xdr:cNvSpPr>
          <a:spLocks/>
        </xdr:cNvSpPr>
      </xdr:nvSpPr>
      <xdr:spPr>
        <a:xfrm flipV="1">
          <a:off x="42976800" y="61817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152400</xdr:rowOff>
    </xdr:from>
    <xdr:to>
      <xdr:col>59</xdr:col>
      <xdr:colOff>247650</xdr:colOff>
      <xdr:row>22</xdr:row>
      <xdr:rowOff>0</xdr:rowOff>
    </xdr:to>
    <xdr:sp>
      <xdr:nvSpPr>
        <xdr:cNvPr id="82" name="Line 603"/>
        <xdr:cNvSpPr>
          <a:spLocks/>
        </xdr:cNvSpPr>
      </xdr:nvSpPr>
      <xdr:spPr>
        <a:xfrm>
          <a:off x="43719750" y="553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21</xdr:row>
      <xdr:rowOff>114300</xdr:rowOff>
    </xdr:from>
    <xdr:to>
      <xdr:col>58</xdr:col>
      <xdr:colOff>476250</xdr:colOff>
      <xdr:row>21</xdr:row>
      <xdr:rowOff>152400</xdr:rowOff>
    </xdr:to>
    <xdr:sp>
      <xdr:nvSpPr>
        <xdr:cNvPr id="83" name="Line 604"/>
        <xdr:cNvSpPr>
          <a:spLocks/>
        </xdr:cNvSpPr>
      </xdr:nvSpPr>
      <xdr:spPr>
        <a:xfrm>
          <a:off x="42976800" y="5495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58</xdr:col>
      <xdr:colOff>476250</xdr:colOff>
      <xdr:row>22</xdr:row>
      <xdr:rowOff>142875</xdr:rowOff>
    </xdr:to>
    <xdr:sp>
      <xdr:nvSpPr>
        <xdr:cNvPr id="84" name="Line 605"/>
        <xdr:cNvSpPr>
          <a:spLocks/>
        </xdr:cNvSpPr>
      </xdr:nvSpPr>
      <xdr:spPr>
        <a:xfrm>
          <a:off x="42976800" y="5610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114300</xdr:rowOff>
    </xdr:from>
    <xdr:to>
      <xdr:col>69</xdr:col>
      <xdr:colOff>314325</xdr:colOff>
      <xdr:row>33</xdr:row>
      <xdr:rowOff>114300</xdr:rowOff>
    </xdr:to>
    <xdr:sp>
      <xdr:nvSpPr>
        <xdr:cNvPr id="85" name="Line 606"/>
        <xdr:cNvSpPr>
          <a:spLocks/>
        </xdr:cNvSpPr>
      </xdr:nvSpPr>
      <xdr:spPr>
        <a:xfrm flipV="1">
          <a:off x="48920400" y="8239125"/>
          <a:ext cx="3038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63</xdr:col>
      <xdr:colOff>247650</xdr:colOff>
      <xdr:row>33</xdr:row>
      <xdr:rowOff>0</xdr:rowOff>
    </xdr:to>
    <xdr:sp>
      <xdr:nvSpPr>
        <xdr:cNvPr id="86" name="Line 608"/>
        <xdr:cNvSpPr>
          <a:spLocks/>
        </xdr:cNvSpPr>
      </xdr:nvSpPr>
      <xdr:spPr>
        <a:xfrm>
          <a:off x="43738800" y="75533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0</xdr:rowOff>
    </xdr:from>
    <xdr:to>
      <xdr:col>64</xdr:col>
      <xdr:colOff>476250</xdr:colOff>
      <xdr:row>33</xdr:row>
      <xdr:rowOff>76200</xdr:rowOff>
    </xdr:to>
    <xdr:sp>
      <xdr:nvSpPr>
        <xdr:cNvPr id="87" name="Line 609"/>
        <xdr:cNvSpPr>
          <a:spLocks/>
        </xdr:cNvSpPr>
      </xdr:nvSpPr>
      <xdr:spPr>
        <a:xfrm>
          <a:off x="47434500" y="8124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76200</xdr:rowOff>
    </xdr:from>
    <xdr:to>
      <xdr:col>65</xdr:col>
      <xdr:colOff>247650</xdr:colOff>
      <xdr:row>33</xdr:row>
      <xdr:rowOff>114300</xdr:rowOff>
    </xdr:to>
    <xdr:sp>
      <xdr:nvSpPr>
        <xdr:cNvPr id="88" name="Line 610"/>
        <xdr:cNvSpPr>
          <a:spLocks/>
        </xdr:cNvSpPr>
      </xdr:nvSpPr>
      <xdr:spPr>
        <a:xfrm>
          <a:off x="48177450" y="8201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27</xdr:row>
      <xdr:rowOff>0</xdr:rowOff>
    </xdr:from>
    <xdr:to>
      <xdr:col>40</xdr:col>
      <xdr:colOff>476250</xdr:colOff>
      <xdr:row>27</xdr:row>
      <xdr:rowOff>76200</xdr:rowOff>
    </xdr:to>
    <xdr:sp>
      <xdr:nvSpPr>
        <xdr:cNvPr id="89" name="Line 613"/>
        <xdr:cNvSpPr>
          <a:spLocks/>
        </xdr:cNvSpPr>
      </xdr:nvSpPr>
      <xdr:spPr>
        <a:xfrm>
          <a:off x="28994100" y="6753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27</xdr:row>
      <xdr:rowOff>76200</xdr:rowOff>
    </xdr:from>
    <xdr:to>
      <xdr:col>41</xdr:col>
      <xdr:colOff>247650</xdr:colOff>
      <xdr:row>27</xdr:row>
      <xdr:rowOff>114300</xdr:rowOff>
    </xdr:to>
    <xdr:sp>
      <xdr:nvSpPr>
        <xdr:cNvPr id="90" name="Line 614"/>
        <xdr:cNvSpPr>
          <a:spLocks/>
        </xdr:cNvSpPr>
      </xdr:nvSpPr>
      <xdr:spPr>
        <a:xfrm>
          <a:off x="29737050" y="6829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114300</xdr:rowOff>
    </xdr:from>
    <xdr:to>
      <xdr:col>45</xdr:col>
      <xdr:colOff>476250</xdr:colOff>
      <xdr:row>37</xdr:row>
      <xdr:rowOff>0</xdr:rowOff>
    </xdr:to>
    <xdr:sp>
      <xdr:nvSpPr>
        <xdr:cNvPr id="91" name="Line 615"/>
        <xdr:cNvSpPr>
          <a:spLocks/>
        </xdr:cNvSpPr>
      </xdr:nvSpPr>
      <xdr:spPr>
        <a:xfrm>
          <a:off x="29756100" y="8467725"/>
          <a:ext cx="4076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34</xdr:row>
      <xdr:rowOff>114300</xdr:rowOff>
    </xdr:from>
    <xdr:to>
      <xdr:col>57</xdr:col>
      <xdr:colOff>247650</xdr:colOff>
      <xdr:row>34</xdr:row>
      <xdr:rowOff>114300</xdr:rowOff>
    </xdr:to>
    <xdr:sp>
      <xdr:nvSpPr>
        <xdr:cNvPr id="92" name="Line 616"/>
        <xdr:cNvSpPr>
          <a:spLocks/>
        </xdr:cNvSpPr>
      </xdr:nvSpPr>
      <xdr:spPr>
        <a:xfrm flipV="1">
          <a:off x="36528375" y="8467725"/>
          <a:ext cx="644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34</xdr:row>
      <xdr:rowOff>114300</xdr:rowOff>
    </xdr:from>
    <xdr:to>
      <xdr:col>48</xdr:col>
      <xdr:colOff>276225</xdr:colOff>
      <xdr:row>34</xdr:row>
      <xdr:rowOff>114300</xdr:rowOff>
    </xdr:to>
    <xdr:sp>
      <xdr:nvSpPr>
        <xdr:cNvPr id="93" name="Line 617"/>
        <xdr:cNvSpPr>
          <a:spLocks/>
        </xdr:cNvSpPr>
      </xdr:nvSpPr>
      <xdr:spPr>
        <a:xfrm flipV="1">
          <a:off x="14687550" y="8467725"/>
          <a:ext cx="21402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0</xdr:rowOff>
    </xdr:from>
    <xdr:to>
      <xdr:col>62</xdr:col>
      <xdr:colOff>476250</xdr:colOff>
      <xdr:row>39</xdr:row>
      <xdr:rowOff>76200</xdr:rowOff>
    </xdr:to>
    <xdr:sp>
      <xdr:nvSpPr>
        <xdr:cNvPr id="94" name="Line 618"/>
        <xdr:cNvSpPr>
          <a:spLocks/>
        </xdr:cNvSpPr>
      </xdr:nvSpPr>
      <xdr:spPr>
        <a:xfrm>
          <a:off x="45948600" y="9496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76200</xdr:rowOff>
    </xdr:from>
    <xdr:to>
      <xdr:col>63</xdr:col>
      <xdr:colOff>247650</xdr:colOff>
      <xdr:row>39</xdr:row>
      <xdr:rowOff>114300</xdr:rowOff>
    </xdr:to>
    <xdr:sp>
      <xdr:nvSpPr>
        <xdr:cNvPr id="95" name="Line 619"/>
        <xdr:cNvSpPr>
          <a:spLocks/>
        </xdr:cNvSpPr>
      </xdr:nvSpPr>
      <xdr:spPr>
        <a:xfrm>
          <a:off x="46691550" y="957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39</xdr:row>
      <xdr:rowOff>114300</xdr:rowOff>
    </xdr:from>
    <xdr:to>
      <xdr:col>73</xdr:col>
      <xdr:colOff>247650</xdr:colOff>
      <xdr:row>39</xdr:row>
      <xdr:rowOff>114300</xdr:rowOff>
    </xdr:to>
    <xdr:sp>
      <xdr:nvSpPr>
        <xdr:cNvPr id="96" name="Line 620"/>
        <xdr:cNvSpPr>
          <a:spLocks/>
        </xdr:cNvSpPr>
      </xdr:nvSpPr>
      <xdr:spPr>
        <a:xfrm flipV="1">
          <a:off x="51892200" y="961072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67</xdr:col>
      <xdr:colOff>247650</xdr:colOff>
      <xdr:row>39</xdr:row>
      <xdr:rowOff>0</xdr:rowOff>
    </xdr:to>
    <xdr:sp>
      <xdr:nvSpPr>
        <xdr:cNvPr id="97" name="Line 621"/>
        <xdr:cNvSpPr>
          <a:spLocks/>
        </xdr:cNvSpPr>
      </xdr:nvSpPr>
      <xdr:spPr>
        <a:xfrm>
          <a:off x="44462700" y="8582025"/>
          <a:ext cx="59436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152400</xdr:rowOff>
    </xdr:from>
    <xdr:to>
      <xdr:col>59</xdr:col>
      <xdr:colOff>247650</xdr:colOff>
      <xdr:row>35</xdr:row>
      <xdr:rowOff>0</xdr:rowOff>
    </xdr:to>
    <xdr:sp>
      <xdr:nvSpPr>
        <xdr:cNvPr id="98" name="Line 622"/>
        <xdr:cNvSpPr>
          <a:spLocks/>
        </xdr:cNvSpPr>
      </xdr:nvSpPr>
      <xdr:spPr>
        <a:xfrm>
          <a:off x="43719750" y="8505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114300</xdr:rowOff>
    </xdr:from>
    <xdr:to>
      <xdr:col>58</xdr:col>
      <xdr:colOff>476250</xdr:colOff>
      <xdr:row>34</xdr:row>
      <xdr:rowOff>152400</xdr:rowOff>
    </xdr:to>
    <xdr:sp>
      <xdr:nvSpPr>
        <xdr:cNvPr id="99" name="Line 623"/>
        <xdr:cNvSpPr>
          <a:spLocks/>
        </xdr:cNvSpPr>
      </xdr:nvSpPr>
      <xdr:spPr>
        <a:xfrm>
          <a:off x="4297680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32</xdr:row>
      <xdr:rowOff>104775</xdr:rowOff>
    </xdr:from>
    <xdr:to>
      <xdr:col>72</xdr:col>
      <xdr:colOff>0</xdr:colOff>
      <xdr:row>34</xdr:row>
      <xdr:rowOff>104775</xdr:rowOff>
    </xdr:to>
    <xdr:sp>
      <xdr:nvSpPr>
        <xdr:cNvPr id="100" name="TextBox 624"/>
        <xdr:cNvSpPr txBox="1">
          <a:spLocks noChangeArrowheads="1"/>
        </xdr:cNvSpPr>
      </xdr:nvSpPr>
      <xdr:spPr>
        <a:xfrm>
          <a:off x="51920775" y="8001000"/>
          <a:ext cx="17240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58</xdr:col>
      <xdr:colOff>476250</xdr:colOff>
      <xdr:row>37</xdr:row>
      <xdr:rowOff>152400</xdr:rowOff>
    </xdr:from>
    <xdr:to>
      <xdr:col>59</xdr:col>
      <xdr:colOff>247650</xdr:colOff>
      <xdr:row>38</xdr:row>
      <xdr:rowOff>0</xdr:rowOff>
    </xdr:to>
    <xdr:sp>
      <xdr:nvSpPr>
        <xdr:cNvPr id="101" name="Line 625"/>
        <xdr:cNvSpPr>
          <a:spLocks/>
        </xdr:cNvSpPr>
      </xdr:nvSpPr>
      <xdr:spPr>
        <a:xfrm>
          <a:off x="437197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37</xdr:row>
      <xdr:rowOff>114300</xdr:rowOff>
    </xdr:from>
    <xdr:to>
      <xdr:col>58</xdr:col>
      <xdr:colOff>476250</xdr:colOff>
      <xdr:row>37</xdr:row>
      <xdr:rowOff>152400</xdr:rowOff>
    </xdr:to>
    <xdr:sp>
      <xdr:nvSpPr>
        <xdr:cNvPr id="102" name="Line 626"/>
        <xdr:cNvSpPr>
          <a:spLocks/>
        </xdr:cNvSpPr>
      </xdr:nvSpPr>
      <xdr:spPr>
        <a:xfrm>
          <a:off x="42976800" y="915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0</xdr:rowOff>
    </xdr:from>
    <xdr:to>
      <xdr:col>68</xdr:col>
      <xdr:colOff>476250</xdr:colOff>
      <xdr:row>39</xdr:row>
      <xdr:rowOff>76200</xdr:rowOff>
    </xdr:to>
    <xdr:sp>
      <xdr:nvSpPr>
        <xdr:cNvPr id="103" name="Line 627"/>
        <xdr:cNvSpPr>
          <a:spLocks/>
        </xdr:cNvSpPr>
      </xdr:nvSpPr>
      <xdr:spPr>
        <a:xfrm>
          <a:off x="50406300" y="9496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39</xdr:row>
      <xdr:rowOff>76200</xdr:rowOff>
    </xdr:from>
    <xdr:to>
      <xdr:col>69</xdr:col>
      <xdr:colOff>247650</xdr:colOff>
      <xdr:row>39</xdr:row>
      <xdr:rowOff>114300</xdr:rowOff>
    </xdr:to>
    <xdr:sp>
      <xdr:nvSpPr>
        <xdr:cNvPr id="104" name="Line 628"/>
        <xdr:cNvSpPr>
          <a:spLocks/>
        </xdr:cNvSpPr>
      </xdr:nvSpPr>
      <xdr:spPr>
        <a:xfrm>
          <a:off x="51149250" y="957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37</xdr:row>
      <xdr:rowOff>0</xdr:rowOff>
    </xdr:from>
    <xdr:to>
      <xdr:col>46</xdr:col>
      <xdr:colOff>247650</xdr:colOff>
      <xdr:row>37</xdr:row>
      <xdr:rowOff>76200</xdr:rowOff>
    </xdr:to>
    <xdr:sp>
      <xdr:nvSpPr>
        <xdr:cNvPr id="105" name="Line 629"/>
        <xdr:cNvSpPr>
          <a:spLocks/>
        </xdr:cNvSpPr>
      </xdr:nvSpPr>
      <xdr:spPr>
        <a:xfrm>
          <a:off x="33832800" y="9039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37</xdr:row>
      <xdr:rowOff>76200</xdr:rowOff>
    </xdr:from>
    <xdr:to>
      <xdr:col>47</xdr:col>
      <xdr:colOff>19050</xdr:colOff>
      <xdr:row>37</xdr:row>
      <xdr:rowOff>114300</xdr:rowOff>
    </xdr:to>
    <xdr:sp>
      <xdr:nvSpPr>
        <xdr:cNvPr id="106" name="Line 630"/>
        <xdr:cNvSpPr>
          <a:spLocks/>
        </xdr:cNvSpPr>
      </xdr:nvSpPr>
      <xdr:spPr>
        <a:xfrm>
          <a:off x="34575750" y="911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76200</xdr:rowOff>
    </xdr:from>
    <xdr:to>
      <xdr:col>54</xdr:col>
      <xdr:colOff>476250</xdr:colOff>
      <xdr:row>23</xdr:row>
      <xdr:rowOff>152400</xdr:rowOff>
    </xdr:to>
    <xdr:grpSp>
      <xdr:nvGrpSpPr>
        <xdr:cNvPr id="107" name="Group 631"/>
        <xdr:cNvGrpSpPr>
          <a:grpSpLocks/>
        </xdr:cNvGrpSpPr>
      </xdr:nvGrpSpPr>
      <xdr:grpSpPr>
        <a:xfrm>
          <a:off x="37299900" y="5686425"/>
          <a:ext cx="3448050" cy="304800"/>
          <a:chOff x="114" y="180"/>
          <a:chExt cx="540" cy="40"/>
        </a:xfrm>
        <a:solidFill>
          <a:srgbClr val="FFFFFF"/>
        </a:solidFill>
      </xdr:grpSpPr>
      <xdr:sp>
        <xdr:nvSpPr>
          <xdr:cNvPr id="108" name="Rectangle 63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25</xdr:row>
      <xdr:rowOff>76200</xdr:rowOff>
    </xdr:from>
    <xdr:to>
      <xdr:col>55</xdr:col>
      <xdr:colOff>0</xdr:colOff>
      <xdr:row>26</xdr:row>
      <xdr:rowOff>152400</xdr:rowOff>
    </xdr:to>
    <xdr:grpSp>
      <xdr:nvGrpSpPr>
        <xdr:cNvPr id="115" name="Group 639"/>
        <xdr:cNvGrpSpPr>
          <a:grpSpLocks/>
        </xdr:cNvGrpSpPr>
      </xdr:nvGrpSpPr>
      <xdr:grpSpPr>
        <a:xfrm>
          <a:off x="37299900" y="6372225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116" name="Rectangle 64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123825</xdr:colOff>
      <xdr:row>25</xdr:row>
      <xdr:rowOff>19050</xdr:rowOff>
    </xdr:from>
    <xdr:to>
      <xdr:col>3</xdr:col>
      <xdr:colOff>476250</xdr:colOff>
      <xdr:row>25</xdr:row>
      <xdr:rowOff>209550</xdr:rowOff>
    </xdr:to>
    <xdr:grpSp>
      <xdr:nvGrpSpPr>
        <xdr:cNvPr id="123" name="Group 648"/>
        <xdr:cNvGrpSpPr>
          <a:grpSpLocks noChangeAspect="1"/>
        </xdr:cNvGrpSpPr>
      </xdr:nvGrpSpPr>
      <xdr:grpSpPr>
        <a:xfrm>
          <a:off x="2124075" y="6315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24" name="Line 64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65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65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65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65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5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25</xdr:row>
      <xdr:rowOff>0</xdr:rowOff>
    </xdr:to>
    <xdr:sp>
      <xdr:nvSpPr>
        <xdr:cNvPr id="130" name="text 7166"/>
        <xdr:cNvSpPr txBox="1">
          <a:spLocks noChangeArrowheads="1"/>
        </xdr:cNvSpPr>
      </xdr:nvSpPr>
      <xdr:spPr>
        <a:xfrm>
          <a:off x="35814000" y="606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48</xdr:col>
      <xdr:colOff>0</xdr:colOff>
      <xdr:row>27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5814000" y="675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48</xdr:col>
      <xdr:colOff>228600</xdr:colOff>
      <xdr:row>30</xdr:row>
      <xdr:rowOff>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36042600" y="7439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48</xdr:col>
      <xdr:colOff>228600</xdr:colOff>
      <xdr:row>34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36042600" y="8353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oneCellAnchor>
    <xdr:from>
      <xdr:col>48</xdr:col>
      <xdr:colOff>228600</xdr:colOff>
      <xdr:row>37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36042600" y="9039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D</a:t>
          </a:r>
        </a:p>
      </xdr:txBody>
    </xdr:sp>
    <xdr:clientData/>
  </xdr:oneCellAnchor>
  <xdr:oneCellAnchor>
    <xdr:from>
      <xdr:col>48</xdr:col>
      <xdr:colOff>228600</xdr:colOff>
      <xdr:row>21</xdr:row>
      <xdr:rowOff>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36042600" y="538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66</xdr:col>
      <xdr:colOff>228600</xdr:colOff>
      <xdr:row>24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49415700" y="606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68</xdr:col>
      <xdr:colOff>228600</xdr:colOff>
      <xdr:row>27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50901600" y="675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68</xdr:col>
      <xdr:colOff>228600</xdr:colOff>
      <xdr:row>30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50901600" y="7439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68</xdr:col>
      <xdr:colOff>228600</xdr:colOff>
      <xdr:row>33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50901600" y="8124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140" name="Group 665"/>
        <xdr:cNvGrpSpPr>
          <a:grpSpLocks noChangeAspect="1"/>
        </xdr:cNvGrpSpPr>
      </xdr:nvGrpSpPr>
      <xdr:grpSpPr>
        <a:xfrm>
          <a:off x="102870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143" name="Group 668"/>
        <xdr:cNvGrpSpPr>
          <a:grpSpLocks noChangeAspect="1"/>
        </xdr:cNvGrpSpPr>
      </xdr:nvGrpSpPr>
      <xdr:grpSpPr>
        <a:xfrm>
          <a:off x="251460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6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30</xdr:row>
      <xdr:rowOff>114300</xdr:rowOff>
    </xdr:from>
    <xdr:to>
      <xdr:col>31</xdr:col>
      <xdr:colOff>409575</xdr:colOff>
      <xdr:row>32</xdr:row>
      <xdr:rowOff>28575</xdr:rowOff>
    </xdr:to>
    <xdr:grpSp>
      <xdr:nvGrpSpPr>
        <xdr:cNvPr id="146" name="Group 671"/>
        <xdr:cNvGrpSpPr>
          <a:grpSpLocks/>
        </xdr:cNvGrpSpPr>
      </xdr:nvGrpSpPr>
      <xdr:grpSpPr>
        <a:xfrm>
          <a:off x="22898100" y="7553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149" name="Group 674"/>
        <xdr:cNvGrpSpPr>
          <a:grpSpLocks/>
        </xdr:cNvGrpSpPr>
      </xdr:nvGrpSpPr>
      <xdr:grpSpPr>
        <a:xfrm>
          <a:off x="12506325" y="618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6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20</xdr:row>
      <xdr:rowOff>209550</xdr:rowOff>
    </xdr:from>
    <xdr:to>
      <xdr:col>18</xdr:col>
      <xdr:colOff>628650</xdr:colOff>
      <xdr:row>22</xdr:row>
      <xdr:rowOff>114300</xdr:rowOff>
    </xdr:to>
    <xdr:grpSp>
      <xdr:nvGrpSpPr>
        <xdr:cNvPr id="152" name="Group 677"/>
        <xdr:cNvGrpSpPr>
          <a:grpSpLocks noChangeAspect="1"/>
        </xdr:cNvGrpSpPr>
      </xdr:nvGrpSpPr>
      <xdr:grpSpPr>
        <a:xfrm>
          <a:off x="1323975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3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15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23545800" y="401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40</xdr:col>
      <xdr:colOff>495300</xdr:colOff>
      <xdr:row>34</xdr:row>
      <xdr:rowOff>114300</xdr:rowOff>
    </xdr:from>
    <xdr:to>
      <xdr:col>40</xdr:col>
      <xdr:colOff>495300</xdr:colOff>
      <xdr:row>35</xdr:row>
      <xdr:rowOff>0</xdr:rowOff>
    </xdr:to>
    <xdr:sp>
      <xdr:nvSpPr>
        <xdr:cNvPr id="156" name="Line 693"/>
        <xdr:cNvSpPr>
          <a:spLocks noChangeAspect="1"/>
        </xdr:cNvSpPr>
      </xdr:nvSpPr>
      <xdr:spPr>
        <a:xfrm>
          <a:off x="29756100" y="84677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35</xdr:row>
      <xdr:rowOff>0</xdr:rowOff>
    </xdr:from>
    <xdr:to>
      <xdr:col>40</xdr:col>
      <xdr:colOff>666750</xdr:colOff>
      <xdr:row>36</xdr:row>
      <xdr:rowOff>0</xdr:rowOff>
    </xdr:to>
    <xdr:sp>
      <xdr:nvSpPr>
        <xdr:cNvPr id="157" name="Rectangle 694"/>
        <xdr:cNvSpPr>
          <a:spLocks noChangeAspect="1"/>
        </xdr:cNvSpPr>
      </xdr:nvSpPr>
      <xdr:spPr>
        <a:xfrm>
          <a:off x="29575125" y="85820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19</xdr:row>
      <xdr:rowOff>209550</xdr:rowOff>
    </xdr:from>
    <xdr:to>
      <xdr:col>55</xdr:col>
      <xdr:colOff>409575</xdr:colOff>
      <xdr:row>21</xdr:row>
      <xdr:rowOff>114300</xdr:rowOff>
    </xdr:to>
    <xdr:grpSp>
      <xdr:nvGrpSpPr>
        <xdr:cNvPr id="158" name="Group 695"/>
        <xdr:cNvGrpSpPr>
          <a:grpSpLocks noChangeAspect="1"/>
        </xdr:cNvGrpSpPr>
      </xdr:nvGrpSpPr>
      <xdr:grpSpPr>
        <a:xfrm>
          <a:off x="41338500" y="513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9" name="Line 6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25</xdr:row>
      <xdr:rowOff>209550</xdr:rowOff>
    </xdr:from>
    <xdr:to>
      <xdr:col>65</xdr:col>
      <xdr:colOff>419100</xdr:colOff>
      <xdr:row>27</xdr:row>
      <xdr:rowOff>114300</xdr:rowOff>
    </xdr:to>
    <xdr:grpSp>
      <xdr:nvGrpSpPr>
        <xdr:cNvPr id="161" name="Group 698"/>
        <xdr:cNvGrpSpPr>
          <a:grpSpLocks noChangeAspect="1"/>
        </xdr:cNvGrpSpPr>
      </xdr:nvGrpSpPr>
      <xdr:grpSpPr>
        <a:xfrm>
          <a:off x="48777525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6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27</xdr:row>
      <xdr:rowOff>114300</xdr:rowOff>
    </xdr:from>
    <xdr:to>
      <xdr:col>62</xdr:col>
      <xdr:colOff>628650</xdr:colOff>
      <xdr:row>29</xdr:row>
      <xdr:rowOff>28575</xdr:rowOff>
    </xdr:to>
    <xdr:grpSp>
      <xdr:nvGrpSpPr>
        <xdr:cNvPr id="164" name="Group 701"/>
        <xdr:cNvGrpSpPr>
          <a:grpSpLocks noChangeAspect="1"/>
        </xdr:cNvGrpSpPr>
      </xdr:nvGrpSpPr>
      <xdr:grpSpPr>
        <a:xfrm>
          <a:off x="46539150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7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30</xdr:row>
      <xdr:rowOff>114300</xdr:rowOff>
    </xdr:from>
    <xdr:to>
      <xdr:col>58</xdr:col>
      <xdr:colOff>647700</xdr:colOff>
      <xdr:row>32</xdr:row>
      <xdr:rowOff>28575</xdr:rowOff>
    </xdr:to>
    <xdr:grpSp>
      <xdr:nvGrpSpPr>
        <xdr:cNvPr id="167" name="Group 704"/>
        <xdr:cNvGrpSpPr>
          <a:grpSpLocks noChangeAspect="1"/>
        </xdr:cNvGrpSpPr>
      </xdr:nvGrpSpPr>
      <xdr:grpSpPr>
        <a:xfrm>
          <a:off x="43586400" y="7553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30</xdr:row>
      <xdr:rowOff>114300</xdr:rowOff>
    </xdr:from>
    <xdr:to>
      <xdr:col>56</xdr:col>
      <xdr:colOff>628650</xdr:colOff>
      <xdr:row>32</xdr:row>
      <xdr:rowOff>28575</xdr:rowOff>
    </xdr:to>
    <xdr:grpSp>
      <xdr:nvGrpSpPr>
        <xdr:cNvPr id="170" name="Group 707"/>
        <xdr:cNvGrpSpPr>
          <a:grpSpLocks noChangeAspect="1"/>
        </xdr:cNvGrpSpPr>
      </xdr:nvGrpSpPr>
      <xdr:grpSpPr>
        <a:xfrm>
          <a:off x="42081450" y="7553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7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95250</xdr:rowOff>
    </xdr:from>
    <xdr:to>
      <xdr:col>62</xdr:col>
      <xdr:colOff>647700</xdr:colOff>
      <xdr:row>26</xdr:row>
      <xdr:rowOff>0</xdr:rowOff>
    </xdr:to>
    <xdr:grpSp>
      <xdr:nvGrpSpPr>
        <xdr:cNvPr id="173" name="Group 710"/>
        <xdr:cNvGrpSpPr>
          <a:grpSpLocks noChangeAspect="1"/>
        </xdr:cNvGrpSpPr>
      </xdr:nvGrpSpPr>
      <xdr:grpSpPr>
        <a:xfrm>
          <a:off x="46558200" y="6162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7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16</xdr:row>
      <xdr:rowOff>47625</xdr:rowOff>
    </xdr:from>
    <xdr:to>
      <xdr:col>23</xdr:col>
      <xdr:colOff>352425</xdr:colOff>
      <xdr:row>16</xdr:row>
      <xdr:rowOff>180975</xdr:rowOff>
    </xdr:to>
    <xdr:sp>
      <xdr:nvSpPr>
        <xdr:cNvPr id="176" name="kreslení 16"/>
        <xdr:cNvSpPr>
          <a:spLocks/>
        </xdr:cNvSpPr>
      </xdr:nvSpPr>
      <xdr:spPr>
        <a:xfrm>
          <a:off x="16859250" y="42862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20</xdr:row>
      <xdr:rowOff>47625</xdr:rowOff>
    </xdr:from>
    <xdr:to>
      <xdr:col>24</xdr:col>
      <xdr:colOff>352425</xdr:colOff>
      <xdr:row>20</xdr:row>
      <xdr:rowOff>180975</xdr:rowOff>
    </xdr:to>
    <xdr:sp>
      <xdr:nvSpPr>
        <xdr:cNvPr id="177" name="kreslení 16"/>
        <xdr:cNvSpPr>
          <a:spLocks/>
        </xdr:cNvSpPr>
      </xdr:nvSpPr>
      <xdr:spPr>
        <a:xfrm>
          <a:off x="17373600" y="52006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28</xdr:row>
      <xdr:rowOff>47625</xdr:rowOff>
    </xdr:from>
    <xdr:to>
      <xdr:col>24</xdr:col>
      <xdr:colOff>0</xdr:colOff>
      <xdr:row>28</xdr:row>
      <xdr:rowOff>171450</xdr:rowOff>
    </xdr:to>
    <xdr:sp>
      <xdr:nvSpPr>
        <xdr:cNvPr id="178" name="kreslení 427"/>
        <xdr:cNvSpPr>
          <a:spLocks/>
        </xdr:cNvSpPr>
      </xdr:nvSpPr>
      <xdr:spPr>
        <a:xfrm>
          <a:off x="17021175" y="7029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26</xdr:row>
      <xdr:rowOff>47625</xdr:rowOff>
    </xdr:from>
    <xdr:to>
      <xdr:col>66</xdr:col>
      <xdr:colOff>657225</xdr:colOff>
      <xdr:row>26</xdr:row>
      <xdr:rowOff>180975</xdr:rowOff>
    </xdr:to>
    <xdr:sp>
      <xdr:nvSpPr>
        <xdr:cNvPr id="179" name="kreslení 16"/>
        <xdr:cNvSpPr>
          <a:spLocks/>
        </xdr:cNvSpPr>
      </xdr:nvSpPr>
      <xdr:spPr>
        <a:xfrm>
          <a:off x="49491900" y="65722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29</xdr:row>
      <xdr:rowOff>47625</xdr:rowOff>
    </xdr:from>
    <xdr:to>
      <xdr:col>64</xdr:col>
      <xdr:colOff>657225</xdr:colOff>
      <xdr:row>29</xdr:row>
      <xdr:rowOff>180975</xdr:rowOff>
    </xdr:to>
    <xdr:sp>
      <xdr:nvSpPr>
        <xdr:cNvPr id="180" name="kreslení 16"/>
        <xdr:cNvSpPr>
          <a:spLocks/>
        </xdr:cNvSpPr>
      </xdr:nvSpPr>
      <xdr:spPr>
        <a:xfrm>
          <a:off x="48006000" y="7258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76200</xdr:rowOff>
    </xdr:from>
    <xdr:to>
      <xdr:col>74</xdr:col>
      <xdr:colOff>476250</xdr:colOff>
      <xdr:row>39</xdr:row>
      <xdr:rowOff>114300</xdr:rowOff>
    </xdr:to>
    <xdr:sp>
      <xdr:nvSpPr>
        <xdr:cNvPr id="181" name="Line 779"/>
        <xdr:cNvSpPr>
          <a:spLocks/>
        </xdr:cNvSpPr>
      </xdr:nvSpPr>
      <xdr:spPr>
        <a:xfrm flipV="1">
          <a:off x="54864000" y="957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33</xdr:row>
      <xdr:rowOff>114300</xdr:rowOff>
    </xdr:from>
    <xdr:to>
      <xdr:col>86</xdr:col>
      <xdr:colOff>476250</xdr:colOff>
      <xdr:row>39</xdr:row>
      <xdr:rowOff>0</xdr:rowOff>
    </xdr:to>
    <xdr:sp>
      <xdr:nvSpPr>
        <xdr:cNvPr id="182" name="Line 780"/>
        <xdr:cNvSpPr>
          <a:spLocks/>
        </xdr:cNvSpPr>
      </xdr:nvSpPr>
      <xdr:spPr>
        <a:xfrm flipV="1">
          <a:off x="56349900" y="8239125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29</xdr:row>
      <xdr:rowOff>0</xdr:rowOff>
    </xdr:from>
    <xdr:to>
      <xdr:col>88</xdr:col>
      <xdr:colOff>0</xdr:colOff>
      <xdr:row>32</xdr:row>
      <xdr:rowOff>0</xdr:rowOff>
    </xdr:to>
    <xdr:sp>
      <xdr:nvSpPr>
        <xdr:cNvPr id="183" name="text 38"/>
        <xdr:cNvSpPr txBox="1">
          <a:spLocks noChangeArrowheads="1"/>
        </xdr:cNvSpPr>
      </xdr:nvSpPr>
      <xdr:spPr>
        <a:xfrm>
          <a:off x="63531750" y="72104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mk
Dřevokombinát</a:t>
          </a:r>
        </a:p>
      </xdr:txBody>
    </xdr:sp>
    <xdr:clientData/>
  </xdr:twoCellAnchor>
  <xdr:twoCellAnchor>
    <xdr:from>
      <xdr:col>74</xdr:col>
      <xdr:colOff>476250</xdr:colOff>
      <xdr:row>39</xdr:row>
      <xdr:rowOff>0</xdr:rowOff>
    </xdr:from>
    <xdr:to>
      <xdr:col>75</xdr:col>
      <xdr:colOff>247650</xdr:colOff>
      <xdr:row>39</xdr:row>
      <xdr:rowOff>76200</xdr:rowOff>
    </xdr:to>
    <xdr:sp>
      <xdr:nvSpPr>
        <xdr:cNvPr id="184" name="Line 787"/>
        <xdr:cNvSpPr>
          <a:spLocks/>
        </xdr:cNvSpPr>
      </xdr:nvSpPr>
      <xdr:spPr>
        <a:xfrm flipV="1">
          <a:off x="55606950" y="9496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114300</xdr:rowOff>
    </xdr:from>
    <xdr:to>
      <xdr:col>69</xdr:col>
      <xdr:colOff>247650</xdr:colOff>
      <xdr:row>39</xdr:row>
      <xdr:rowOff>114300</xdr:rowOff>
    </xdr:to>
    <xdr:sp>
      <xdr:nvSpPr>
        <xdr:cNvPr id="185" name="Line 788"/>
        <xdr:cNvSpPr>
          <a:spLocks/>
        </xdr:cNvSpPr>
      </xdr:nvSpPr>
      <xdr:spPr>
        <a:xfrm flipV="1">
          <a:off x="47434500" y="961072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466725</xdr:colOff>
      <xdr:row>25</xdr:row>
      <xdr:rowOff>114300</xdr:rowOff>
    </xdr:from>
    <xdr:ext cx="542925" cy="228600"/>
    <xdr:sp>
      <xdr:nvSpPr>
        <xdr:cNvPr id="186" name="text 7125"/>
        <xdr:cNvSpPr txBox="1">
          <a:spLocks noChangeArrowheads="1"/>
        </xdr:cNvSpPr>
      </xdr:nvSpPr>
      <xdr:spPr>
        <a:xfrm>
          <a:off x="38738175" y="64103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51</xdr:col>
      <xdr:colOff>466725</xdr:colOff>
      <xdr:row>22</xdr:row>
      <xdr:rowOff>114300</xdr:rowOff>
    </xdr:from>
    <xdr:ext cx="542925" cy="228600"/>
    <xdr:sp>
      <xdr:nvSpPr>
        <xdr:cNvPr id="187" name="text 7125"/>
        <xdr:cNvSpPr txBox="1">
          <a:spLocks noChangeArrowheads="1"/>
        </xdr:cNvSpPr>
      </xdr:nvSpPr>
      <xdr:spPr>
        <a:xfrm>
          <a:off x="38738175" y="57245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oneCellAnchor>
    <xdr:from>
      <xdr:col>44</xdr:col>
      <xdr:colOff>171450</xdr:colOff>
      <xdr:row>5</xdr:row>
      <xdr:rowOff>9525</xdr:rowOff>
    </xdr:from>
    <xdr:ext cx="323850" cy="285750"/>
    <xdr:sp>
      <xdr:nvSpPr>
        <xdr:cNvPr id="188" name="Oval 794"/>
        <xdr:cNvSpPr>
          <a:spLocks noChangeAspect="1"/>
        </xdr:cNvSpPr>
      </xdr:nvSpPr>
      <xdr:spPr>
        <a:xfrm>
          <a:off x="328612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5143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90" name="text 6"/>
        <xdr:cNvSpPr txBox="1">
          <a:spLocks noChangeArrowheads="1"/>
        </xdr:cNvSpPr>
      </xdr:nvSpPr>
      <xdr:spPr>
        <a:xfrm>
          <a:off x="486727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238125</xdr:colOff>
      <xdr:row>25</xdr:row>
      <xdr:rowOff>0</xdr:rowOff>
    </xdr:from>
    <xdr:to>
      <xdr:col>39</xdr:col>
      <xdr:colOff>285750</xdr:colOff>
      <xdr:row>26</xdr:row>
      <xdr:rowOff>0</xdr:rowOff>
    </xdr:to>
    <xdr:grpSp>
      <xdr:nvGrpSpPr>
        <xdr:cNvPr id="191" name="Group 797"/>
        <xdr:cNvGrpSpPr>
          <a:grpSpLocks noChangeAspect="1"/>
        </xdr:cNvGrpSpPr>
      </xdr:nvGrpSpPr>
      <xdr:grpSpPr>
        <a:xfrm>
          <a:off x="28984575" y="6296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92" name="Rectangle 79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9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0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238125</xdr:colOff>
      <xdr:row>23</xdr:row>
      <xdr:rowOff>0</xdr:rowOff>
    </xdr:from>
    <xdr:to>
      <xdr:col>57</xdr:col>
      <xdr:colOff>285750</xdr:colOff>
      <xdr:row>24</xdr:row>
      <xdr:rowOff>0</xdr:rowOff>
    </xdr:to>
    <xdr:grpSp>
      <xdr:nvGrpSpPr>
        <xdr:cNvPr id="195" name="Group 801"/>
        <xdr:cNvGrpSpPr>
          <a:grpSpLocks noChangeAspect="1"/>
        </xdr:cNvGrpSpPr>
      </xdr:nvGrpSpPr>
      <xdr:grpSpPr>
        <a:xfrm>
          <a:off x="42967275" y="583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96" name="Rectangle 80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0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0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238125</xdr:colOff>
      <xdr:row>28</xdr:row>
      <xdr:rowOff>0</xdr:rowOff>
    </xdr:from>
    <xdr:to>
      <xdr:col>57</xdr:col>
      <xdr:colOff>285750</xdr:colOff>
      <xdr:row>29</xdr:row>
      <xdr:rowOff>0</xdr:rowOff>
    </xdr:to>
    <xdr:grpSp>
      <xdr:nvGrpSpPr>
        <xdr:cNvPr id="199" name="Group 805"/>
        <xdr:cNvGrpSpPr>
          <a:grpSpLocks noChangeAspect="1"/>
        </xdr:cNvGrpSpPr>
      </xdr:nvGrpSpPr>
      <xdr:grpSpPr>
        <a:xfrm>
          <a:off x="42967275" y="6981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00" name="Rectangle 80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0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0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4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21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83" t="s">
        <v>53</v>
      </c>
      <c r="C4" s="132">
        <v>310</v>
      </c>
      <c r="D4" s="133"/>
      <c r="E4" s="131"/>
      <c r="F4" s="131"/>
      <c r="G4" s="131"/>
      <c r="H4" s="131"/>
      <c r="I4" s="133"/>
      <c r="J4" s="41" t="s">
        <v>68</v>
      </c>
      <c r="K4" s="133"/>
      <c r="L4" s="134"/>
      <c r="M4" s="133"/>
      <c r="N4" s="133"/>
      <c r="O4" s="133"/>
      <c r="P4" s="133"/>
      <c r="Q4" s="135" t="s">
        <v>54</v>
      </c>
      <c r="R4" s="136">
        <v>353623</v>
      </c>
      <c r="S4" s="133"/>
      <c r="T4" s="133"/>
      <c r="U4" s="137"/>
      <c r="V4" s="137"/>
    </row>
    <row r="5" spans="2:22" s="139" customFormat="1" ht="21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4.75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5.5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7"/>
    </row>
    <row r="8" spans="1:21" ht="25.5" customHeight="1">
      <c r="A8" s="148"/>
      <c r="B8" s="153"/>
      <c r="C8" s="154"/>
      <c r="D8" s="154"/>
      <c r="E8" s="154"/>
      <c r="F8" s="154"/>
      <c r="G8" s="154"/>
      <c r="H8" s="154"/>
      <c r="I8" s="155"/>
      <c r="J8" s="22" t="s">
        <v>17</v>
      </c>
      <c r="K8" s="155"/>
      <c r="L8" s="154"/>
      <c r="M8" s="154"/>
      <c r="N8" s="154"/>
      <c r="O8" s="154"/>
      <c r="P8" s="154"/>
      <c r="Q8" s="154"/>
      <c r="R8" s="156"/>
      <c r="S8" s="152"/>
      <c r="T8" s="129"/>
      <c r="U8" s="127"/>
    </row>
    <row r="9" spans="1:21" ht="21" customHeight="1">
      <c r="A9" s="148"/>
      <c r="B9" s="153"/>
      <c r="C9" s="165"/>
      <c r="D9" s="154"/>
      <c r="E9" s="154"/>
      <c r="F9" s="154"/>
      <c r="G9" s="154"/>
      <c r="H9" s="154"/>
      <c r="I9" s="154"/>
      <c r="J9" s="236" t="s">
        <v>69</v>
      </c>
      <c r="K9" s="154"/>
      <c r="L9" s="154"/>
      <c r="M9" s="154"/>
      <c r="N9" s="154"/>
      <c r="O9" s="154"/>
      <c r="P9" s="154"/>
      <c r="Q9" s="154"/>
      <c r="R9" s="156"/>
      <c r="S9" s="152"/>
      <c r="T9" s="129"/>
      <c r="U9" s="127"/>
    </row>
    <row r="10" spans="1:21" ht="25.5" customHeight="1">
      <c r="A10" s="148"/>
      <c r="B10" s="153"/>
      <c r="C10" s="165"/>
      <c r="D10" s="154"/>
      <c r="E10" s="154"/>
      <c r="F10" s="154"/>
      <c r="G10" s="154"/>
      <c r="H10" s="154"/>
      <c r="I10" s="154"/>
      <c r="J10" s="231" t="s">
        <v>33</v>
      </c>
      <c r="K10" s="154"/>
      <c r="L10" s="154"/>
      <c r="M10" s="154"/>
      <c r="N10" s="154"/>
      <c r="O10" s="154"/>
      <c r="R10" s="158"/>
      <c r="S10" s="152"/>
      <c r="T10" s="129"/>
      <c r="U10" s="127"/>
    </row>
    <row r="11" spans="1:21" ht="25.5" customHeight="1">
      <c r="A11" s="148"/>
      <c r="B11" s="153"/>
      <c r="C11" s="165"/>
      <c r="D11" s="154"/>
      <c r="E11" s="154"/>
      <c r="F11" s="154"/>
      <c r="G11" s="154"/>
      <c r="H11" s="154"/>
      <c r="I11" s="154"/>
      <c r="J11" s="232" t="s">
        <v>14</v>
      </c>
      <c r="K11" s="154"/>
      <c r="L11" s="154"/>
      <c r="M11" s="154"/>
      <c r="N11" s="154"/>
      <c r="O11" s="154"/>
      <c r="P11" s="240" t="s">
        <v>55</v>
      </c>
      <c r="Q11" s="240"/>
      <c r="R11" s="156"/>
      <c r="S11" s="152"/>
      <c r="T11" s="129"/>
      <c r="U11" s="127"/>
    </row>
    <row r="12" spans="1:21" ht="25.5" customHeight="1">
      <c r="A12" s="148"/>
      <c r="B12" s="153"/>
      <c r="C12" s="165"/>
      <c r="D12" s="154"/>
      <c r="E12" s="154"/>
      <c r="F12" s="154"/>
      <c r="G12" s="154"/>
      <c r="H12" s="154"/>
      <c r="I12" s="154"/>
      <c r="J12" s="233" t="s">
        <v>40</v>
      </c>
      <c r="K12" s="154"/>
      <c r="L12" s="154"/>
      <c r="M12" s="154"/>
      <c r="N12" s="154"/>
      <c r="O12" s="154"/>
      <c r="P12" s="154"/>
      <c r="Q12" s="154"/>
      <c r="R12" s="156"/>
      <c r="S12" s="152"/>
      <c r="T12" s="129"/>
      <c r="U12" s="127"/>
    </row>
    <row r="13" spans="1:21" ht="25.5" customHeight="1">
      <c r="A13" s="148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52"/>
      <c r="T13" s="129"/>
      <c r="U13" s="127"/>
    </row>
    <row r="14" spans="1:21" ht="21" customHeight="1">
      <c r="A14" s="148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6"/>
      <c r="S14" s="152"/>
      <c r="T14" s="129"/>
      <c r="U14" s="127"/>
    </row>
    <row r="15" spans="1:21" ht="21" customHeight="1">
      <c r="A15" s="148"/>
      <c r="B15" s="153"/>
      <c r="C15" s="162" t="s">
        <v>56</v>
      </c>
      <c r="D15" s="154"/>
      <c r="E15" s="154"/>
      <c r="F15" s="154"/>
      <c r="G15" s="154"/>
      <c r="I15" s="154"/>
      <c r="J15" s="163" t="s">
        <v>57</v>
      </c>
      <c r="M15" s="154"/>
      <c r="N15" s="154"/>
      <c r="P15" s="154"/>
      <c r="Q15" s="154"/>
      <c r="R15" s="156"/>
      <c r="S15" s="152"/>
      <c r="T15" s="129"/>
      <c r="U15" s="127"/>
    </row>
    <row r="16" spans="1:21" ht="21" customHeight="1">
      <c r="A16" s="148"/>
      <c r="B16" s="153"/>
      <c r="C16" s="157" t="s">
        <v>58</v>
      </c>
      <c r="D16" s="154"/>
      <c r="E16" s="154"/>
      <c r="F16" s="154"/>
      <c r="G16" s="154"/>
      <c r="I16" s="154"/>
      <c r="J16" s="164">
        <v>20.467</v>
      </c>
      <c r="M16" s="154"/>
      <c r="N16" s="154"/>
      <c r="P16" s="154"/>
      <c r="Q16" s="154"/>
      <c r="R16" s="156"/>
      <c r="S16" s="152"/>
      <c r="T16" s="129"/>
      <c r="U16" s="127"/>
    </row>
    <row r="17" spans="1:21" ht="21" customHeight="1">
      <c r="A17" s="148"/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/>
      <c r="S17" s="152"/>
      <c r="T17" s="129"/>
      <c r="U17" s="127"/>
    </row>
    <row r="18" spans="1:21" ht="21" customHeight="1">
      <c r="A18" s="148"/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6"/>
      <c r="S18" s="152"/>
      <c r="T18" s="129"/>
      <c r="U18" s="127"/>
    </row>
    <row r="19" spans="1:21" ht="21" customHeight="1">
      <c r="A19" s="148"/>
      <c r="B19" s="153"/>
      <c r="C19" s="162" t="s">
        <v>59</v>
      </c>
      <c r="D19" s="154"/>
      <c r="E19" s="154"/>
      <c r="F19" s="154"/>
      <c r="G19" s="154"/>
      <c r="H19" s="154"/>
      <c r="J19" s="230" t="s">
        <v>60</v>
      </c>
      <c r="M19" s="165"/>
      <c r="N19" s="165"/>
      <c r="O19" s="165"/>
      <c r="P19" s="165"/>
      <c r="Q19" s="154"/>
      <c r="R19" s="156"/>
      <c r="S19" s="152"/>
      <c r="T19" s="129"/>
      <c r="U19" s="127"/>
    </row>
    <row r="20" spans="1:21" ht="21" customHeight="1">
      <c r="A20" s="148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/>
      <c r="S20" s="152"/>
      <c r="T20" s="129"/>
      <c r="U20" s="127"/>
    </row>
    <row r="21" spans="1:21" ht="24.75" customHeight="1">
      <c r="A21" s="148"/>
      <c r="B21" s="169"/>
      <c r="C21" s="170"/>
      <c r="D21" s="170"/>
      <c r="E21" s="171"/>
      <c r="F21" s="171"/>
      <c r="G21" s="171"/>
      <c r="H21" s="171"/>
      <c r="I21" s="170"/>
      <c r="J21" s="172"/>
      <c r="K21" s="170"/>
      <c r="L21" s="170"/>
      <c r="M21" s="170"/>
      <c r="N21" s="170"/>
      <c r="O21" s="170"/>
      <c r="P21" s="170"/>
      <c r="Q21" s="170"/>
      <c r="R21" s="170"/>
      <c r="S21" s="152"/>
      <c r="T21" s="129"/>
      <c r="U21" s="127"/>
    </row>
    <row r="22" spans="1:19" ht="30" customHeight="1">
      <c r="A22" s="173"/>
      <c r="B22" s="174"/>
      <c r="C22" s="175"/>
      <c r="D22" s="241" t="s">
        <v>27</v>
      </c>
      <c r="E22" s="242"/>
      <c r="F22" s="242"/>
      <c r="G22" s="242"/>
      <c r="H22" s="175"/>
      <c r="I22" s="176"/>
      <c r="J22" s="177"/>
      <c r="K22" s="174"/>
      <c r="L22" s="175"/>
      <c r="M22" s="241" t="s">
        <v>28</v>
      </c>
      <c r="N22" s="241"/>
      <c r="O22" s="241"/>
      <c r="P22" s="241"/>
      <c r="Q22" s="175"/>
      <c r="R22" s="176"/>
      <c r="S22" s="152"/>
    </row>
    <row r="23" spans="1:20" s="182" customFormat="1" ht="21" customHeight="1" thickBot="1">
      <c r="A23" s="178"/>
      <c r="B23" s="179" t="s">
        <v>3</v>
      </c>
      <c r="C23" s="61" t="s">
        <v>7</v>
      </c>
      <c r="D23" s="61" t="s">
        <v>8</v>
      </c>
      <c r="E23" s="180" t="s">
        <v>9</v>
      </c>
      <c r="F23" s="243" t="s">
        <v>10</v>
      </c>
      <c r="G23" s="244"/>
      <c r="H23" s="244"/>
      <c r="I23" s="245"/>
      <c r="J23" s="177"/>
      <c r="K23" s="179" t="s">
        <v>3</v>
      </c>
      <c r="L23" s="61" t="s">
        <v>7</v>
      </c>
      <c r="M23" s="61" t="s">
        <v>8</v>
      </c>
      <c r="N23" s="180" t="s">
        <v>9</v>
      </c>
      <c r="O23" s="243" t="s">
        <v>10</v>
      </c>
      <c r="P23" s="244"/>
      <c r="Q23" s="244"/>
      <c r="R23" s="245"/>
      <c r="S23" s="181"/>
      <c r="T23" s="125"/>
    </row>
    <row r="24" spans="1:20" s="138" customFormat="1" ht="21" customHeight="1" thickTop="1">
      <c r="A24" s="173"/>
      <c r="B24" s="183"/>
      <c r="C24" s="184"/>
      <c r="D24" s="185"/>
      <c r="E24" s="186"/>
      <c r="F24" s="187"/>
      <c r="G24" s="188"/>
      <c r="H24" s="188"/>
      <c r="I24" s="189"/>
      <c r="J24" s="177"/>
      <c r="K24" s="183"/>
      <c r="L24" s="184"/>
      <c r="M24" s="185"/>
      <c r="N24" s="186"/>
      <c r="O24" s="187"/>
      <c r="P24" s="188"/>
      <c r="Q24" s="188"/>
      <c r="R24" s="189"/>
      <c r="S24" s="152"/>
      <c r="T24" s="125"/>
    </row>
    <row r="25" spans="1:20" s="138" customFormat="1" ht="21" customHeight="1">
      <c r="A25" s="173"/>
      <c r="B25" s="190">
        <v>1</v>
      </c>
      <c r="C25" s="191">
        <v>20.342</v>
      </c>
      <c r="D25" s="191">
        <v>20.506999999999998</v>
      </c>
      <c r="E25" s="192">
        <f>(D25-C25)*1000</f>
        <v>164.99999999999915</v>
      </c>
      <c r="F25" s="246" t="s">
        <v>11</v>
      </c>
      <c r="G25" s="247"/>
      <c r="H25" s="247"/>
      <c r="I25" s="248"/>
      <c r="J25" s="177"/>
      <c r="K25" s="190">
        <v>1</v>
      </c>
      <c r="L25" s="193">
        <v>20.44</v>
      </c>
      <c r="M25" s="193">
        <v>20.485</v>
      </c>
      <c r="N25" s="192">
        <f>(M25-L25)*1000</f>
        <v>44.99999999999815</v>
      </c>
      <c r="O25" s="237" t="s">
        <v>51</v>
      </c>
      <c r="P25" s="238"/>
      <c r="Q25" s="238"/>
      <c r="R25" s="239"/>
      <c r="S25" s="152"/>
      <c r="T25" s="125"/>
    </row>
    <row r="26" spans="1:20" s="138" customFormat="1" ht="21" customHeight="1">
      <c r="A26" s="173"/>
      <c r="B26" s="183"/>
      <c r="C26" s="184"/>
      <c r="D26" s="185"/>
      <c r="E26" s="186"/>
      <c r="F26" s="187"/>
      <c r="G26" s="188"/>
      <c r="H26" s="188"/>
      <c r="I26" s="189"/>
      <c r="J26" s="177"/>
      <c r="K26" s="183"/>
      <c r="L26" s="184"/>
      <c r="M26" s="185"/>
      <c r="N26" s="186"/>
      <c r="O26" s="187"/>
      <c r="P26" s="188"/>
      <c r="Q26" s="188"/>
      <c r="R26" s="189"/>
      <c r="S26" s="152"/>
      <c r="T26" s="125"/>
    </row>
    <row r="27" spans="1:20" s="138" customFormat="1" ht="21" customHeight="1">
      <c r="A27" s="173"/>
      <c r="B27" s="190">
        <v>2</v>
      </c>
      <c r="C27" s="191">
        <v>20.342</v>
      </c>
      <c r="D27" s="191">
        <v>20.506999999999998</v>
      </c>
      <c r="E27" s="192">
        <f>(D27-C27)*1000</f>
        <v>164.99999999999915</v>
      </c>
      <c r="F27" s="237" t="s">
        <v>26</v>
      </c>
      <c r="G27" s="238"/>
      <c r="H27" s="238"/>
      <c r="I27" s="239"/>
      <c r="J27" s="177"/>
      <c r="K27" s="190">
        <v>2</v>
      </c>
      <c r="L27" s="193">
        <v>20.44</v>
      </c>
      <c r="M27" s="193">
        <v>20.49</v>
      </c>
      <c r="N27" s="192">
        <f>(M27-L27)*1000</f>
        <v>49.99999999999716</v>
      </c>
      <c r="O27" s="237" t="s">
        <v>52</v>
      </c>
      <c r="P27" s="238"/>
      <c r="Q27" s="238"/>
      <c r="R27" s="239"/>
      <c r="S27" s="152"/>
      <c r="T27" s="125"/>
    </row>
    <row r="28" spans="1:20" s="131" customFormat="1" ht="21" customHeight="1">
      <c r="A28" s="173"/>
      <c r="B28" s="194"/>
      <c r="C28" s="195"/>
      <c r="D28" s="196"/>
      <c r="E28" s="197"/>
      <c r="F28" s="198"/>
      <c r="G28" s="199"/>
      <c r="H28" s="199"/>
      <c r="I28" s="200"/>
      <c r="J28" s="177"/>
      <c r="K28" s="194"/>
      <c r="L28" s="195"/>
      <c r="M28" s="196"/>
      <c r="N28" s="197"/>
      <c r="O28" s="198"/>
      <c r="P28" s="199"/>
      <c r="Q28" s="199"/>
      <c r="R28" s="200"/>
      <c r="S28" s="152"/>
      <c r="T28" s="125"/>
    </row>
    <row r="29" spans="1:19" ht="24.75" customHeight="1" thickBot="1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3"/>
    </row>
  </sheetData>
  <sheetProtection password="E9A7" sheet="1" objects="1" scenarios="1"/>
  <mergeCells count="9">
    <mergeCell ref="F27:I27"/>
    <mergeCell ref="P11:Q11"/>
    <mergeCell ref="D22:G22"/>
    <mergeCell ref="M22:P22"/>
    <mergeCell ref="F23:I23"/>
    <mergeCell ref="O23:R23"/>
    <mergeCell ref="F25:I25"/>
    <mergeCell ref="O25:R25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84" customFormat="1" ht="13.5" customHeight="1" thickBot="1">
      <c r="A1" s="5"/>
      <c r="B1"/>
      <c r="C1"/>
      <c r="D1" s="85"/>
      <c r="E1" s="85"/>
      <c r="F1" s="85"/>
      <c r="G1" s="85"/>
      <c r="H1" s="8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05"/>
      <c r="Y1" s="206"/>
      <c r="Z1" s="205"/>
      <c r="AA1" s="205"/>
      <c r="AB1" s="205"/>
      <c r="AC1" s="205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36"/>
      <c r="C2" s="37"/>
      <c r="D2" s="37"/>
      <c r="E2" s="35" t="s">
        <v>29</v>
      </c>
      <c r="F2" s="37"/>
      <c r="G2" s="37"/>
      <c r="H2" s="38"/>
      <c r="I2" s="5"/>
      <c r="J2" s="5"/>
      <c r="K2" s="5"/>
      <c r="L2" s="5"/>
      <c r="M2" s="5"/>
      <c r="T2" s="5"/>
      <c r="U2" s="5"/>
      <c r="V2" s="5"/>
      <c r="W2" s="5"/>
      <c r="X2" s="250" t="s">
        <v>21</v>
      </c>
      <c r="Y2" s="251"/>
      <c r="Z2" s="251"/>
      <c r="AA2" s="251"/>
      <c r="AB2" s="251"/>
      <c r="AC2" s="252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36"/>
      <c r="CE2" s="37"/>
      <c r="CF2" s="37"/>
      <c r="CG2" s="90" t="s">
        <v>20</v>
      </c>
      <c r="CH2" s="37"/>
      <c r="CI2" s="37"/>
      <c r="CJ2" s="38"/>
    </row>
    <row r="3" spans="24:81" ht="21" customHeight="1" thickBot="1" thickTop="1">
      <c r="X3" s="253" t="s">
        <v>22</v>
      </c>
      <c r="Y3" s="254"/>
      <c r="Z3" s="207"/>
      <c r="AA3" s="208"/>
      <c r="AB3" s="219"/>
      <c r="AC3" s="220"/>
      <c r="BX3" s="5"/>
      <c r="BY3" s="5"/>
      <c r="BZ3" s="5"/>
      <c r="CA3" s="5"/>
      <c r="CB3" s="5"/>
      <c r="CC3" s="5"/>
    </row>
    <row r="4" spans="2:88" ht="23.25" customHeight="1" thickTop="1">
      <c r="B4" s="18"/>
      <c r="C4" s="19"/>
      <c r="D4" s="19"/>
      <c r="E4" s="19"/>
      <c r="F4" s="19"/>
      <c r="G4" s="19"/>
      <c r="H4" s="20"/>
      <c r="I4" s="5"/>
      <c r="J4" s="5"/>
      <c r="K4" s="5"/>
      <c r="L4" s="5"/>
      <c r="M4" s="5"/>
      <c r="T4" s="5"/>
      <c r="U4" s="5"/>
      <c r="V4" s="5"/>
      <c r="W4" s="5"/>
      <c r="X4" s="209"/>
      <c r="Y4" s="210"/>
      <c r="Z4" s="211"/>
      <c r="AA4" s="212"/>
      <c r="AB4" s="88"/>
      <c r="AC4" s="2"/>
      <c r="AD4" s="5"/>
      <c r="AE4" s="5"/>
      <c r="AF4" s="5"/>
      <c r="AS4" s="41" t="s">
        <v>68</v>
      </c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18"/>
      <c r="CE4" s="19"/>
      <c r="CF4" s="19"/>
      <c r="CG4" s="19"/>
      <c r="CH4" s="19"/>
      <c r="CI4" s="19"/>
      <c r="CJ4" s="20"/>
    </row>
    <row r="5" spans="2:88" ht="21" customHeight="1">
      <c r="B5" s="86"/>
      <c r="C5" s="21"/>
      <c r="D5" s="21"/>
      <c r="E5" s="12" t="s">
        <v>24</v>
      </c>
      <c r="F5" s="21"/>
      <c r="G5" s="21"/>
      <c r="H5" s="17"/>
      <c r="I5" s="5"/>
      <c r="J5" s="5"/>
      <c r="K5" s="5"/>
      <c r="L5" s="5"/>
      <c r="M5" s="5"/>
      <c r="T5" s="5"/>
      <c r="U5" s="5"/>
      <c r="V5" s="5"/>
      <c r="W5" s="5"/>
      <c r="X5" s="213"/>
      <c r="Y5" s="81"/>
      <c r="Z5" s="3"/>
      <c r="AA5" s="82"/>
      <c r="AB5" s="221"/>
      <c r="AC5" s="222"/>
      <c r="AD5" s="5"/>
      <c r="AE5" s="5"/>
      <c r="AF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86"/>
      <c r="CE5" s="3"/>
      <c r="CF5" s="3"/>
      <c r="CG5" s="3"/>
      <c r="CH5" s="3"/>
      <c r="CI5" s="3"/>
      <c r="CJ5" s="17"/>
    </row>
    <row r="6" spans="2:88" ht="22.5" customHeight="1">
      <c r="B6" s="11"/>
      <c r="C6" s="3"/>
      <c r="D6" s="3"/>
      <c r="E6" s="3"/>
      <c r="F6" s="3"/>
      <c r="G6" s="3"/>
      <c r="H6" s="87"/>
      <c r="I6" s="5"/>
      <c r="J6" s="5"/>
      <c r="K6" s="5"/>
      <c r="L6" s="5"/>
      <c r="M6" s="5"/>
      <c r="T6" s="5"/>
      <c r="U6" s="5"/>
      <c r="V6" s="5"/>
      <c r="W6" s="5"/>
      <c r="X6" s="214" t="s">
        <v>61</v>
      </c>
      <c r="Y6" s="120">
        <v>19.406</v>
      </c>
      <c r="Z6" s="3"/>
      <c r="AA6" s="82"/>
      <c r="AB6" s="223"/>
      <c r="AC6" s="224"/>
      <c r="AD6" s="5"/>
      <c r="AE6" s="5"/>
      <c r="AF6" s="5"/>
      <c r="AR6" s="225" t="s">
        <v>50</v>
      </c>
      <c r="AS6" s="226" t="s">
        <v>0</v>
      </c>
      <c r="AT6" s="227" t="s">
        <v>1</v>
      </c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11"/>
      <c r="CE6" s="3"/>
      <c r="CF6" s="3"/>
      <c r="CG6" s="91" t="s">
        <v>25</v>
      </c>
      <c r="CH6" s="3"/>
      <c r="CI6" s="3"/>
      <c r="CJ6" s="87"/>
    </row>
    <row r="7" spans="2:88" ht="22.5" customHeight="1">
      <c r="B7" s="11"/>
      <c r="C7" s="13"/>
      <c r="D7" s="13"/>
      <c r="E7" s="14" t="s">
        <v>30</v>
      </c>
      <c r="F7" s="13"/>
      <c r="G7" s="13"/>
      <c r="H7" s="17"/>
      <c r="I7" s="5"/>
      <c r="J7" s="5"/>
      <c r="K7" s="5"/>
      <c r="L7" s="5"/>
      <c r="M7" s="5"/>
      <c r="T7" s="5"/>
      <c r="U7" s="5"/>
      <c r="V7" s="5"/>
      <c r="W7" s="5"/>
      <c r="X7" s="213"/>
      <c r="Y7" s="81"/>
      <c r="Z7" s="3"/>
      <c r="AA7" s="82"/>
      <c r="AB7" s="223"/>
      <c r="AC7" s="224"/>
      <c r="AD7" s="5"/>
      <c r="AE7" s="5"/>
      <c r="AF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11"/>
      <c r="CE7" s="3"/>
      <c r="CF7" s="3"/>
      <c r="CG7" s="88"/>
      <c r="CH7" s="3"/>
      <c r="CI7" s="3"/>
      <c r="CJ7" s="17"/>
    </row>
    <row r="8" spans="2:88" ht="21" customHeight="1" thickBot="1">
      <c r="B8" s="11"/>
      <c r="C8" s="13"/>
      <c r="D8" s="13"/>
      <c r="E8" s="15" t="s">
        <v>31</v>
      </c>
      <c r="F8" s="13"/>
      <c r="G8" s="13"/>
      <c r="H8" s="17"/>
      <c r="I8" s="5"/>
      <c r="J8" s="5"/>
      <c r="K8" s="5"/>
      <c r="L8" s="5"/>
      <c r="M8" s="5"/>
      <c r="T8" s="5"/>
      <c r="U8" s="5"/>
      <c r="V8" s="5"/>
      <c r="W8" s="5"/>
      <c r="X8" s="215"/>
      <c r="Y8" s="216"/>
      <c r="Z8" s="217"/>
      <c r="AA8" s="216"/>
      <c r="AB8" s="218"/>
      <c r="AC8" s="4"/>
      <c r="AD8" s="5"/>
      <c r="AE8" s="5"/>
      <c r="AF8" s="5"/>
      <c r="AS8" s="228" t="s">
        <v>62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11"/>
      <c r="CE8" s="3"/>
      <c r="CF8" s="3"/>
      <c r="CG8" s="91" t="s">
        <v>44</v>
      </c>
      <c r="CH8" s="3"/>
      <c r="CI8" s="3"/>
      <c r="CJ8" s="17"/>
    </row>
    <row r="9" spans="2:88" ht="21" customHeight="1">
      <c r="B9" s="11"/>
      <c r="C9" s="10"/>
      <c r="D9" s="10"/>
      <c r="E9" s="10"/>
      <c r="F9" s="10"/>
      <c r="G9" s="10"/>
      <c r="H9" s="23"/>
      <c r="I9" s="5"/>
      <c r="J9" s="5"/>
      <c r="K9" s="5"/>
      <c r="L9" s="5"/>
      <c r="M9" s="5"/>
      <c r="T9" s="5"/>
      <c r="U9" s="5"/>
      <c r="V9" s="5"/>
      <c r="W9" s="5"/>
      <c r="AD9" s="5"/>
      <c r="AE9" s="5"/>
      <c r="AF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11"/>
      <c r="CE9" s="3"/>
      <c r="CF9" s="3"/>
      <c r="CG9" s="3"/>
      <c r="CH9" s="3"/>
      <c r="CI9" s="3"/>
      <c r="CJ9" s="23"/>
    </row>
    <row r="10" spans="2:88" ht="21" customHeight="1">
      <c r="B10" s="11"/>
      <c r="C10" s="10"/>
      <c r="D10" s="10"/>
      <c r="E10" s="16" t="s">
        <v>32</v>
      </c>
      <c r="F10" s="10"/>
      <c r="G10" s="10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S10" s="79" t="s">
        <v>18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11"/>
      <c r="CE10" s="3"/>
      <c r="CF10" s="3"/>
      <c r="CG10" s="3"/>
      <c r="CH10" s="3"/>
      <c r="CI10" s="3"/>
      <c r="CJ10" s="23"/>
    </row>
    <row r="11" spans="2:88" ht="21" customHeight="1" thickBot="1">
      <c r="B11" s="24"/>
      <c r="C11" s="25"/>
      <c r="D11" s="25"/>
      <c r="E11" s="25"/>
      <c r="F11" s="25"/>
      <c r="G11" s="25"/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F11" s="5"/>
      <c r="AS11" s="80" t="s">
        <v>19</v>
      </c>
      <c r="BX11" s="5"/>
      <c r="BY11" s="5"/>
      <c r="BZ11" s="5"/>
      <c r="CA11" s="5"/>
      <c r="CB11" s="5"/>
      <c r="CC11" s="5"/>
      <c r="CD11" s="24"/>
      <c r="CE11" s="25"/>
      <c r="CF11" s="25"/>
      <c r="CG11" s="25"/>
      <c r="CH11" s="25"/>
      <c r="CI11" s="25"/>
      <c r="CJ11" s="26"/>
    </row>
    <row r="12" spans="45:88" ht="18" customHeight="1" thickTop="1">
      <c r="AS12" s="80" t="s">
        <v>41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43:47" ht="18" customHeight="1">
      <c r="AQ13" s="88"/>
      <c r="AR13" s="88"/>
      <c r="AS13" s="88"/>
      <c r="AT13" s="88"/>
      <c r="AU13" s="88"/>
    </row>
    <row r="14" ht="18" customHeight="1"/>
    <row r="15" spans="39:40" ht="18" customHeight="1">
      <c r="AM15" s="235">
        <v>20.326</v>
      </c>
      <c r="AN15" s="89"/>
    </row>
    <row r="16" spans="24:40" ht="18" customHeight="1">
      <c r="X16" t="s">
        <v>2</v>
      </c>
      <c r="Z16" s="5"/>
      <c r="AA16" s="5"/>
      <c r="AB16" s="5"/>
      <c r="AE16" s="5"/>
      <c r="AG16" s="5"/>
      <c r="AM16" s="89"/>
      <c r="AN16" s="89"/>
    </row>
    <row r="17" spans="25:40" ht="18" customHeight="1">
      <c r="Y17" s="5"/>
      <c r="AM17" s="89"/>
      <c r="AN17" s="89"/>
    </row>
    <row r="18" spans="24:87" ht="18" customHeight="1">
      <c r="X18" s="5"/>
      <c r="AQ18" s="89"/>
      <c r="AR18" s="89"/>
      <c r="AS18" s="89"/>
      <c r="AT18" s="89"/>
      <c r="AU18" s="89"/>
      <c r="BA18" s="5"/>
      <c r="BB18" s="5"/>
      <c r="BC18" s="5"/>
      <c r="BD18" s="5"/>
      <c r="BE18" s="5"/>
      <c r="BF18" s="5"/>
      <c r="BG18" s="5"/>
      <c r="BW18" s="1"/>
      <c r="BX18" s="1"/>
      <c r="BY18" s="1"/>
      <c r="BZ18" s="1"/>
      <c r="CH18" s="1"/>
      <c r="CI18" s="1"/>
    </row>
    <row r="19" spans="46:88" ht="18" customHeight="1">
      <c r="AT19" s="89"/>
      <c r="AU19" s="89"/>
      <c r="CJ19" s="8"/>
    </row>
    <row r="20" spans="25:66" ht="18" customHeight="1">
      <c r="Y20" t="s">
        <v>47</v>
      </c>
      <c r="AT20" s="89"/>
      <c r="AU20" s="89"/>
      <c r="BJ20" s="5"/>
      <c r="BL20" s="5"/>
      <c r="BM20" s="5"/>
      <c r="BN20" s="5"/>
    </row>
    <row r="21" spans="2:56" ht="18" customHeight="1">
      <c r="B21" s="1"/>
      <c r="C21" s="1"/>
      <c r="D21" s="1"/>
      <c r="E21" s="1"/>
      <c r="F21" s="1"/>
      <c r="G21" s="1"/>
      <c r="H21" s="1"/>
      <c r="J21" s="1"/>
      <c r="K21" s="1"/>
      <c r="L21" s="1"/>
      <c r="BA21" s="5"/>
      <c r="BD21" s="105">
        <v>8</v>
      </c>
    </row>
    <row r="22" spans="2:62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S22" s="105">
        <v>3</v>
      </c>
      <c r="T22" s="5"/>
      <c r="U22" s="5"/>
      <c r="V22" s="5"/>
      <c r="AW22" s="5"/>
      <c r="BC22" s="5"/>
      <c r="BD22" s="5"/>
      <c r="BE22" s="5"/>
      <c r="BF22" s="5"/>
      <c r="BG22" s="5"/>
      <c r="BH22" s="5"/>
      <c r="BI22" s="5"/>
      <c r="BJ22" s="5"/>
    </row>
    <row r="23" spans="13:71" ht="18" customHeight="1">
      <c r="M23" s="6"/>
      <c r="S23" s="5"/>
      <c r="T23" s="5"/>
      <c r="U23" s="5"/>
      <c r="V23" s="5"/>
      <c r="W23" s="5"/>
      <c r="X23" s="5"/>
      <c r="Y23" s="5"/>
      <c r="AB23" s="5"/>
      <c r="AC23" s="5"/>
      <c r="AD23" s="5"/>
      <c r="AE23" s="5"/>
      <c r="AF23" s="5"/>
      <c r="AL23" s="5"/>
      <c r="AX23" s="6"/>
      <c r="AY23" s="5"/>
      <c r="BG23" s="5"/>
      <c r="BS23" s="6"/>
    </row>
    <row r="24" spans="13:69" ht="18" customHeight="1">
      <c r="M24" s="5"/>
      <c r="O24" s="29">
        <v>1</v>
      </c>
      <c r="U24" s="5"/>
      <c r="V24" s="5"/>
      <c r="X24" s="5"/>
      <c r="AG24" s="7"/>
      <c r="AI24" s="29">
        <v>6</v>
      </c>
      <c r="AJ24" s="5"/>
      <c r="AK24" s="5"/>
      <c r="AT24" s="5"/>
      <c r="AW24" s="5"/>
      <c r="AX24" s="7"/>
      <c r="BF24" s="5"/>
      <c r="BL24" s="5"/>
      <c r="BQ24" s="114">
        <v>20.62</v>
      </c>
    </row>
    <row r="25" spans="2:67" ht="18" customHeight="1">
      <c r="B25" s="8"/>
      <c r="H25" s="5"/>
      <c r="I25" s="5"/>
      <c r="J25" s="5"/>
      <c r="K25" s="5"/>
      <c r="L25" s="5"/>
      <c r="M25" s="5"/>
      <c r="O25" s="5"/>
      <c r="R25" s="5"/>
      <c r="S25" s="5"/>
      <c r="T25" s="5"/>
      <c r="U25" s="5"/>
      <c r="V25" s="5"/>
      <c r="X25" s="5"/>
      <c r="Y25" s="5"/>
      <c r="Z25" s="5"/>
      <c r="AE25" s="5"/>
      <c r="AF25" s="5"/>
      <c r="AG25" s="5"/>
      <c r="AI25" s="5"/>
      <c r="AJ25" s="5"/>
      <c r="AK25" s="5"/>
      <c r="AN25" s="5"/>
      <c r="AS25" s="5"/>
      <c r="AT25" s="5"/>
      <c r="AW25" s="6"/>
      <c r="AX25" s="7"/>
      <c r="BF25" s="5"/>
      <c r="BG25" s="5"/>
      <c r="BH25" s="5"/>
      <c r="BI25" s="5"/>
      <c r="BJ25" s="5"/>
      <c r="BK25" s="255">
        <v>12</v>
      </c>
      <c r="BL25" s="5"/>
      <c r="BM25" s="5"/>
      <c r="BN25" s="5"/>
      <c r="BO25" s="5"/>
    </row>
    <row r="26" spans="13:67" ht="18" customHeight="1">
      <c r="M26" s="5"/>
      <c r="R26" s="29">
        <v>2</v>
      </c>
      <c r="AB26" s="5"/>
      <c r="AJ26" s="5"/>
      <c r="AK26" s="5"/>
      <c r="AM26" s="5"/>
      <c r="AN26" s="5"/>
      <c r="AR26" s="5"/>
      <c r="AS26" s="5"/>
      <c r="AW26" s="5"/>
      <c r="AX26" s="7"/>
      <c r="BD26" s="7"/>
      <c r="BK26" s="255"/>
      <c r="BO26" s="60" t="s">
        <v>49</v>
      </c>
    </row>
    <row r="27" spans="4:86" ht="18" customHeight="1">
      <c r="D27" s="104" t="s">
        <v>23</v>
      </c>
      <c r="M27" s="5"/>
      <c r="P27" s="5"/>
      <c r="Z27" s="5"/>
      <c r="AA27" s="5"/>
      <c r="AB27" s="5"/>
      <c r="AF27" s="5"/>
      <c r="AG27" s="5"/>
      <c r="AJ27" s="5"/>
      <c r="AK27" s="5"/>
      <c r="AL27" s="5"/>
      <c r="AN27" s="5"/>
      <c r="AQ27" s="5"/>
      <c r="AS27" s="5"/>
      <c r="AW27" s="5"/>
      <c r="AX27" s="7"/>
      <c r="BD27" s="7"/>
      <c r="BN27" s="105">
        <v>13</v>
      </c>
      <c r="BO27" s="5"/>
      <c r="BS27" s="113">
        <v>20.641</v>
      </c>
      <c r="CH27" s="5"/>
    </row>
    <row r="28" spans="10:69" ht="18" customHeight="1">
      <c r="J28" s="5"/>
      <c r="N28" s="5"/>
      <c r="AG28" s="5"/>
      <c r="AJ28" s="5"/>
      <c r="AK28" s="5"/>
      <c r="AL28" s="5"/>
      <c r="AM28" s="5"/>
      <c r="AO28" s="5"/>
      <c r="AP28" s="5"/>
      <c r="AS28" s="5"/>
      <c r="AW28" s="6"/>
      <c r="BK28" s="5"/>
      <c r="BN28" s="5"/>
      <c r="BQ28" s="5"/>
    </row>
    <row r="29" spans="1:86" ht="18" customHeight="1">
      <c r="A29" s="8"/>
      <c r="P29" s="5"/>
      <c r="AA29" s="5"/>
      <c r="AB29" s="5"/>
      <c r="AG29" s="7"/>
      <c r="AJ29" s="5"/>
      <c r="AK29" s="5"/>
      <c r="AQ29" s="5"/>
      <c r="AR29" s="5"/>
      <c r="AV29" s="5"/>
      <c r="AW29" s="5"/>
      <c r="AX29" s="6"/>
      <c r="AY29" s="5"/>
      <c r="AZ29" s="5"/>
      <c r="BA29" s="5"/>
      <c r="BB29" s="5"/>
      <c r="BC29" s="5"/>
      <c r="BF29" s="5"/>
      <c r="BK29" s="117">
        <v>11</v>
      </c>
      <c r="BM29" s="60" t="s">
        <v>48</v>
      </c>
      <c r="BO29" s="5"/>
      <c r="CF29" s="5"/>
      <c r="CG29" s="5"/>
      <c r="CH29" s="5"/>
    </row>
    <row r="30" spans="1:83" ht="18" customHeight="1">
      <c r="A30" s="8"/>
      <c r="X30" s="115" t="s">
        <v>46</v>
      </c>
      <c r="AC30" s="5"/>
      <c r="AD30" s="5"/>
      <c r="AJ30" s="5"/>
      <c r="AK30" s="5"/>
      <c r="AR30" s="5"/>
      <c r="AV30" s="5"/>
      <c r="AW30" s="5"/>
      <c r="AX30" s="6"/>
      <c r="AY30" s="5"/>
      <c r="AZ30" s="5"/>
      <c r="BA30" s="5"/>
      <c r="BC30" s="5"/>
      <c r="BD30" s="5"/>
      <c r="BE30" s="5"/>
      <c r="BF30" s="5"/>
      <c r="BK30" s="5"/>
      <c r="BM30" s="5"/>
      <c r="CC30" s="7"/>
      <c r="CD30" s="5"/>
      <c r="CE30" s="5"/>
    </row>
    <row r="31" spans="1:86" ht="18" customHeight="1">
      <c r="A31" s="8"/>
      <c r="K31" s="1"/>
      <c r="O31" s="5"/>
      <c r="AB31" s="5"/>
      <c r="AC31" s="5"/>
      <c r="AD31" s="5"/>
      <c r="AE31" s="5"/>
      <c r="AF31" s="5"/>
      <c r="AP31" s="5"/>
      <c r="AR31" s="5"/>
      <c r="AS31" s="5"/>
      <c r="AV31" s="5"/>
      <c r="AW31" s="5"/>
      <c r="AY31" s="5"/>
      <c r="AZ31" s="5"/>
      <c r="BA31" s="5"/>
      <c r="BB31" s="5"/>
      <c r="BC31" s="5"/>
      <c r="BE31" s="5"/>
      <c r="BF31" s="5"/>
      <c r="BG31" s="5"/>
      <c r="BJ31" s="5"/>
      <c r="BQ31" s="5"/>
      <c r="CD31" s="5"/>
      <c r="CE31" s="5"/>
      <c r="CF31" s="5"/>
      <c r="CG31" s="5"/>
      <c r="CH31" s="5"/>
    </row>
    <row r="32" spans="32:81" ht="18" customHeight="1">
      <c r="AF32" s="117">
        <v>4</v>
      </c>
      <c r="AV32" s="5"/>
      <c r="AW32" s="5"/>
      <c r="AZ32" s="5"/>
      <c r="BA32" s="5"/>
      <c r="BB32" s="5"/>
      <c r="BC32" s="5"/>
      <c r="BE32" s="117">
        <v>9</v>
      </c>
      <c r="BF32" s="5"/>
      <c r="BG32" s="117">
        <v>10</v>
      </c>
      <c r="BH32" s="5"/>
      <c r="BQ32" s="5"/>
      <c r="BS32" s="5"/>
      <c r="BT32" s="5"/>
      <c r="BU32" s="115">
        <v>20.657</v>
      </c>
      <c r="BV32" s="5"/>
      <c r="CB32" s="5"/>
      <c r="CC32" s="5"/>
    </row>
    <row r="33" spans="64:74" ht="18" customHeight="1">
      <c r="BL33" s="5"/>
      <c r="BS33" s="5"/>
      <c r="BT33" s="5"/>
      <c r="BU33" s="5"/>
      <c r="BV33" s="5"/>
    </row>
    <row r="34" spans="60:87" ht="18" customHeight="1">
      <c r="BH34" s="5"/>
      <c r="BL34" s="5"/>
      <c r="BM34" s="5"/>
      <c r="BN34" s="5"/>
      <c r="BQ34" s="5"/>
      <c r="BS34" s="5"/>
      <c r="BT34" s="5"/>
      <c r="BU34" s="5"/>
      <c r="BV34" s="5"/>
      <c r="CI34" s="5"/>
    </row>
    <row r="35" spans="33:74" ht="18" customHeight="1">
      <c r="AG35" s="5"/>
      <c r="AQ35" s="5"/>
      <c r="AW35" s="5"/>
      <c r="BF35" s="5"/>
      <c r="BG35" s="5"/>
      <c r="BH35" s="5"/>
      <c r="BS35" s="5"/>
      <c r="BT35" s="5"/>
      <c r="BU35" s="5"/>
      <c r="BV35" s="5"/>
    </row>
    <row r="36" spans="21:88" ht="18" customHeight="1">
      <c r="U36" s="119">
        <v>20.155</v>
      </c>
      <c r="AO36" s="117" t="s">
        <v>36</v>
      </c>
      <c r="BT36" s="256">
        <v>20.648</v>
      </c>
      <c r="BU36" s="256"/>
      <c r="BV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AM37" s="5"/>
      <c r="BP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"/>
      <c r="AS38" s="5"/>
      <c r="AT38" s="5"/>
      <c r="AU38" s="5"/>
      <c r="AW38" s="5"/>
      <c r="BC38" s="5"/>
      <c r="BF38" s="5"/>
      <c r="BG38" s="5"/>
      <c r="BH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"/>
      <c r="BJ39" s="5"/>
      <c r="BP39" s="5"/>
      <c r="BQ39" s="5"/>
      <c r="BR39" s="118" t="s">
        <v>45</v>
      </c>
      <c r="BW39" s="5"/>
      <c r="BX39" s="5"/>
      <c r="CA39" s="5"/>
      <c r="CC39" s="5"/>
      <c r="CD39" s="5"/>
      <c r="CE39" s="5"/>
      <c r="CG39" s="5"/>
      <c r="CH39" s="5"/>
      <c r="CI39" s="5"/>
      <c r="CJ39" s="5"/>
    </row>
    <row r="40" spans="1:88" ht="18" customHeight="1">
      <c r="A40" s="1"/>
      <c r="BK40" s="5"/>
      <c r="BL40" s="5"/>
      <c r="BR40" s="5"/>
      <c r="BV40" s="5"/>
      <c r="CA40" s="5"/>
      <c r="CF40" s="5"/>
      <c r="CG40" s="5"/>
      <c r="CH40" s="5"/>
      <c r="CI40" s="5"/>
      <c r="CJ40" s="5"/>
    </row>
    <row r="41" spans="75:88" ht="18" customHeight="1"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ht="18" customHeight="1"/>
    <row r="43" spans="2:24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8" customHeight="1"/>
    <row r="45" spans="32:58" s="1" customFormat="1" ht="18" customHeight="1">
      <c r="AF45"/>
      <c r="AG45"/>
      <c r="AH45"/>
      <c r="AI45"/>
      <c r="AJ45"/>
      <c r="AK45"/>
      <c r="AL45"/>
      <c r="AM45"/>
      <c r="AN45"/>
      <c r="AO45"/>
      <c r="AW45"/>
      <c r="AX45"/>
      <c r="AY45"/>
      <c r="AZ45"/>
      <c r="BA45"/>
      <c r="BB45"/>
      <c r="BC45"/>
      <c r="BD45"/>
      <c r="BE45"/>
      <c r="BF45"/>
    </row>
    <row r="46" spans="2:88" ht="21" customHeight="1" thickBot="1">
      <c r="B46" s="9" t="s">
        <v>3</v>
      </c>
      <c r="C46" s="32" t="s">
        <v>4</v>
      </c>
      <c r="D46" s="32" t="s">
        <v>5</v>
      </c>
      <c r="E46" s="32" t="s">
        <v>6</v>
      </c>
      <c r="F46" s="32" t="s">
        <v>15</v>
      </c>
      <c r="G46" s="57"/>
      <c r="H46" s="39"/>
      <c r="I46" s="249" t="s">
        <v>13</v>
      </c>
      <c r="J46" s="249"/>
      <c r="K46" s="39"/>
      <c r="L46" s="39"/>
      <c r="M46" s="229"/>
      <c r="N46" s="95" t="s">
        <v>3</v>
      </c>
      <c r="O46" s="32" t="s">
        <v>4</v>
      </c>
      <c r="P46" s="32" t="s">
        <v>5</v>
      </c>
      <c r="Q46" s="32" t="s">
        <v>6</v>
      </c>
      <c r="R46" s="32" t="s">
        <v>15</v>
      </c>
      <c r="S46" s="57"/>
      <c r="T46" s="39"/>
      <c r="U46" s="249" t="s">
        <v>13</v>
      </c>
      <c r="V46" s="249"/>
      <c r="W46" s="39"/>
      <c r="X46" s="40"/>
      <c r="BN46" s="9" t="s">
        <v>3</v>
      </c>
      <c r="BO46" s="32" t="s">
        <v>4</v>
      </c>
      <c r="BP46" s="32" t="s">
        <v>5</v>
      </c>
      <c r="BQ46" s="32" t="s">
        <v>6</v>
      </c>
      <c r="BR46" s="32" t="s">
        <v>15</v>
      </c>
      <c r="BS46" s="57"/>
      <c r="BT46" s="39"/>
      <c r="BU46" s="249" t="s">
        <v>13</v>
      </c>
      <c r="BV46" s="249"/>
      <c r="BW46" s="39"/>
      <c r="BX46" s="39"/>
      <c r="BY46" s="229"/>
      <c r="BZ46" s="95" t="s">
        <v>3</v>
      </c>
      <c r="CA46" s="32" t="s">
        <v>4</v>
      </c>
      <c r="CB46" s="32" t="s">
        <v>5</v>
      </c>
      <c r="CC46" s="32" t="s">
        <v>6</v>
      </c>
      <c r="CD46" s="32" t="s">
        <v>15</v>
      </c>
      <c r="CE46" s="57"/>
      <c r="CF46" s="39"/>
      <c r="CG46" s="249" t="s">
        <v>13</v>
      </c>
      <c r="CH46" s="249"/>
      <c r="CI46" s="39"/>
      <c r="CJ46" s="40"/>
    </row>
    <row r="47" spans="2:88" ht="21" customHeight="1" thickBot="1" thickTop="1">
      <c r="B47" s="30"/>
      <c r="C47" s="42"/>
      <c r="D47" s="43"/>
      <c r="E47" s="44"/>
      <c r="F47" s="33"/>
      <c r="G47" s="45"/>
      <c r="H47" s="46"/>
      <c r="I47" s="47"/>
      <c r="J47" s="46"/>
      <c r="K47" s="46"/>
      <c r="L47" s="46"/>
      <c r="M47" s="99"/>
      <c r="N47" s="96"/>
      <c r="O47" s="42"/>
      <c r="P47" s="43"/>
      <c r="Q47" s="44"/>
      <c r="R47" s="33"/>
      <c r="S47" s="45"/>
      <c r="T47" s="1"/>
      <c r="U47" s="1"/>
      <c r="V47" s="46"/>
      <c r="W47" s="46"/>
      <c r="X47" s="48"/>
      <c r="BN47" s="30"/>
      <c r="BO47" s="42"/>
      <c r="BP47" s="43"/>
      <c r="BQ47" s="44"/>
      <c r="BR47" s="33"/>
      <c r="BS47" s="45"/>
      <c r="BT47" s="46"/>
      <c r="BU47" s="47"/>
      <c r="BV47" s="46"/>
      <c r="BW47" s="46"/>
      <c r="BX47" s="46"/>
      <c r="BY47" s="99"/>
      <c r="BZ47" s="96"/>
      <c r="CA47" s="42"/>
      <c r="CB47" s="43"/>
      <c r="CC47" s="44"/>
      <c r="CD47" s="33"/>
      <c r="CE47" s="45"/>
      <c r="CF47" s="46"/>
      <c r="CG47" s="46"/>
      <c r="CH47" s="46"/>
      <c r="CI47" s="46"/>
      <c r="CJ47" s="48"/>
    </row>
    <row r="48" spans="2:88" ht="21" customHeight="1">
      <c r="B48" s="75">
        <v>1</v>
      </c>
      <c r="C48" s="49">
        <v>20.103</v>
      </c>
      <c r="D48" s="50">
        <v>48</v>
      </c>
      <c r="E48" s="78">
        <f>C48+(D48/1000)</f>
        <v>20.151</v>
      </c>
      <c r="F48" s="33" t="s">
        <v>12</v>
      </c>
      <c r="G48" s="109" t="s">
        <v>34</v>
      </c>
      <c r="H48" s="46"/>
      <c r="I48" s="47"/>
      <c r="J48" s="46"/>
      <c r="K48" s="46"/>
      <c r="L48" s="46"/>
      <c r="M48" s="99"/>
      <c r="N48" s="101">
        <v>4</v>
      </c>
      <c r="O48" s="76">
        <v>20.261</v>
      </c>
      <c r="P48" s="50">
        <v>42</v>
      </c>
      <c r="Q48" s="78">
        <f>O48+(P48/1000)</f>
        <v>20.303</v>
      </c>
      <c r="R48" s="33" t="s">
        <v>12</v>
      </c>
      <c r="S48" s="109" t="s">
        <v>65</v>
      </c>
      <c r="V48" s="46"/>
      <c r="W48" s="46"/>
      <c r="X48" s="48"/>
      <c r="AP48" s="62"/>
      <c r="AQ48" s="63"/>
      <c r="AR48" s="63"/>
      <c r="AS48" s="64"/>
      <c r="AT48" s="65"/>
      <c r="AU48" s="65"/>
      <c r="AV48" s="66"/>
      <c r="BN48" s="52">
        <v>8</v>
      </c>
      <c r="BO48" s="76">
        <v>20.49</v>
      </c>
      <c r="BP48" s="50">
        <v>42</v>
      </c>
      <c r="BQ48" s="78">
        <f>BO48+(BP48/1000)</f>
        <v>20.532</v>
      </c>
      <c r="BR48" s="33" t="s">
        <v>12</v>
      </c>
      <c r="BS48" s="109" t="s">
        <v>42</v>
      </c>
      <c r="BT48" s="46"/>
      <c r="BU48" s="47"/>
      <c r="BV48" s="46"/>
      <c r="BW48" s="46"/>
      <c r="BX48" s="46"/>
      <c r="BY48" s="99"/>
      <c r="BZ48" s="101">
        <v>11</v>
      </c>
      <c r="CA48" s="76">
        <v>20.554</v>
      </c>
      <c r="CB48" s="50">
        <v>-47</v>
      </c>
      <c r="CC48" s="78">
        <f>CA48+(CB48/1000)</f>
        <v>20.506999999999998</v>
      </c>
      <c r="CD48" s="33" t="s">
        <v>12</v>
      </c>
      <c r="CE48" s="109" t="s">
        <v>66</v>
      </c>
      <c r="CF48" s="46"/>
      <c r="CG48" s="46"/>
      <c r="CH48" s="46"/>
      <c r="CI48" s="46"/>
      <c r="CJ48" s="48"/>
    </row>
    <row r="49" spans="2:88" ht="21" customHeight="1">
      <c r="B49" s="30"/>
      <c r="C49" s="42"/>
      <c r="D49" s="43"/>
      <c r="E49" s="44"/>
      <c r="F49" s="33"/>
      <c r="G49" s="45"/>
      <c r="H49" s="46"/>
      <c r="I49" s="47"/>
      <c r="J49" s="46"/>
      <c r="K49" s="46"/>
      <c r="L49" s="46"/>
      <c r="M49" s="99"/>
      <c r="N49" s="96"/>
      <c r="O49" s="42"/>
      <c r="P49" s="43"/>
      <c r="Q49" s="44"/>
      <c r="R49" s="33"/>
      <c r="S49" s="45"/>
      <c r="V49" s="46"/>
      <c r="W49" s="46"/>
      <c r="X49" s="58"/>
      <c r="AP49" s="67"/>
      <c r="AQ49" s="68"/>
      <c r="AR49" s="68"/>
      <c r="AS49" s="108" t="s">
        <v>64</v>
      </c>
      <c r="AT49" s="69"/>
      <c r="AU49" s="69"/>
      <c r="AV49" s="70"/>
      <c r="BN49" s="30"/>
      <c r="BO49" s="42"/>
      <c r="BP49" s="33"/>
      <c r="BQ49" s="42"/>
      <c r="BR49" s="33"/>
      <c r="BS49" s="46"/>
      <c r="BT49" s="46"/>
      <c r="BU49" s="47"/>
      <c r="BV49" s="46"/>
      <c r="BW49" s="46"/>
      <c r="BX49" s="46"/>
      <c r="BY49" s="99"/>
      <c r="BZ49" s="96"/>
      <c r="CA49" s="42"/>
      <c r="CB49" s="33"/>
      <c r="CC49" s="42"/>
      <c r="CD49" s="33"/>
      <c r="CE49" s="92"/>
      <c r="CF49" s="46"/>
      <c r="CG49" s="46"/>
      <c r="CH49" s="46"/>
      <c r="CI49" s="46"/>
      <c r="CJ49" s="58"/>
    </row>
    <row r="50" spans="2:88" s="1" customFormat="1" ht="21" customHeight="1">
      <c r="B50" s="106">
        <v>2</v>
      </c>
      <c r="C50" s="107">
        <v>20.133</v>
      </c>
      <c r="D50" s="50">
        <v>42</v>
      </c>
      <c r="E50" s="78">
        <f>C50+(D50/1000)</f>
        <v>20.175</v>
      </c>
      <c r="F50" s="33" t="s">
        <v>12</v>
      </c>
      <c r="G50" s="109" t="s">
        <v>39</v>
      </c>
      <c r="H50" s="46"/>
      <c r="I50" s="47"/>
      <c r="J50" s="46"/>
      <c r="K50" s="46"/>
      <c r="L50" s="46"/>
      <c r="M50" s="99"/>
      <c r="N50" s="97">
        <v>6</v>
      </c>
      <c r="O50" s="77">
        <v>20.293</v>
      </c>
      <c r="P50" s="50">
        <v>49</v>
      </c>
      <c r="Q50" s="78">
        <f>O50+(P50/1000)</f>
        <v>20.342</v>
      </c>
      <c r="R50" s="33" t="s">
        <v>12</v>
      </c>
      <c r="S50" s="109" t="s">
        <v>35</v>
      </c>
      <c r="T50"/>
      <c r="U50"/>
      <c r="V50" s="46"/>
      <c r="W50" s="46"/>
      <c r="X50" s="58"/>
      <c r="AF50"/>
      <c r="AG50"/>
      <c r="AH50"/>
      <c r="AI50"/>
      <c r="AJ50"/>
      <c r="AK50"/>
      <c r="AL50"/>
      <c r="AM50"/>
      <c r="AN50"/>
      <c r="AO50"/>
      <c r="AP50" s="67"/>
      <c r="AQ50" s="68"/>
      <c r="AR50" s="68"/>
      <c r="AT50" s="69"/>
      <c r="AU50" s="69"/>
      <c r="AV50" s="70"/>
      <c r="AX50"/>
      <c r="AY50"/>
      <c r="AZ50"/>
      <c r="BA50"/>
      <c r="BB50"/>
      <c r="BC50"/>
      <c r="BD50"/>
      <c r="BE50"/>
      <c r="BF50"/>
      <c r="BN50" s="52">
        <v>9</v>
      </c>
      <c r="BO50" s="76">
        <v>20.493</v>
      </c>
      <c r="BP50" s="50">
        <v>43</v>
      </c>
      <c r="BQ50" s="78">
        <f>BO50+(BP50/1000)</f>
        <v>20.535999999999998</v>
      </c>
      <c r="BR50" s="33" t="s">
        <v>12</v>
      </c>
      <c r="BS50" s="109" t="s">
        <v>38</v>
      </c>
      <c r="BT50" s="46"/>
      <c r="BU50" s="47"/>
      <c r="BV50" s="46"/>
      <c r="BW50" s="46"/>
      <c r="BX50" s="93"/>
      <c r="BY50" s="99"/>
      <c r="BZ50" s="101">
        <v>12</v>
      </c>
      <c r="CA50" s="76">
        <v>20.554</v>
      </c>
      <c r="CB50" s="50">
        <v>-47</v>
      </c>
      <c r="CC50" s="51">
        <f>CA50+(CB50/1000)</f>
        <v>20.506999999999998</v>
      </c>
      <c r="CD50" s="33" t="s">
        <v>12</v>
      </c>
      <c r="CE50" s="109" t="s">
        <v>16</v>
      </c>
      <c r="CF50" s="46"/>
      <c r="CG50" s="46"/>
      <c r="CH50" s="46"/>
      <c r="CI50" s="46"/>
      <c r="CJ50" s="58"/>
    </row>
    <row r="51" spans="2:88" ht="21" customHeight="1">
      <c r="B51" s="30"/>
      <c r="C51" s="102"/>
      <c r="D51" s="33"/>
      <c r="E51" s="42"/>
      <c r="F51" s="33"/>
      <c r="G51" s="103"/>
      <c r="H51" s="46"/>
      <c r="I51" s="47"/>
      <c r="J51" s="46"/>
      <c r="K51" s="46"/>
      <c r="L51" s="46"/>
      <c r="M51" s="99"/>
      <c r="N51" s="96"/>
      <c r="O51" s="42"/>
      <c r="P51" s="43"/>
      <c r="Q51" s="44"/>
      <c r="R51" s="33"/>
      <c r="S51" s="45"/>
      <c r="V51" s="46"/>
      <c r="W51" s="46"/>
      <c r="X51" s="58"/>
      <c r="AP51" s="67"/>
      <c r="AQ51" s="69"/>
      <c r="AR51" s="69"/>
      <c r="AS51" s="108" t="s">
        <v>63</v>
      </c>
      <c r="AT51" s="69"/>
      <c r="AU51" s="69"/>
      <c r="AV51" s="70"/>
      <c r="BN51" s="30"/>
      <c r="BO51" s="102"/>
      <c r="BP51" s="33"/>
      <c r="BQ51" s="42"/>
      <c r="BR51" s="33"/>
      <c r="BS51" s="103"/>
      <c r="BT51" s="46"/>
      <c r="BU51" s="47"/>
      <c r="BV51" s="46"/>
      <c r="BW51" s="46"/>
      <c r="BX51" s="93"/>
      <c r="BY51" s="99"/>
      <c r="BZ51" s="96"/>
      <c r="CA51" s="102"/>
      <c r="CB51" s="33"/>
      <c r="CC51" s="42"/>
      <c r="CD51" s="33"/>
      <c r="CE51" s="103"/>
      <c r="CF51" s="46"/>
      <c r="CG51" s="46"/>
      <c r="CH51" s="46"/>
      <c r="CI51" s="46"/>
      <c r="CJ51" s="58"/>
    </row>
    <row r="52" spans="2:88" ht="21" customHeight="1" thickBot="1">
      <c r="B52" s="52">
        <v>3</v>
      </c>
      <c r="C52" s="76">
        <v>20.139</v>
      </c>
      <c r="D52" s="50">
        <v>39</v>
      </c>
      <c r="E52" s="78">
        <f>C52+(D52/1000)</f>
        <v>20.178</v>
      </c>
      <c r="F52" s="33" t="s">
        <v>12</v>
      </c>
      <c r="G52" s="109" t="s">
        <v>16</v>
      </c>
      <c r="H52" s="46"/>
      <c r="I52" s="46"/>
      <c r="J52" s="46"/>
      <c r="K52" s="46"/>
      <c r="L52" s="46"/>
      <c r="M52" s="99"/>
      <c r="N52" s="234" t="s">
        <v>67</v>
      </c>
      <c r="O52" s="110">
        <v>20.336</v>
      </c>
      <c r="P52" s="111">
        <v>39</v>
      </c>
      <c r="Q52" s="112">
        <f>O52+(P52/1000)</f>
        <v>20.375</v>
      </c>
      <c r="R52" s="33" t="s">
        <v>12</v>
      </c>
      <c r="S52" s="109" t="s">
        <v>37</v>
      </c>
      <c r="T52" s="1"/>
      <c r="U52" s="1"/>
      <c r="V52" s="46"/>
      <c r="W52" s="46"/>
      <c r="X52" s="58"/>
      <c r="AP52" s="71"/>
      <c r="AQ52" s="72"/>
      <c r="AR52" s="72"/>
      <c r="AS52" s="73"/>
      <c r="AT52" s="73"/>
      <c r="AU52" s="73"/>
      <c r="AV52" s="74"/>
      <c r="BN52" s="52">
        <v>10</v>
      </c>
      <c r="BO52" s="76">
        <v>20.52</v>
      </c>
      <c r="BP52" s="50">
        <v>43</v>
      </c>
      <c r="BQ52" s="78">
        <f>BO52+(BP52/1000)</f>
        <v>20.563</v>
      </c>
      <c r="BR52" s="33" t="s">
        <v>12</v>
      </c>
      <c r="BS52" s="109" t="s">
        <v>43</v>
      </c>
      <c r="BT52" s="46"/>
      <c r="BU52" s="46"/>
      <c r="BV52" s="46"/>
      <c r="BW52" s="46"/>
      <c r="BX52" s="93"/>
      <c r="BY52" s="99"/>
      <c r="BZ52" s="101">
        <v>13</v>
      </c>
      <c r="CA52" s="76">
        <v>20.581</v>
      </c>
      <c r="CB52" s="50">
        <v>-49</v>
      </c>
      <c r="CC52" s="51">
        <f>CA52+(CB52/1000)</f>
        <v>20.532</v>
      </c>
      <c r="CD52" s="33" t="s">
        <v>12</v>
      </c>
      <c r="CE52" s="109" t="s">
        <v>16</v>
      </c>
      <c r="CF52" s="46"/>
      <c r="CG52" s="46"/>
      <c r="CH52" s="46"/>
      <c r="CI52" s="46"/>
      <c r="CJ52" s="58"/>
    </row>
    <row r="53" spans="2:88" ht="21" customHeight="1" thickBot="1">
      <c r="B53" s="31"/>
      <c r="C53" s="53"/>
      <c r="D53" s="34"/>
      <c r="E53" s="54"/>
      <c r="F53" s="34"/>
      <c r="G53" s="55"/>
      <c r="H53" s="56"/>
      <c r="I53" s="56"/>
      <c r="J53" s="56"/>
      <c r="K53" s="56"/>
      <c r="L53" s="56"/>
      <c r="M53" s="100"/>
      <c r="N53" s="98"/>
      <c r="O53" s="53"/>
      <c r="P53" s="34"/>
      <c r="Q53" s="54"/>
      <c r="R53" s="34"/>
      <c r="S53" s="55"/>
      <c r="T53" s="116"/>
      <c r="U53" s="116"/>
      <c r="V53" s="56"/>
      <c r="W53" s="56"/>
      <c r="X53" s="59"/>
      <c r="AA53" s="1"/>
      <c r="AD53" s="27"/>
      <c r="AE53" s="28"/>
      <c r="AS53" s="1"/>
      <c r="BG53" s="27"/>
      <c r="BH53" s="28"/>
      <c r="BN53" s="31"/>
      <c r="BO53" s="53"/>
      <c r="BP53" s="34"/>
      <c r="BQ53" s="54"/>
      <c r="BR53" s="34"/>
      <c r="BS53" s="55"/>
      <c r="BT53" s="56"/>
      <c r="BU53" s="56"/>
      <c r="BV53" s="56"/>
      <c r="BW53" s="56"/>
      <c r="BX53" s="94"/>
      <c r="BY53" s="100"/>
      <c r="BZ53" s="98"/>
      <c r="CA53" s="53"/>
      <c r="CB53" s="34"/>
      <c r="CC53" s="54"/>
      <c r="CD53" s="34"/>
      <c r="CE53" s="55"/>
      <c r="CF53" s="56"/>
      <c r="CG53" s="56"/>
      <c r="CH53" s="56"/>
      <c r="CI53" s="56"/>
      <c r="CJ53" s="59"/>
    </row>
    <row r="54" spans="27:70" ht="12.75">
      <c r="AA54" s="1"/>
      <c r="BO54" s="1"/>
      <c r="BP54" s="1"/>
      <c r="BQ54" s="1"/>
      <c r="BR54" s="1"/>
    </row>
  </sheetData>
  <sheetProtection password="E9A7" sheet="1" objects="1" scenarios="1"/>
  <mergeCells count="8">
    <mergeCell ref="I46:J46"/>
    <mergeCell ref="CG46:CH46"/>
    <mergeCell ref="BU46:BV46"/>
    <mergeCell ref="X2:AC2"/>
    <mergeCell ref="X3:Y3"/>
    <mergeCell ref="BK25:BK26"/>
    <mergeCell ref="U46:V46"/>
    <mergeCell ref="BT36:BU3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696580" r:id="rId1"/>
    <oleObject progId="Paint.Picture" shapeId="696793" r:id="rId2"/>
    <oleObject progId="Paint.Picture" shapeId="696832" r:id="rId3"/>
    <oleObject progId="Paint.Picture" shapeId="696884" r:id="rId4"/>
    <oleObject progId="Paint.Picture" shapeId="6974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2013-05-29T06:46:30Z</cp:lastPrinted>
  <dcterms:created xsi:type="dcterms:W3CDTF">2003-01-10T15:39:03Z</dcterms:created>
  <dcterms:modified xsi:type="dcterms:W3CDTF">2013-10-25T11:30:21Z</dcterms:modified>
  <cp:category/>
  <cp:version/>
  <cp:contentType/>
  <cp:contentStatus/>
</cp:coreProperties>
</file>