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890" windowWidth="28770" windowHeight="4905" activeTab="1"/>
  </bookViews>
  <sheets>
    <sheet name="Titul" sheetId="1" r:id="rId1"/>
    <sheet name="Krasíkov" sheetId="2" r:id="rId2"/>
  </sheets>
  <definedNames/>
  <calcPr fullCalcOnLoad="1"/>
</workbook>
</file>

<file path=xl/sharedStrings.xml><?xml version="1.0" encoding="utf-8"?>
<sst xmlns="http://schemas.openxmlformats.org/spreadsheetml/2006/main" count="257" uniqueCount="159">
  <si>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</si>
  <si>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</si>
  <si>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</si>
  <si>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</si>
  <si>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</si>
  <si>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</si>
  <si>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</si>
  <si>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</si>
  <si>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</si>
  <si>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</si>
  <si>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</si>
  <si>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</si>
  <si>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</si>
  <si>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</si>
  <si>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</si>
  <si>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</si>
  <si>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</si>
  <si>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</si>
  <si>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</si>
  <si>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</si>
  <si>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</si>
  <si>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</si>
  <si>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</si>
  <si>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</si>
  <si>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</si>
  <si>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</si>
  <si>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</si>
  <si>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</si>
  <si>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</si>
  <si>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</si>
  <si>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</si>
  <si>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</si>
  <si>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</si>
  <si>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</si>
  <si>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</si>
  <si>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</si>
  <si>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</si>
  <si>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</si>
  <si>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</si>
  <si>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</si>
  <si>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</si>
  <si>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</si>
  <si>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</si>
  <si>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</si>
  <si>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</si>
  <si>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</si>
  <si>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</si>
  <si>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</si>
  <si>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</si>
  <si>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</si>
  <si>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</si>
  <si>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</si>
  <si>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</si>
  <si>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</si>
  <si>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</si>
  <si>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</si>
  <si>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</si>
  <si>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3</t>
  </si>
  <si>
    <t>S 4</t>
  </si>
  <si>
    <t>Z / na</t>
  </si>
  <si>
    <t>na / z  k.č.</t>
  </si>
  <si>
    <t>přes  vyhybky</t>
  </si>
  <si>
    <t>Se 9</t>
  </si>
  <si>
    <t>Se 1</t>
  </si>
  <si>
    <t>Se 2</t>
  </si>
  <si>
    <t>2 L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</si>
  <si>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</si>
  <si>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</si>
  <si>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</si>
  <si>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</si>
  <si>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</si>
  <si>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</si>
  <si>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</si>
  <si>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</si>
  <si>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</si>
  <si>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</si>
  <si>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</si>
  <si>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</si>
  <si>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traťové  koleje  č. 1</t>
  </si>
  <si>
    <t>1, 3</t>
  </si>
  <si>
    <t>ESA  11  -  DŘS</t>
  </si>
  <si>
    <t>oba  směry :</t>
  </si>
  <si>
    <t>č. I,  úrovňové, vnější</t>
  </si>
  <si>
    <t>bez zabezpečení</t>
  </si>
  <si>
    <t>Vk 1</t>
  </si>
  <si>
    <t>( nouzová obsluha pohotovostním výpravčím )</t>
  </si>
  <si>
    <t>T1</t>
  </si>
  <si>
    <t>Z  Hoštejna</t>
  </si>
  <si>
    <t>Do  Hoštejna</t>
  </si>
  <si>
    <t>S 1a</t>
  </si>
  <si>
    <t>S 2a</t>
  </si>
  <si>
    <t>Lc 1a</t>
  </si>
  <si>
    <t>Lc 2a</t>
  </si>
  <si>
    <t>Sc 1</t>
  </si>
  <si>
    <t>Sc 2</t>
  </si>
  <si>
    <t>Cestová</t>
  </si>
  <si>
    <t>Sc 3</t>
  </si>
  <si>
    <t>Sc 4</t>
  </si>
  <si>
    <t>výměnový zámek v závislosti na v.č. T1</t>
  </si>
  <si>
    <t>výměnový zámek, klíč Vk 1 / 7t / 7 držen v EMZ v kolejišti</t>
  </si>
  <si>
    <t>výměnový zámek, klíč v.č. T1t / T1 / 6t / 6 držen v EMZ v kolejišti</t>
  </si>
  <si>
    <t>Rudoltické  zhlaví</t>
  </si>
  <si>
    <t>12, 11</t>
  </si>
  <si>
    <t>Do  Rudoltic v Čechách</t>
  </si>
  <si>
    <t>Z  Rudoltic v Čechách</t>
  </si>
  <si>
    <t>Km  23,800</t>
  </si>
  <si>
    <t>č. II,  úrovňové, vnější</t>
  </si>
  <si>
    <t>1 a</t>
  </si>
  <si>
    <t>2 a</t>
  </si>
  <si>
    <t>zastávka Tatenice</t>
  </si>
  <si>
    <t>2-301</t>
  </si>
  <si>
    <t>1-301</t>
  </si>
  <si>
    <t>1-264</t>
  </si>
  <si>
    <t>2-264</t>
  </si>
  <si>
    <t>2-291</t>
  </si>
  <si>
    <t>1-291</t>
  </si>
  <si>
    <t>1-280</t>
  </si>
  <si>
    <t>2-280</t>
  </si>
  <si>
    <t>2-277</t>
  </si>
  <si>
    <t>1-277</t>
  </si>
  <si>
    <t>1-290</t>
  </si>
  <si>
    <t>2-290</t>
  </si>
  <si>
    <t>2-223</t>
  </si>
  <si>
    <t>1-223</t>
  </si>
  <si>
    <t>1-162</t>
  </si>
  <si>
    <t>2-162</t>
  </si>
  <si>
    <t>2-203</t>
  </si>
  <si>
    <t>1-203</t>
  </si>
  <si>
    <t>1-176</t>
  </si>
  <si>
    <t>2-176</t>
  </si>
  <si>
    <t>2-189</t>
  </si>
  <si>
    <t>1-189</t>
  </si>
  <si>
    <t>1-188</t>
  </si>
  <si>
    <t>2-188</t>
  </si>
  <si>
    <t>2-177</t>
  </si>
  <si>
    <t>1-177</t>
  </si>
  <si>
    <t>1-202</t>
  </si>
  <si>
    <t>2-202</t>
  </si>
  <si>
    <t>2-163</t>
  </si>
  <si>
    <t>1-163</t>
  </si>
  <si>
    <t>1-214</t>
  </si>
  <si>
    <t>2-214</t>
  </si>
  <si>
    <t>Vlečka č.:</t>
  </si>
  <si>
    <t>1 b</t>
  </si>
  <si>
    <t>2 b</t>
  </si>
  <si>
    <t>TVk 1</t>
  </si>
  <si>
    <t>EZ</t>
  </si>
  <si>
    <t>( T1t / T1 / 6t / 6 )</t>
  </si>
  <si>
    <t>( Vk 1 / 7t / 7 )</t>
  </si>
  <si>
    <t>Pokračování hlavní staniční koleje</t>
  </si>
  <si>
    <t>23,370</t>
  </si>
  <si>
    <t>dálková obsluha dispečerem CDP Přerov</t>
  </si>
  <si>
    <t>Obvod  dispečera  CDP</t>
  </si>
  <si>
    <t>Zastávka Tatenice z.</t>
  </si>
  <si>
    <t>Km  25,885</t>
  </si>
  <si>
    <t>Ev. č. : 539734</t>
  </si>
  <si>
    <t>( podchod  v  km  24,254 )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</si>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</sst>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b/>
      <i/>
      <sz val="12"/>
      <name val="Times New Roman"/>
      <family val="1"/>
    </font>
    <font>
      <sz val="11"/>
      <name val="Arial CE"/>
      <family val="0"/>
    </font>
    <font>
      <b/>
      <sz val="12"/>
      <name val="CG Times"/>
      <family val="1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2" applyFont="1" applyBorder="1" applyAlignment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2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2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0" xfId="22" applyFont="1" applyAlignment="1">
      <alignment horizontal="center" vertical="center"/>
      <protection/>
    </xf>
    <xf numFmtId="0" fontId="43" fillId="0" borderId="0" xfId="22" applyFont="1" applyBorder="1" applyAlignment="1">
      <alignment horizontal="center" vertical="top"/>
      <protection/>
    </xf>
    <xf numFmtId="49" fontId="12" fillId="0" borderId="23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62" xfId="22" applyNumberFormat="1" applyFont="1" applyBorder="1" applyAlignment="1">
      <alignment vertical="center"/>
      <protection/>
    </xf>
    <xf numFmtId="1" fontId="0" fillId="0" borderId="63" xfId="22" applyNumberFormat="1" applyFont="1" applyBorder="1" applyAlignment="1">
      <alignment horizontal="center" vertical="center"/>
      <protection/>
    </xf>
    <xf numFmtId="1" fontId="0" fillId="0" borderId="64" xfId="22" applyNumberFormat="1" applyFont="1" applyBorder="1" applyAlignment="1">
      <alignment horizontal="center" vertical="center"/>
      <protection/>
    </xf>
    <xf numFmtId="0" fontId="0" fillId="0" borderId="62" xfId="2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center" indent="1"/>
    </xf>
    <xf numFmtId="0" fontId="49" fillId="0" borderId="0" xfId="0" applyFont="1" applyBorder="1" applyAlignment="1">
      <alignment horizontal="center"/>
    </xf>
    <xf numFmtId="164" fontId="62" fillId="0" borderId="24" xfId="0" applyNumberFormat="1" applyFont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65" fillId="0" borderId="0" xfId="22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Fill="1" applyAlignment="1">
      <alignment horizontal="center"/>
    </xf>
    <xf numFmtId="164" fontId="47" fillId="0" borderId="10" xfId="0" applyNumberFormat="1" applyFont="1" applyFill="1" applyBorder="1" applyAlignment="1">
      <alignment horizontal="center" vertical="center"/>
    </xf>
    <xf numFmtId="0" fontId="24" fillId="0" borderId="10" xfId="21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0" fillId="0" borderId="9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10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17" fillId="0" borderId="9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10" xfId="22" applyFont="1" applyBorder="1" applyAlignment="1">
      <alignment horizontal="center" vertical="center"/>
      <protection/>
    </xf>
    <xf numFmtId="0" fontId="24" fillId="0" borderId="9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 quotePrefix="1">
      <alignment horizontal="center" vertical="center"/>
      <protection/>
    </xf>
    <xf numFmtId="0" fontId="4" fillId="4" borderId="65" xfId="22" applyFont="1" applyFill="1" applyBorder="1" applyAlignment="1">
      <alignment horizontal="center" vertical="center"/>
      <protection/>
    </xf>
    <xf numFmtId="0" fontId="4" fillId="4" borderId="66" xfId="22" applyFont="1" applyFill="1" applyBorder="1" applyAlignment="1">
      <alignment horizontal="center" vertical="center"/>
      <protection/>
    </xf>
    <xf numFmtId="0" fontId="4" fillId="4" borderId="67" xfId="22" applyFont="1" applyFill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4" fillId="3" borderId="49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69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4" fillId="6" borderId="68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69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68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69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6390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Krasíkov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1" name="Line 485"/>
        <xdr:cNvSpPr>
          <a:spLocks/>
        </xdr:cNvSpPr>
      </xdr:nvSpPr>
      <xdr:spPr>
        <a:xfrm>
          <a:off x="981075" y="718185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</xdr:col>
      <xdr:colOff>0</xdr:colOff>
      <xdr:row>25</xdr:row>
      <xdr:rowOff>114300</xdr:rowOff>
    </xdr:to>
    <xdr:sp>
      <xdr:nvSpPr>
        <xdr:cNvPr id="2" name="Line 489"/>
        <xdr:cNvSpPr>
          <a:spLocks/>
        </xdr:cNvSpPr>
      </xdr:nvSpPr>
      <xdr:spPr>
        <a:xfrm>
          <a:off x="1495425" y="6496050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3" name="Line 1"/>
        <xdr:cNvSpPr>
          <a:spLocks/>
        </xdr:cNvSpPr>
      </xdr:nvSpPr>
      <xdr:spPr>
        <a:xfrm>
          <a:off x="42386250" y="78676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114300</xdr:rowOff>
    </xdr:from>
    <xdr:to>
      <xdr:col>84</xdr:col>
      <xdr:colOff>47625</xdr:colOff>
      <xdr:row>28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6859250" y="7181850"/>
          <a:ext cx="4513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31</xdr:row>
      <xdr:rowOff>114300</xdr:rowOff>
    </xdr:from>
    <xdr:to>
      <xdr:col>113</xdr:col>
      <xdr:colOff>247650</xdr:colOff>
      <xdr:row>31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2903100" y="78676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22</xdr:row>
      <xdr:rowOff>114300</xdr:rowOff>
    </xdr:from>
    <xdr:to>
      <xdr:col>84</xdr:col>
      <xdr:colOff>19050</xdr:colOff>
      <xdr:row>22</xdr:row>
      <xdr:rowOff>114300</xdr:rowOff>
    </xdr:to>
    <xdr:sp>
      <xdr:nvSpPr>
        <xdr:cNvPr id="6" name="Line 4"/>
        <xdr:cNvSpPr>
          <a:spLocks/>
        </xdr:cNvSpPr>
      </xdr:nvSpPr>
      <xdr:spPr>
        <a:xfrm>
          <a:off x="42386250" y="58102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914400</xdr:colOff>
      <xdr:row>25</xdr:row>
      <xdr:rowOff>114300</xdr:rowOff>
    </xdr:from>
    <xdr:to>
      <xdr:col>149</xdr:col>
      <xdr:colOff>28575</xdr:colOff>
      <xdr:row>25</xdr:row>
      <xdr:rowOff>114300</xdr:rowOff>
    </xdr:to>
    <xdr:sp>
      <xdr:nvSpPr>
        <xdr:cNvPr id="7" name="Line 5"/>
        <xdr:cNvSpPr>
          <a:spLocks/>
        </xdr:cNvSpPr>
      </xdr:nvSpPr>
      <xdr:spPr>
        <a:xfrm>
          <a:off x="62865000" y="6496050"/>
          <a:ext cx="476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8" name="Line 6"/>
        <xdr:cNvSpPr>
          <a:spLocks/>
        </xdr:cNvSpPr>
      </xdr:nvSpPr>
      <xdr:spPr>
        <a:xfrm>
          <a:off x="11045190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923925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9" name="Line 7"/>
        <xdr:cNvSpPr>
          <a:spLocks/>
        </xdr:cNvSpPr>
      </xdr:nvSpPr>
      <xdr:spPr>
        <a:xfrm>
          <a:off x="62874525" y="71818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22</xdr:row>
      <xdr:rowOff>114300</xdr:rowOff>
    </xdr:from>
    <xdr:to>
      <xdr:col>111</xdr:col>
      <xdr:colOff>247650</xdr:colOff>
      <xdr:row>22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2903100" y="58102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114300</xdr:rowOff>
    </xdr:from>
    <xdr:to>
      <xdr:col>84</xdr:col>
      <xdr:colOff>47625</xdr:colOff>
      <xdr:row>25</xdr:row>
      <xdr:rowOff>114300</xdr:rowOff>
    </xdr:to>
    <xdr:sp>
      <xdr:nvSpPr>
        <xdr:cNvPr id="11" name="Line 9"/>
        <xdr:cNvSpPr>
          <a:spLocks/>
        </xdr:cNvSpPr>
      </xdr:nvSpPr>
      <xdr:spPr>
        <a:xfrm>
          <a:off x="16859250" y="6496050"/>
          <a:ext cx="4513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2" name="Line 10"/>
        <xdr:cNvSpPr>
          <a:spLocks/>
        </xdr:cNvSpPr>
      </xdr:nvSpPr>
      <xdr:spPr>
        <a:xfrm flipH="1">
          <a:off x="514350" y="6496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91154250" y="109537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4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285750"/>
    <xdr:sp>
      <xdr:nvSpPr>
        <xdr:cNvPr id="15" name="Oval 13"/>
        <xdr:cNvSpPr>
          <a:spLocks noChangeAspect="1"/>
        </xdr:cNvSpPr>
      </xdr:nvSpPr>
      <xdr:spPr>
        <a:xfrm>
          <a:off x="62274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6381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128</xdr:col>
      <xdr:colOff>504825</xdr:colOff>
      <xdr:row>25</xdr:row>
      <xdr:rowOff>114300</xdr:rowOff>
    </xdr:from>
    <xdr:to>
      <xdr:col>136</xdr:col>
      <xdr:colOff>504825</xdr:colOff>
      <xdr:row>28</xdr:row>
      <xdr:rowOff>114300</xdr:rowOff>
    </xdr:to>
    <xdr:sp>
      <xdr:nvSpPr>
        <xdr:cNvPr id="17" name="Line 15"/>
        <xdr:cNvSpPr>
          <a:spLocks/>
        </xdr:cNvSpPr>
      </xdr:nvSpPr>
      <xdr:spPr>
        <a:xfrm flipV="1">
          <a:off x="95145225" y="6496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25</xdr:row>
      <xdr:rowOff>114300</xdr:rowOff>
    </xdr:from>
    <xdr:to>
      <xdr:col>127</xdr:col>
      <xdr:colOff>266700</xdr:colOff>
      <xdr:row>28</xdr:row>
      <xdr:rowOff>114300</xdr:rowOff>
    </xdr:to>
    <xdr:sp>
      <xdr:nvSpPr>
        <xdr:cNvPr id="18" name="Line 16"/>
        <xdr:cNvSpPr>
          <a:spLocks/>
        </xdr:cNvSpPr>
      </xdr:nvSpPr>
      <xdr:spPr>
        <a:xfrm>
          <a:off x="891921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28</xdr:row>
      <xdr:rowOff>114300</xdr:rowOff>
    </xdr:from>
    <xdr:to>
      <xdr:col>121</xdr:col>
      <xdr:colOff>276225</xdr:colOff>
      <xdr:row>31</xdr:row>
      <xdr:rowOff>28575</xdr:rowOff>
    </xdr:to>
    <xdr:sp>
      <xdr:nvSpPr>
        <xdr:cNvPr id="19" name="Line 17"/>
        <xdr:cNvSpPr>
          <a:spLocks/>
        </xdr:cNvSpPr>
      </xdr:nvSpPr>
      <xdr:spPr>
        <a:xfrm flipH="1">
          <a:off x="85458300" y="7181850"/>
          <a:ext cx="448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31</xdr:row>
      <xdr:rowOff>28575</xdr:rowOff>
    </xdr:from>
    <xdr:to>
      <xdr:col>115</xdr:col>
      <xdr:colOff>247650</xdr:colOff>
      <xdr:row>31</xdr:row>
      <xdr:rowOff>85725</xdr:rowOff>
    </xdr:to>
    <xdr:sp>
      <xdr:nvSpPr>
        <xdr:cNvPr id="20" name="Line 18"/>
        <xdr:cNvSpPr>
          <a:spLocks/>
        </xdr:cNvSpPr>
      </xdr:nvSpPr>
      <xdr:spPr>
        <a:xfrm flipH="1">
          <a:off x="84715350" y="77819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31</xdr:row>
      <xdr:rowOff>85725</xdr:rowOff>
    </xdr:from>
    <xdr:to>
      <xdr:col>114</xdr:col>
      <xdr:colOff>476250</xdr:colOff>
      <xdr:row>31</xdr:row>
      <xdr:rowOff>114300</xdr:rowOff>
    </xdr:to>
    <xdr:sp>
      <xdr:nvSpPr>
        <xdr:cNvPr id="21" name="Line 19"/>
        <xdr:cNvSpPr>
          <a:spLocks/>
        </xdr:cNvSpPr>
      </xdr:nvSpPr>
      <xdr:spPr>
        <a:xfrm flipH="1">
          <a:off x="83972400" y="78390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39</xdr:col>
      <xdr:colOff>266700</xdr:colOff>
      <xdr:row>28</xdr:row>
      <xdr:rowOff>114300</xdr:rowOff>
    </xdr:to>
    <xdr:sp>
      <xdr:nvSpPr>
        <xdr:cNvPr id="22" name="Line 21"/>
        <xdr:cNvSpPr>
          <a:spLocks/>
        </xdr:cNvSpPr>
      </xdr:nvSpPr>
      <xdr:spPr>
        <a:xfrm flipH="1" flipV="1">
          <a:off x="238125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114300</xdr:rowOff>
    </xdr:from>
    <xdr:to>
      <xdr:col>55</xdr:col>
      <xdr:colOff>266700</xdr:colOff>
      <xdr:row>31</xdr:row>
      <xdr:rowOff>0</xdr:rowOff>
    </xdr:to>
    <xdr:sp>
      <xdr:nvSpPr>
        <xdr:cNvPr id="23" name="Line 22"/>
        <xdr:cNvSpPr>
          <a:spLocks/>
        </xdr:cNvSpPr>
      </xdr:nvSpPr>
      <xdr:spPr>
        <a:xfrm>
          <a:off x="37185600" y="7181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0</xdr:rowOff>
    </xdr:from>
    <xdr:to>
      <xdr:col>55</xdr:col>
      <xdr:colOff>266700</xdr:colOff>
      <xdr:row>25</xdr:row>
      <xdr:rowOff>114300</xdr:rowOff>
    </xdr:to>
    <xdr:sp>
      <xdr:nvSpPr>
        <xdr:cNvPr id="24" name="Line 23"/>
        <xdr:cNvSpPr>
          <a:spLocks/>
        </xdr:cNvSpPr>
      </xdr:nvSpPr>
      <xdr:spPr>
        <a:xfrm flipV="1">
          <a:off x="3718560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75</xdr:col>
      <xdr:colOff>9525</xdr:colOff>
      <xdr:row>16</xdr:row>
      <xdr:rowOff>9525</xdr:rowOff>
    </xdr:from>
    <xdr:to>
      <xdr:col>76</xdr:col>
      <xdr:colOff>742950</xdr:colOff>
      <xdr:row>18</xdr:row>
      <xdr:rowOff>28575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2175" y="43338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247650</xdr:colOff>
      <xdr:row>22</xdr:row>
      <xdr:rowOff>114300</xdr:rowOff>
    </xdr:from>
    <xdr:to>
      <xdr:col>112</xdr:col>
      <xdr:colOff>476250</xdr:colOff>
      <xdr:row>22</xdr:row>
      <xdr:rowOff>142875</xdr:rowOff>
    </xdr:to>
    <xdr:sp>
      <xdr:nvSpPr>
        <xdr:cNvPr id="26" name="Line 25"/>
        <xdr:cNvSpPr>
          <a:spLocks/>
        </xdr:cNvSpPr>
      </xdr:nvSpPr>
      <xdr:spPr>
        <a:xfrm>
          <a:off x="82486500" y="5810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22</xdr:row>
      <xdr:rowOff>142875</xdr:rowOff>
    </xdr:from>
    <xdr:to>
      <xdr:col>113</xdr:col>
      <xdr:colOff>247650</xdr:colOff>
      <xdr:row>22</xdr:row>
      <xdr:rowOff>200025</xdr:rowOff>
    </xdr:to>
    <xdr:sp>
      <xdr:nvSpPr>
        <xdr:cNvPr id="27" name="Line 26"/>
        <xdr:cNvSpPr>
          <a:spLocks/>
        </xdr:cNvSpPr>
      </xdr:nvSpPr>
      <xdr:spPr>
        <a:xfrm>
          <a:off x="83229450" y="58388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537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9950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Krasíkov</a:t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70950" y="6381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5143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61950600" y="7753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84</xdr:col>
      <xdr:colOff>0</xdr:colOff>
      <xdr:row>25</xdr:row>
      <xdr:rowOff>0</xdr:rowOff>
    </xdr:from>
    <xdr:to>
      <xdr:col>85</xdr:col>
      <xdr:colOff>0</xdr:colOff>
      <xdr:row>26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619506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28</xdr:row>
      <xdr:rowOff>0</xdr:rowOff>
    </xdr:from>
    <xdr:to>
      <xdr:col>85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619506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84</xdr:col>
      <xdr:colOff>0</xdr:colOff>
      <xdr:row>22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61950600" y="5695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113</xdr:col>
      <xdr:colOff>247650</xdr:colOff>
      <xdr:row>22</xdr:row>
      <xdr:rowOff>200025</xdr:rowOff>
    </xdr:from>
    <xdr:to>
      <xdr:col>119</xdr:col>
      <xdr:colOff>266700</xdr:colOff>
      <xdr:row>25</xdr:row>
      <xdr:rowOff>114300</xdr:rowOff>
    </xdr:to>
    <xdr:sp>
      <xdr:nvSpPr>
        <xdr:cNvPr id="37" name="Line 40"/>
        <xdr:cNvSpPr>
          <a:spLocks/>
        </xdr:cNvSpPr>
      </xdr:nvSpPr>
      <xdr:spPr>
        <a:xfrm flipH="1" flipV="1">
          <a:off x="83972400" y="5895975"/>
          <a:ext cx="4476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55</xdr:col>
      <xdr:colOff>266700</xdr:colOff>
      <xdr:row>22</xdr:row>
      <xdr:rowOff>152400</xdr:rowOff>
    </xdr:from>
    <xdr:to>
      <xdr:col>56</xdr:col>
      <xdr:colOff>495300</xdr:colOff>
      <xdr:row>23</xdr:row>
      <xdr:rowOff>0</xdr:rowOff>
    </xdr:to>
    <xdr:sp>
      <xdr:nvSpPr>
        <xdr:cNvPr id="39" name="Line 42"/>
        <xdr:cNvSpPr>
          <a:spLocks/>
        </xdr:cNvSpPr>
      </xdr:nvSpPr>
      <xdr:spPr>
        <a:xfrm flipH="1">
          <a:off x="40900350" y="584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22</xdr:row>
      <xdr:rowOff>114300</xdr:rowOff>
    </xdr:from>
    <xdr:to>
      <xdr:col>57</xdr:col>
      <xdr:colOff>266700</xdr:colOff>
      <xdr:row>22</xdr:row>
      <xdr:rowOff>152400</xdr:rowOff>
    </xdr:to>
    <xdr:sp>
      <xdr:nvSpPr>
        <xdr:cNvPr id="40" name="Line 43"/>
        <xdr:cNvSpPr>
          <a:spLocks/>
        </xdr:cNvSpPr>
      </xdr:nvSpPr>
      <xdr:spPr>
        <a:xfrm flipH="1">
          <a:off x="416433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33</xdr:row>
      <xdr:rowOff>114300</xdr:rowOff>
    </xdr:from>
    <xdr:to>
      <xdr:col>119</xdr:col>
      <xdr:colOff>247650</xdr:colOff>
      <xdr:row>38</xdr:row>
      <xdr:rowOff>114300</xdr:rowOff>
    </xdr:to>
    <xdr:sp>
      <xdr:nvSpPr>
        <xdr:cNvPr id="41" name="Line 49"/>
        <xdr:cNvSpPr>
          <a:spLocks/>
        </xdr:cNvSpPr>
      </xdr:nvSpPr>
      <xdr:spPr>
        <a:xfrm>
          <a:off x="84715350" y="83248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31</xdr:row>
      <xdr:rowOff>152400</xdr:rowOff>
    </xdr:from>
    <xdr:to>
      <xdr:col>112</xdr:col>
      <xdr:colOff>476250</xdr:colOff>
      <xdr:row>32</xdr:row>
      <xdr:rowOff>0</xdr:rowOff>
    </xdr:to>
    <xdr:sp>
      <xdr:nvSpPr>
        <xdr:cNvPr id="42" name="Line 51"/>
        <xdr:cNvSpPr>
          <a:spLocks/>
        </xdr:cNvSpPr>
      </xdr:nvSpPr>
      <xdr:spPr>
        <a:xfrm>
          <a:off x="82486500" y="7905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31</xdr:row>
      <xdr:rowOff>114300</xdr:rowOff>
    </xdr:from>
    <xdr:to>
      <xdr:col>111</xdr:col>
      <xdr:colOff>247650</xdr:colOff>
      <xdr:row>31</xdr:row>
      <xdr:rowOff>152400</xdr:rowOff>
    </xdr:to>
    <xdr:sp>
      <xdr:nvSpPr>
        <xdr:cNvPr id="43" name="Line 52"/>
        <xdr:cNvSpPr>
          <a:spLocks/>
        </xdr:cNvSpPr>
      </xdr:nvSpPr>
      <xdr:spPr>
        <a:xfrm>
          <a:off x="81762600" y="7867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31</xdr:row>
      <xdr:rowOff>76200</xdr:rowOff>
    </xdr:from>
    <xdr:to>
      <xdr:col>57</xdr:col>
      <xdr:colOff>266700</xdr:colOff>
      <xdr:row>31</xdr:row>
      <xdr:rowOff>114300</xdr:rowOff>
    </xdr:to>
    <xdr:sp>
      <xdr:nvSpPr>
        <xdr:cNvPr id="44" name="Line 54"/>
        <xdr:cNvSpPr>
          <a:spLocks/>
        </xdr:cNvSpPr>
      </xdr:nvSpPr>
      <xdr:spPr>
        <a:xfrm>
          <a:off x="4164330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0</xdr:rowOff>
    </xdr:from>
    <xdr:to>
      <xdr:col>56</xdr:col>
      <xdr:colOff>495300</xdr:colOff>
      <xdr:row>31</xdr:row>
      <xdr:rowOff>76200</xdr:rowOff>
    </xdr:to>
    <xdr:sp>
      <xdr:nvSpPr>
        <xdr:cNvPr id="45" name="Line 55"/>
        <xdr:cNvSpPr>
          <a:spLocks/>
        </xdr:cNvSpPr>
      </xdr:nvSpPr>
      <xdr:spPr>
        <a:xfrm>
          <a:off x="4090035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34</xdr:row>
      <xdr:rowOff>114300</xdr:rowOff>
    </xdr:from>
    <xdr:to>
      <xdr:col>113</xdr:col>
      <xdr:colOff>247650</xdr:colOff>
      <xdr:row>34</xdr:row>
      <xdr:rowOff>114300</xdr:rowOff>
    </xdr:to>
    <xdr:sp>
      <xdr:nvSpPr>
        <xdr:cNvPr id="46" name="Line 56"/>
        <xdr:cNvSpPr>
          <a:spLocks/>
        </xdr:cNvSpPr>
      </xdr:nvSpPr>
      <xdr:spPr>
        <a:xfrm>
          <a:off x="80876775" y="8553450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714375</xdr:colOff>
      <xdr:row>19</xdr:row>
      <xdr:rowOff>114300</xdr:rowOff>
    </xdr:from>
    <xdr:to>
      <xdr:col>104</xdr:col>
      <xdr:colOff>476250</xdr:colOff>
      <xdr:row>19</xdr:row>
      <xdr:rowOff>114300</xdr:rowOff>
    </xdr:to>
    <xdr:sp>
      <xdr:nvSpPr>
        <xdr:cNvPr id="47" name="Line 61"/>
        <xdr:cNvSpPr>
          <a:spLocks/>
        </xdr:cNvSpPr>
      </xdr:nvSpPr>
      <xdr:spPr>
        <a:xfrm>
          <a:off x="62664975" y="5124450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20</xdr:row>
      <xdr:rowOff>114300</xdr:rowOff>
    </xdr:from>
    <xdr:to>
      <xdr:col>110</xdr:col>
      <xdr:colOff>495300</xdr:colOff>
      <xdr:row>22</xdr:row>
      <xdr:rowOff>114300</xdr:rowOff>
    </xdr:to>
    <xdr:sp>
      <xdr:nvSpPr>
        <xdr:cNvPr id="48" name="Line 63"/>
        <xdr:cNvSpPr>
          <a:spLocks/>
        </xdr:cNvSpPr>
      </xdr:nvSpPr>
      <xdr:spPr>
        <a:xfrm flipH="1" flipV="1">
          <a:off x="79514700" y="53530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16</xdr:row>
      <xdr:rowOff>114300</xdr:rowOff>
    </xdr:from>
    <xdr:to>
      <xdr:col>107</xdr:col>
      <xdr:colOff>247650</xdr:colOff>
      <xdr:row>18</xdr:row>
      <xdr:rowOff>114300</xdr:rowOff>
    </xdr:to>
    <xdr:sp>
      <xdr:nvSpPr>
        <xdr:cNvPr id="49" name="Line 65"/>
        <xdr:cNvSpPr>
          <a:spLocks/>
        </xdr:cNvSpPr>
      </xdr:nvSpPr>
      <xdr:spPr>
        <a:xfrm flipH="1">
          <a:off x="77285850" y="44386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19</xdr:row>
      <xdr:rowOff>0</xdr:rowOff>
    </xdr:from>
    <xdr:to>
      <xdr:col>103</xdr:col>
      <xdr:colOff>247650</xdr:colOff>
      <xdr:row>19</xdr:row>
      <xdr:rowOff>76200</xdr:rowOff>
    </xdr:to>
    <xdr:sp>
      <xdr:nvSpPr>
        <xdr:cNvPr id="50" name="Line 66"/>
        <xdr:cNvSpPr>
          <a:spLocks/>
        </xdr:cNvSpPr>
      </xdr:nvSpPr>
      <xdr:spPr>
        <a:xfrm flipH="1">
          <a:off x="757999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19</xdr:row>
      <xdr:rowOff>76200</xdr:rowOff>
    </xdr:from>
    <xdr:to>
      <xdr:col>102</xdr:col>
      <xdr:colOff>476250</xdr:colOff>
      <xdr:row>19</xdr:row>
      <xdr:rowOff>114300</xdr:rowOff>
    </xdr:to>
    <xdr:sp>
      <xdr:nvSpPr>
        <xdr:cNvPr id="51" name="Line 67"/>
        <xdr:cNvSpPr>
          <a:spLocks/>
        </xdr:cNvSpPr>
      </xdr:nvSpPr>
      <xdr:spPr>
        <a:xfrm flipH="1">
          <a:off x="750570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285750</xdr:colOff>
      <xdr:row>19</xdr:row>
      <xdr:rowOff>114300</xdr:rowOff>
    </xdr:from>
    <xdr:to>
      <xdr:col>84</xdr:col>
      <xdr:colOff>276225</xdr:colOff>
      <xdr:row>19</xdr:row>
      <xdr:rowOff>114300</xdr:rowOff>
    </xdr:to>
    <xdr:sp>
      <xdr:nvSpPr>
        <xdr:cNvPr id="52" name="Line 70"/>
        <xdr:cNvSpPr>
          <a:spLocks/>
        </xdr:cNvSpPr>
      </xdr:nvSpPr>
      <xdr:spPr>
        <a:xfrm>
          <a:off x="42919650" y="5124450"/>
          <a:ext cx="1930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32</xdr:row>
      <xdr:rowOff>0</xdr:rowOff>
    </xdr:from>
    <xdr:to>
      <xdr:col>113</xdr:col>
      <xdr:colOff>247650</xdr:colOff>
      <xdr:row>32</xdr:row>
      <xdr:rowOff>142875</xdr:rowOff>
    </xdr:to>
    <xdr:sp>
      <xdr:nvSpPr>
        <xdr:cNvPr id="53" name="Line 114"/>
        <xdr:cNvSpPr>
          <a:spLocks/>
        </xdr:cNvSpPr>
      </xdr:nvSpPr>
      <xdr:spPr>
        <a:xfrm>
          <a:off x="83229450" y="7981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19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62179200" y="5010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57</xdr:col>
      <xdr:colOff>219075</xdr:colOff>
      <xdr:row>20</xdr:row>
      <xdr:rowOff>66675</xdr:rowOff>
    </xdr:from>
    <xdr:to>
      <xdr:col>57</xdr:col>
      <xdr:colOff>247650</xdr:colOff>
      <xdr:row>20</xdr:row>
      <xdr:rowOff>161925</xdr:rowOff>
    </xdr:to>
    <xdr:sp>
      <xdr:nvSpPr>
        <xdr:cNvPr id="55" name="Rectangle 439"/>
        <xdr:cNvSpPr>
          <a:spLocks noChangeAspect="1"/>
        </xdr:cNvSpPr>
      </xdr:nvSpPr>
      <xdr:spPr>
        <a:xfrm>
          <a:off x="42338625" y="5305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114300</xdr:rowOff>
    </xdr:from>
    <xdr:to>
      <xdr:col>57</xdr:col>
      <xdr:colOff>219075</xdr:colOff>
      <xdr:row>20</xdr:row>
      <xdr:rowOff>114300</xdr:rowOff>
    </xdr:to>
    <xdr:sp>
      <xdr:nvSpPr>
        <xdr:cNvPr id="56" name="Line 440"/>
        <xdr:cNvSpPr>
          <a:spLocks/>
        </xdr:cNvSpPr>
      </xdr:nvSpPr>
      <xdr:spPr>
        <a:xfrm>
          <a:off x="42119550" y="5353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219075</xdr:colOff>
      <xdr:row>32</xdr:row>
      <xdr:rowOff>66675</xdr:rowOff>
    </xdr:from>
    <xdr:to>
      <xdr:col>57</xdr:col>
      <xdr:colOff>247650</xdr:colOff>
      <xdr:row>32</xdr:row>
      <xdr:rowOff>161925</xdr:rowOff>
    </xdr:to>
    <xdr:sp>
      <xdr:nvSpPr>
        <xdr:cNvPr id="57" name="Rectangle 442"/>
        <xdr:cNvSpPr>
          <a:spLocks noChangeAspect="1"/>
        </xdr:cNvSpPr>
      </xdr:nvSpPr>
      <xdr:spPr>
        <a:xfrm>
          <a:off x="42338625" y="8048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114300</xdr:rowOff>
    </xdr:from>
    <xdr:to>
      <xdr:col>57</xdr:col>
      <xdr:colOff>219075</xdr:colOff>
      <xdr:row>32</xdr:row>
      <xdr:rowOff>114300</xdr:rowOff>
    </xdr:to>
    <xdr:sp>
      <xdr:nvSpPr>
        <xdr:cNvPr id="58" name="Line 443"/>
        <xdr:cNvSpPr>
          <a:spLocks/>
        </xdr:cNvSpPr>
      </xdr:nvSpPr>
      <xdr:spPr>
        <a:xfrm>
          <a:off x="42119550" y="8096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59" name="Arc 449"/>
        <xdr:cNvSpPr>
          <a:spLocks/>
        </xdr:cNvSpPr>
      </xdr:nvSpPr>
      <xdr:spPr>
        <a:xfrm>
          <a:off x="3733800" y="6153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6</xdr:col>
      <xdr:colOff>0</xdr:colOff>
      <xdr:row>30</xdr:row>
      <xdr:rowOff>0</xdr:rowOff>
    </xdr:to>
    <xdr:sp>
      <xdr:nvSpPr>
        <xdr:cNvPr id="60" name="Arc 450"/>
        <xdr:cNvSpPr>
          <a:spLocks/>
        </xdr:cNvSpPr>
      </xdr:nvSpPr>
      <xdr:spPr>
        <a:xfrm flipV="1">
          <a:off x="3733800" y="7296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29</xdr:row>
      <xdr:rowOff>0</xdr:rowOff>
    </xdr:to>
    <xdr:sp>
      <xdr:nvSpPr>
        <xdr:cNvPr id="61" name="Line 451"/>
        <xdr:cNvSpPr>
          <a:spLocks/>
        </xdr:cNvSpPr>
      </xdr:nvSpPr>
      <xdr:spPr>
        <a:xfrm>
          <a:off x="400050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266700</xdr:colOff>
      <xdr:row>25</xdr:row>
      <xdr:rowOff>0</xdr:rowOff>
    </xdr:to>
    <xdr:sp>
      <xdr:nvSpPr>
        <xdr:cNvPr id="62" name="Arc 452"/>
        <xdr:cNvSpPr>
          <a:spLocks/>
        </xdr:cNvSpPr>
      </xdr:nvSpPr>
      <xdr:spPr>
        <a:xfrm flipH="1">
          <a:off x="6457950" y="6153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266700</xdr:colOff>
      <xdr:row>30</xdr:row>
      <xdr:rowOff>0</xdr:rowOff>
    </xdr:to>
    <xdr:sp>
      <xdr:nvSpPr>
        <xdr:cNvPr id="63" name="Arc 453"/>
        <xdr:cNvSpPr>
          <a:spLocks/>
        </xdr:cNvSpPr>
      </xdr:nvSpPr>
      <xdr:spPr>
        <a:xfrm flipH="1" flipV="1">
          <a:off x="6457950" y="7296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29</xdr:row>
      <xdr:rowOff>0</xdr:rowOff>
    </xdr:to>
    <xdr:sp>
      <xdr:nvSpPr>
        <xdr:cNvPr id="64" name="Line 454"/>
        <xdr:cNvSpPr>
          <a:spLocks/>
        </xdr:cNvSpPr>
      </xdr:nvSpPr>
      <xdr:spPr>
        <a:xfrm>
          <a:off x="645795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24</xdr:row>
      <xdr:rowOff>0</xdr:rowOff>
    </xdr:from>
    <xdr:to>
      <xdr:col>12</xdr:col>
      <xdr:colOff>0</xdr:colOff>
      <xdr:row>25</xdr:row>
      <xdr:rowOff>0</xdr:rowOff>
    </xdr:to>
    <xdr:sp>
      <xdr:nvSpPr>
        <xdr:cNvPr id="65" name="Arc 458"/>
        <xdr:cNvSpPr>
          <a:spLocks/>
        </xdr:cNvSpPr>
      </xdr:nvSpPr>
      <xdr:spPr>
        <a:xfrm>
          <a:off x="8191500" y="6153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12</xdr:col>
      <xdr:colOff>0</xdr:colOff>
      <xdr:row>30</xdr:row>
      <xdr:rowOff>0</xdr:rowOff>
    </xdr:to>
    <xdr:sp>
      <xdr:nvSpPr>
        <xdr:cNvPr id="66" name="Arc 459"/>
        <xdr:cNvSpPr>
          <a:spLocks/>
        </xdr:cNvSpPr>
      </xdr:nvSpPr>
      <xdr:spPr>
        <a:xfrm flipV="1">
          <a:off x="8191500" y="7296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67" name="Line 460"/>
        <xdr:cNvSpPr>
          <a:spLocks/>
        </xdr:cNvSpPr>
      </xdr:nvSpPr>
      <xdr:spPr>
        <a:xfrm>
          <a:off x="845820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266700</xdr:colOff>
      <xdr:row>25</xdr:row>
      <xdr:rowOff>0</xdr:rowOff>
    </xdr:to>
    <xdr:sp>
      <xdr:nvSpPr>
        <xdr:cNvPr id="68" name="Arc 461"/>
        <xdr:cNvSpPr>
          <a:spLocks/>
        </xdr:cNvSpPr>
      </xdr:nvSpPr>
      <xdr:spPr>
        <a:xfrm flipH="1">
          <a:off x="16859250" y="6153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266700</xdr:colOff>
      <xdr:row>30</xdr:row>
      <xdr:rowOff>0</xdr:rowOff>
    </xdr:to>
    <xdr:sp>
      <xdr:nvSpPr>
        <xdr:cNvPr id="69" name="Arc 462"/>
        <xdr:cNvSpPr>
          <a:spLocks/>
        </xdr:cNvSpPr>
      </xdr:nvSpPr>
      <xdr:spPr>
        <a:xfrm flipH="1" flipV="1">
          <a:off x="16859250" y="7296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29</xdr:row>
      <xdr:rowOff>0</xdr:rowOff>
    </xdr:to>
    <xdr:sp>
      <xdr:nvSpPr>
        <xdr:cNvPr id="70" name="Line 463"/>
        <xdr:cNvSpPr>
          <a:spLocks/>
        </xdr:cNvSpPr>
      </xdr:nvSpPr>
      <xdr:spPr>
        <a:xfrm>
          <a:off x="1685925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19</xdr:row>
      <xdr:rowOff>152400</xdr:rowOff>
    </xdr:from>
    <xdr:to>
      <xdr:col>106</xdr:col>
      <xdr:colOff>476250</xdr:colOff>
      <xdr:row>20</xdr:row>
      <xdr:rowOff>0</xdr:rowOff>
    </xdr:to>
    <xdr:sp>
      <xdr:nvSpPr>
        <xdr:cNvPr id="71" name="Line 468"/>
        <xdr:cNvSpPr>
          <a:spLocks/>
        </xdr:cNvSpPr>
      </xdr:nvSpPr>
      <xdr:spPr>
        <a:xfrm>
          <a:off x="7802880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19</xdr:row>
      <xdr:rowOff>114300</xdr:rowOff>
    </xdr:from>
    <xdr:to>
      <xdr:col>105</xdr:col>
      <xdr:colOff>247650</xdr:colOff>
      <xdr:row>19</xdr:row>
      <xdr:rowOff>152400</xdr:rowOff>
    </xdr:to>
    <xdr:sp>
      <xdr:nvSpPr>
        <xdr:cNvPr id="72" name="Line 469"/>
        <xdr:cNvSpPr>
          <a:spLocks/>
        </xdr:cNvSpPr>
      </xdr:nvSpPr>
      <xdr:spPr>
        <a:xfrm>
          <a:off x="772858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20</xdr:row>
      <xdr:rowOff>0</xdr:rowOff>
    </xdr:from>
    <xdr:to>
      <xdr:col>107</xdr:col>
      <xdr:colOff>247650</xdr:colOff>
      <xdr:row>20</xdr:row>
      <xdr:rowOff>114300</xdr:rowOff>
    </xdr:to>
    <xdr:sp>
      <xdr:nvSpPr>
        <xdr:cNvPr id="73" name="Line 470"/>
        <xdr:cNvSpPr>
          <a:spLocks/>
        </xdr:cNvSpPr>
      </xdr:nvSpPr>
      <xdr:spPr>
        <a:xfrm>
          <a:off x="78771750" y="523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866775</xdr:colOff>
      <xdr:row>20</xdr:row>
      <xdr:rowOff>66675</xdr:rowOff>
    </xdr:from>
    <xdr:to>
      <xdr:col>110</xdr:col>
      <xdr:colOff>895350</xdr:colOff>
      <xdr:row>20</xdr:row>
      <xdr:rowOff>161925</xdr:rowOff>
    </xdr:to>
    <xdr:sp>
      <xdr:nvSpPr>
        <xdr:cNvPr id="74" name="Rectangle 474"/>
        <xdr:cNvSpPr>
          <a:spLocks noChangeAspect="1"/>
        </xdr:cNvSpPr>
      </xdr:nvSpPr>
      <xdr:spPr>
        <a:xfrm>
          <a:off x="82134075" y="5305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895350</xdr:colOff>
      <xdr:row>20</xdr:row>
      <xdr:rowOff>114300</xdr:rowOff>
    </xdr:from>
    <xdr:to>
      <xdr:col>111</xdr:col>
      <xdr:colOff>142875</xdr:colOff>
      <xdr:row>20</xdr:row>
      <xdr:rowOff>114300</xdr:rowOff>
    </xdr:to>
    <xdr:sp>
      <xdr:nvSpPr>
        <xdr:cNvPr id="75" name="Line 475"/>
        <xdr:cNvSpPr>
          <a:spLocks/>
        </xdr:cNvSpPr>
      </xdr:nvSpPr>
      <xdr:spPr>
        <a:xfrm>
          <a:off x="82162650" y="5353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866775</xdr:colOff>
      <xdr:row>35</xdr:row>
      <xdr:rowOff>66675</xdr:rowOff>
    </xdr:from>
    <xdr:to>
      <xdr:col>110</xdr:col>
      <xdr:colOff>895350</xdr:colOff>
      <xdr:row>35</xdr:row>
      <xdr:rowOff>161925</xdr:rowOff>
    </xdr:to>
    <xdr:sp>
      <xdr:nvSpPr>
        <xdr:cNvPr id="76" name="Rectangle 477"/>
        <xdr:cNvSpPr>
          <a:spLocks noChangeAspect="1"/>
        </xdr:cNvSpPr>
      </xdr:nvSpPr>
      <xdr:spPr>
        <a:xfrm>
          <a:off x="82134075" y="8734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895350</xdr:colOff>
      <xdr:row>35</xdr:row>
      <xdr:rowOff>114300</xdr:rowOff>
    </xdr:from>
    <xdr:to>
      <xdr:col>111</xdr:col>
      <xdr:colOff>142875</xdr:colOff>
      <xdr:row>35</xdr:row>
      <xdr:rowOff>114300</xdr:rowOff>
    </xdr:to>
    <xdr:sp>
      <xdr:nvSpPr>
        <xdr:cNvPr id="77" name="Line 478"/>
        <xdr:cNvSpPr>
          <a:spLocks/>
        </xdr:cNvSpPr>
      </xdr:nvSpPr>
      <xdr:spPr>
        <a:xfrm>
          <a:off x="82162650" y="8782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34</xdr:row>
      <xdr:rowOff>152400</xdr:rowOff>
    </xdr:from>
    <xdr:to>
      <xdr:col>115</xdr:col>
      <xdr:colOff>247650</xdr:colOff>
      <xdr:row>35</xdr:row>
      <xdr:rowOff>0</xdr:rowOff>
    </xdr:to>
    <xdr:sp>
      <xdr:nvSpPr>
        <xdr:cNvPr id="78" name="Line 479"/>
        <xdr:cNvSpPr>
          <a:spLocks/>
        </xdr:cNvSpPr>
      </xdr:nvSpPr>
      <xdr:spPr>
        <a:xfrm>
          <a:off x="84715350" y="8591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114300</xdr:rowOff>
    </xdr:from>
    <xdr:to>
      <xdr:col>114</xdr:col>
      <xdr:colOff>476250</xdr:colOff>
      <xdr:row>34</xdr:row>
      <xdr:rowOff>152400</xdr:rowOff>
    </xdr:to>
    <xdr:sp>
      <xdr:nvSpPr>
        <xdr:cNvPr id="79" name="Line 480"/>
        <xdr:cNvSpPr>
          <a:spLocks/>
        </xdr:cNvSpPr>
      </xdr:nvSpPr>
      <xdr:spPr>
        <a:xfrm>
          <a:off x="83972400" y="855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35</xdr:row>
      <xdr:rowOff>0</xdr:rowOff>
    </xdr:from>
    <xdr:to>
      <xdr:col>116</xdr:col>
      <xdr:colOff>476250</xdr:colOff>
      <xdr:row>35</xdr:row>
      <xdr:rowOff>114300</xdr:rowOff>
    </xdr:to>
    <xdr:sp>
      <xdr:nvSpPr>
        <xdr:cNvPr id="80" name="Line 481"/>
        <xdr:cNvSpPr>
          <a:spLocks/>
        </xdr:cNvSpPr>
      </xdr:nvSpPr>
      <xdr:spPr>
        <a:xfrm>
          <a:off x="85458300" y="8667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114300</xdr:rowOff>
    </xdr:from>
    <xdr:to>
      <xdr:col>9</xdr:col>
      <xdr:colOff>0</xdr:colOff>
      <xdr:row>25</xdr:row>
      <xdr:rowOff>114300</xdr:rowOff>
    </xdr:to>
    <xdr:sp>
      <xdr:nvSpPr>
        <xdr:cNvPr id="81" name="Line 483"/>
        <xdr:cNvSpPr>
          <a:spLocks/>
        </xdr:cNvSpPr>
      </xdr:nvSpPr>
      <xdr:spPr>
        <a:xfrm>
          <a:off x="4000500" y="64960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114300</xdr:rowOff>
    </xdr:from>
    <xdr:to>
      <xdr:col>23</xdr:col>
      <xdr:colOff>0</xdr:colOff>
      <xdr:row>25</xdr:row>
      <xdr:rowOff>114300</xdr:rowOff>
    </xdr:to>
    <xdr:sp>
      <xdr:nvSpPr>
        <xdr:cNvPr id="82" name="Line 486"/>
        <xdr:cNvSpPr>
          <a:spLocks/>
        </xdr:cNvSpPr>
      </xdr:nvSpPr>
      <xdr:spPr>
        <a:xfrm>
          <a:off x="8458200" y="64960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114300</xdr:rowOff>
    </xdr:from>
    <xdr:to>
      <xdr:col>23</xdr:col>
      <xdr:colOff>0</xdr:colOff>
      <xdr:row>28</xdr:row>
      <xdr:rowOff>114300</xdr:rowOff>
    </xdr:to>
    <xdr:sp>
      <xdr:nvSpPr>
        <xdr:cNvPr id="83" name="Line 487"/>
        <xdr:cNvSpPr>
          <a:spLocks/>
        </xdr:cNvSpPr>
      </xdr:nvSpPr>
      <xdr:spPr>
        <a:xfrm>
          <a:off x="8458200" y="71818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114300</xdr:rowOff>
    </xdr:from>
    <xdr:to>
      <xdr:col>9</xdr:col>
      <xdr:colOff>0</xdr:colOff>
      <xdr:row>28</xdr:row>
      <xdr:rowOff>114300</xdr:rowOff>
    </xdr:to>
    <xdr:sp>
      <xdr:nvSpPr>
        <xdr:cNvPr id="84" name="Line 488"/>
        <xdr:cNvSpPr>
          <a:spLocks/>
        </xdr:cNvSpPr>
      </xdr:nvSpPr>
      <xdr:spPr>
        <a:xfrm>
          <a:off x="4000500" y="71818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114300</xdr:rowOff>
    </xdr:from>
    <xdr:to>
      <xdr:col>12</xdr:col>
      <xdr:colOff>0</xdr:colOff>
      <xdr:row>25</xdr:row>
      <xdr:rowOff>114300</xdr:rowOff>
    </xdr:to>
    <xdr:sp>
      <xdr:nvSpPr>
        <xdr:cNvPr id="85" name="Line 490"/>
        <xdr:cNvSpPr>
          <a:spLocks/>
        </xdr:cNvSpPr>
      </xdr:nvSpPr>
      <xdr:spPr>
        <a:xfrm>
          <a:off x="6457950" y="64960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114300</xdr:rowOff>
    </xdr:from>
    <xdr:to>
      <xdr:col>12</xdr:col>
      <xdr:colOff>0</xdr:colOff>
      <xdr:row>28</xdr:row>
      <xdr:rowOff>114300</xdr:rowOff>
    </xdr:to>
    <xdr:sp>
      <xdr:nvSpPr>
        <xdr:cNvPr id="86" name="Line 491"/>
        <xdr:cNvSpPr>
          <a:spLocks/>
        </xdr:cNvSpPr>
      </xdr:nvSpPr>
      <xdr:spPr>
        <a:xfrm>
          <a:off x="6457950" y="71818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76200</xdr:rowOff>
    </xdr:from>
    <xdr:to>
      <xdr:col>11</xdr:col>
      <xdr:colOff>0</xdr:colOff>
      <xdr:row>24</xdr:row>
      <xdr:rowOff>152400</xdr:rowOff>
    </xdr:to>
    <xdr:grpSp>
      <xdr:nvGrpSpPr>
        <xdr:cNvPr id="87" name="Group 492"/>
        <xdr:cNvGrpSpPr>
          <a:grpSpLocks/>
        </xdr:cNvGrpSpPr>
      </xdr:nvGrpSpPr>
      <xdr:grpSpPr>
        <a:xfrm>
          <a:off x="6972300" y="6000750"/>
          <a:ext cx="971550" cy="304800"/>
          <a:chOff x="114" y="180"/>
          <a:chExt cx="540" cy="40"/>
        </a:xfrm>
        <a:solidFill>
          <a:srgbClr val="FFFFFF"/>
        </a:solidFill>
      </xdr:grpSpPr>
      <xdr:sp>
        <xdr:nvSpPr>
          <xdr:cNvPr id="88" name="Rectangle 49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29</xdr:row>
      <xdr:rowOff>76200</xdr:rowOff>
    </xdr:from>
    <xdr:to>
      <xdr:col>11</xdr:col>
      <xdr:colOff>0</xdr:colOff>
      <xdr:row>30</xdr:row>
      <xdr:rowOff>152400</xdr:rowOff>
    </xdr:to>
    <xdr:grpSp>
      <xdr:nvGrpSpPr>
        <xdr:cNvPr id="95" name="Group 500"/>
        <xdr:cNvGrpSpPr>
          <a:grpSpLocks/>
        </xdr:cNvGrpSpPr>
      </xdr:nvGrpSpPr>
      <xdr:grpSpPr>
        <a:xfrm>
          <a:off x="6972300" y="7372350"/>
          <a:ext cx="971550" cy="304800"/>
          <a:chOff x="116" y="119"/>
          <a:chExt cx="540" cy="40"/>
        </a:xfrm>
        <a:solidFill>
          <a:srgbClr val="FFFFFF"/>
        </a:solidFill>
      </xdr:grpSpPr>
      <xdr:sp>
        <xdr:nvSpPr>
          <xdr:cNvPr id="96" name="Rectangle 50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0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0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0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0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0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0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29</xdr:row>
      <xdr:rowOff>76200</xdr:rowOff>
    </xdr:from>
    <xdr:to>
      <xdr:col>50</xdr:col>
      <xdr:colOff>285750</xdr:colOff>
      <xdr:row>30</xdr:row>
      <xdr:rowOff>152400</xdr:rowOff>
    </xdr:to>
    <xdr:grpSp>
      <xdr:nvGrpSpPr>
        <xdr:cNvPr id="103" name="Group 516"/>
        <xdr:cNvGrpSpPr>
          <a:grpSpLocks/>
        </xdr:cNvGrpSpPr>
      </xdr:nvGrpSpPr>
      <xdr:grpSpPr>
        <a:xfrm>
          <a:off x="29870400" y="7372350"/>
          <a:ext cx="7105650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51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23</xdr:row>
      <xdr:rowOff>76200</xdr:rowOff>
    </xdr:from>
    <xdr:to>
      <xdr:col>50</xdr:col>
      <xdr:colOff>285750</xdr:colOff>
      <xdr:row>24</xdr:row>
      <xdr:rowOff>152400</xdr:rowOff>
    </xdr:to>
    <xdr:grpSp>
      <xdr:nvGrpSpPr>
        <xdr:cNvPr id="113" name="Group 526"/>
        <xdr:cNvGrpSpPr>
          <a:grpSpLocks/>
        </xdr:cNvGrpSpPr>
      </xdr:nvGrpSpPr>
      <xdr:grpSpPr>
        <a:xfrm>
          <a:off x="29870400" y="6000750"/>
          <a:ext cx="7105650" cy="304800"/>
          <a:chOff x="115" y="479"/>
          <a:chExt cx="1117" cy="40"/>
        </a:xfrm>
        <a:solidFill>
          <a:srgbClr val="FFFFFF"/>
        </a:solidFill>
      </xdr:grpSpPr>
      <xdr:sp>
        <xdr:nvSpPr>
          <xdr:cNvPr id="114" name="Rectangle 52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2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247650</xdr:colOff>
      <xdr:row>32</xdr:row>
      <xdr:rowOff>142875</xdr:rowOff>
    </xdr:from>
    <xdr:to>
      <xdr:col>114</xdr:col>
      <xdr:colOff>476250</xdr:colOff>
      <xdr:row>33</xdr:row>
      <xdr:rowOff>114300</xdr:rowOff>
    </xdr:to>
    <xdr:sp>
      <xdr:nvSpPr>
        <xdr:cNvPr id="123" name="Line 536"/>
        <xdr:cNvSpPr>
          <a:spLocks/>
        </xdr:cNvSpPr>
      </xdr:nvSpPr>
      <xdr:spPr>
        <a:xfrm>
          <a:off x="83972400" y="8124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26</xdr:row>
      <xdr:rowOff>0</xdr:rowOff>
    </xdr:to>
    <xdr:sp>
      <xdr:nvSpPr>
        <xdr:cNvPr id="124" name="text 7166"/>
        <xdr:cNvSpPr txBox="1">
          <a:spLocks noChangeArrowheads="1"/>
        </xdr:cNvSpPr>
      </xdr:nvSpPr>
      <xdr:spPr>
        <a:xfrm>
          <a:off x="203454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29</xdr:col>
      <xdr:colOff>0</xdr:colOff>
      <xdr:row>29</xdr:row>
      <xdr:rowOff>0</xdr:rowOff>
    </xdr:to>
    <xdr:sp>
      <xdr:nvSpPr>
        <xdr:cNvPr id="125" name="text 7166"/>
        <xdr:cNvSpPr txBox="1">
          <a:spLocks noChangeArrowheads="1"/>
        </xdr:cNvSpPr>
      </xdr:nvSpPr>
      <xdr:spPr>
        <a:xfrm>
          <a:off x="203454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6" name="text 7166"/>
        <xdr:cNvSpPr txBox="1">
          <a:spLocks noChangeArrowheads="1"/>
        </xdr:cNvSpPr>
      </xdr:nvSpPr>
      <xdr:spPr>
        <a:xfrm>
          <a:off x="322326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27" name="text 7166"/>
        <xdr:cNvSpPr txBox="1">
          <a:spLocks noChangeArrowheads="1"/>
        </xdr:cNvSpPr>
      </xdr:nvSpPr>
      <xdr:spPr>
        <a:xfrm>
          <a:off x="322326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oneCellAnchor>
    <xdr:from>
      <xdr:col>105</xdr:col>
      <xdr:colOff>247650</xdr:colOff>
      <xdr:row>17</xdr:row>
      <xdr:rowOff>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78028800" y="455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106</xdr:col>
      <xdr:colOff>323850</xdr:colOff>
      <xdr:row>22</xdr:row>
      <xdr:rowOff>0</xdr:rowOff>
    </xdr:from>
    <xdr:ext cx="323850" cy="228600"/>
    <xdr:sp>
      <xdr:nvSpPr>
        <xdr:cNvPr id="129" name="TextBox 542"/>
        <xdr:cNvSpPr txBox="1">
          <a:spLocks noChangeArrowheads="1"/>
        </xdr:cNvSpPr>
      </xdr:nvSpPr>
      <xdr:spPr>
        <a:xfrm>
          <a:off x="78619350" y="5695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106</xdr:col>
      <xdr:colOff>323850</xdr:colOff>
      <xdr:row>31</xdr:row>
      <xdr:rowOff>0</xdr:rowOff>
    </xdr:from>
    <xdr:ext cx="323850" cy="228600"/>
    <xdr:sp>
      <xdr:nvSpPr>
        <xdr:cNvPr id="130" name="TextBox 543"/>
        <xdr:cNvSpPr txBox="1">
          <a:spLocks noChangeArrowheads="1"/>
        </xdr:cNvSpPr>
      </xdr:nvSpPr>
      <xdr:spPr>
        <a:xfrm>
          <a:off x="78619350" y="7753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124</xdr:col>
      <xdr:colOff>0</xdr:colOff>
      <xdr:row>26</xdr:row>
      <xdr:rowOff>114300</xdr:rowOff>
    </xdr:from>
    <xdr:ext cx="323850" cy="228600"/>
    <xdr:sp>
      <xdr:nvSpPr>
        <xdr:cNvPr id="131" name="TextBox 544"/>
        <xdr:cNvSpPr txBox="1">
          <a:spLocks noChangeArrowheads="1"/>
        </xdr:cNvSpPr>
      </xdr:nvSpPr>
      <xdr:spPr>
        <a:xfrm>
          <a:off x="9166860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132</xdr:col>
      <xdr:colOff>323850</xdr:colOff>
      <xdr:row>26</xdr:row>
      <xdr:rowOff>114300</xdr:rowOff>
    </xdr:from>
    <xdr:ext cx="323850" cy="228600"/>
    <xdr:sp>
      <xdr:nvSpPr>
        <xdr:cNvPr id="132" name="TextBox 545"/>
        <xdr:cNvSpPr txBox="1">
          <a:spLocks noChangeArrowheads="1"/>
        </xdr:cNvSpPr>
      </xdr:nvSpPr>
      <xdr:spPr>
        <a:xfrm>
          <a:off x="9793605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32</xdr:col>
      <xdr:colOff>342900</xdr:colOff>
      <xdr:row>23</xdr:row>
      <xdr:rowOff>219075</xdr:rowOff>
    </xdr:from>
    <xdr:to>
      <xdr:col>32</xdr:col>
      <xdr:colOff>647700</xdr:colOff>
      <xdr:row>25</xdr:row>
      <xdr:rowOff>114300</xdr:rowOff>
    </xdr:to>
    <xdr:grpSp>
      <xdr:nvGrpSpPr>
        <xdr:cNvPr id="133" name="Group 547"/>
        <xdr:cNvGrpSpPr>
          <a:grpSpLocks noChangeAspect="1"/>
        </xdr:cNvGrpSpPr>
      </xdr:nvGrpSpPr>
      <xdr:grpSpPr>
        <a:xfrm>
          <a:off x="236601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114300</xdr:rowOff>
    </xdr:from>
    <xdr:to>
      <xdr:col>39</xdr:col>
      <xdr:colOff>419100</xdr:colOff>
      <xdr:row>30</xdr:row>
      <xdr:rowOff>28575</xdr:rowOff>
    </xdr:to>
    <xdr:grpSp>
      <xdr:nvGrpSpPr>
        <xdr:cNvPr id="136" name="Group 550"/>
        <xdr:cNvGrpSpPr>
          <a:grpSpLocks noChangeAspect="1"/>
        </xdr:cNvGrpSpPr>
      </xdr:nvGrpSpPr>
      <xdr:grpSpPr>
        <a:xfrm>
          <a:off x="288512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5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23</xdr:row>
      <xdr:rowOff>219075</xdr:rowOff>
    </xdr:from>
    <xdr:to>
      <xdr:col>50</xdr:col>
      <xdr:colOff>647700</xdr:colOff>
      <xdr:row>25</xdr:row>
      <xdr:rowOff>114300</xdr:rowOff>
    </xdr:to>
    <xdr:grpSp>
      <xdr:nvGrpSpPr>
        <xdr:cNvPr id="139" name="Group 555"/>
        <xdr:cNvGrpSpPr>
          <a:grpSpLocks noChangeAspect="1"/>
        </xdr:cNvGrpSpPr>
      </xdr:nvGrpSpPr>
      <xdr:grpSpPr>
        <a:xfrm>
          <a:off x="370332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5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28</xdr:row>
      <xdr:rowOff>114300</xdr:rowOff>
    </xdr:from>
    <xdr:to>
      <xdr:col>50</xdr:col>
      <xdr:colOff>647700</xdr:colOff>
      <xdr:row>30</xdr:row>
      <xdr:rowOff>28575</xdr:rowOff>
    </xdr:to>
    <xdr:grpSp>
      <xdr:nvGrpSpPr>
        <xdr:cNvPr id="142" name="Group 561"/>
        <xdr:cNvGrpSpPr>
          <a:grpSpLocks noChangeAspect="1"/>
        </xdr:cNvGrpSpPr>
      </xdr:nvGrpSpPr>
      <xdr:grpSpPr>
        <a:xfrm>
          <a:off x="370332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5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17</xdr:row>
      <xdr:rowOff>209550</xdr:rowOff>
    </xdr:from>
    <xdr:to>
      <xdr:col>101</xdr:col>
      <xdr:colOff>409575</xdr:colOff>
      <xdr:row>19</xdr:row>
      <xdr:rowOff>114300</xdr:rowOff>
    </xdr:to>
    <xdr:grpSp>
      <xdr:nvGrpSpPr>
        <xdr:cNvPr id="145" name="Group 570"/>
        <xdr:cNvGrpSpPr>
          <a:grpSpLocks noChangeAspect="1"/>
        </xdr:cNvGrpSpPr>
      </xdr:nvGrpSpPr>
      <xdr:grpSpPr>
        <a:xfrm>
          <a:off x="7490460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5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20</xdr:row>
      <xdr:rowOff>219075</xdr:rowOff>
    </xdr:from>
    <xdr:to>
      <xdr:col>110</xdr:col>
      <xdr:colOff>647700</xdr:colOff>
      <xdr:row>22</xdr:row>
      <xdr:rowOff>114300</xdr:rowOff>
    </xdr:to>
    <xdr:grpSp>
      <xdr:nvGrpSpPr>
        <xdr:cNvPr id="148" name="Group 573"/>
        <xdr:cNvGrpSpPr>
          <a:grpSpLocks noChangeAspect="1"/>
        </xdr:cNvGrpSpPr>
      </xdr:nvGrpSpPr>
      <xdr:grpSpPr>
        <a:xfrm>
          <a:off x="81610200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31</xdr:row>
      <xdr:rowOff>114300</xdr:rowOff>
    </xdr:from>
    <xdr:to>
      <xdr:col>110</xdr:col>
      <xdr:colOff>647700</xdr:colOff>
      <xdr:row>33</xdr:row>
      <xdr:rowOff>28575</xdr:rowOff>
    </xdr:to>
    <xdr:grpSp>
      <xdr:nvGrpSpPr>
        <xdr:cNvPr id="151" name="Group 576"/>
        <xdr:cNvGrpSpPr>
          <a:grpSpLocks noChangeAspect="1"/>
        </xdr:cNvGrpSpPr>
      </xdr:nvGrpSpPr>
      <xdr:grpSpPr>
        <a:xfrm>
          <a:off x="816102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23</xdr:row>
      <xdr:rowOff>219075</xdr:rowOff>
    </xdr:from>
    <xdr:to>
      <xdr:col>119</xdr:col>
      <xdr:colOff>419100</xdr:colOff>
      <xdr:row>25</xdr:row>
      <xdr:rowOff>114300</xdr:rowOff>
    </xdr:to>
    <xdr:grpSp>
      <xdr:nvGrpSpPr>
        <xdr:cNvPr id="154" name="Group 579"/>
        <xdr:cNvGrpSpPr>
          <a:grpSpLocks noChangeAspect="1"/>
        </xdr:cNvGrpSpPr>
      </xdr:nvGrpSpPr>
      <xdr:grpSpPr>
        <a:xfrm>
          <a:off x="8828722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5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23</xdr:row>
      <xdr:rowOff>219075</xdr:rowOff>
    </xdr:from>
    <xdr:to>
      <xdr:col>120</xdr:col>
      <xdr:colOff>647700</xdr:colOff>
      <xdr:row>25</xdr:row>
      <xdr:rowOff>114300</xdr:rowOff>
    </xdr:to>
    <xdr:grpSp>
      <xdr:nvGrpSpPr>
        <xdr:cNvPr id="157" name="Group 582"/>
        <xdr:cNvGrpSpPr>
          <a:grpSpLocks noChangeAspect="1"/>
        </xdr:cNvGrpSpPr>
      </xdr:nvGrpSpPr>
      <xdr:grpSpPr>
        <a:xfrm>
          <a:off x="890397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5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28</xdr:row>
      <xdr:rowOff>114300</xdr:rowOff>
    </xdr:from>
    <xdr:to>
      <xdr:col>121</xdr:col>
      <xdr:colOff>428625</xdr:colOff>
      <xdr:row>30</xdr:row>
      <xdr:rowOff>28575</xdr:rowOff>
    </xdr:to>
    <xdr:grpSp>
      <xdr:nvGrpSpPr>
        <xdr:cNvPr id="160" name="Group 585"/>
        <xdr:cNvGrpSpPr>
          <a:grpSpLocks noChangeAspect="1"/>
        </xdr:cNvGrpSpPr>
      </xdr:nvGrpSpPr>
      <xdr:grpSpPr>
        <a:xfrm>
          <a:off x="8979217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5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28</xdr:row>
      <xdr:rowOff>114300</xdr:rowOff>
    </xdr:from>
    <xdr:to>
      <xdr:col>127</xdr:col>
      <xdr:colOff>419100</xdr:colOff>
      <xdr:row>30</xdr:row>
      <xdr:rowOff>28575</xdr:rowOff>
    </xdr:to>
    <xdr:grpSp>
      <xdr:nvGrpSpPr>
        <xdr:cNvPr id="163" name="Group 588"/>
        <xdr:cNvGrpSpPr>
          <a:grpSpLocks noChangeAspect="1"/>
        </xdr:cNvGrpSpPr>
      </xdr:nvGrpSpPr>
      <xdr:grpSpPr>
        <a:xfrm>
          <a:off x="942308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28</xdr:row>
      <xdr:rowOff>114300</xdr:rowOff>
    </xdr:from>
    <xdr:to>
      <xdr:col>128</xdr:col>
      <xdr:colOff>657225</xdr:colOff>
      <xdr:row>30</xdr:row>
      <xdr:rowOff>28575</xdr:rowOff>
    </xdr:to>
    <xdr:grpSp>
      <xdr:nvGrpSpPr>
        <xdr:cNvPr id="166" name="Group 591"/>
        <xdr:cNvGrpSpPr>
          <a:grpSpLocks noChangeAspect="1"/>
        </xdr:cNvGrpSpPr>
      </xdr:nvGrpSpPr>
      <xdr:grpSpPr>
        <a:xfrm>
          <a:off x="94992825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23</xdr:row>
      <xdr:rowOff>219075</xdr:rowOff>
    </xdr:from>
    <xdr:to>
      <xdr:col>136</xdr:col>
      <xdr:colOff>657225</xdr:colOff>
      <xdr:row>25</xdr:row>
      <xdr:rowOff>114300</xdr:rowOff>
    </xdr:to>
    <xdr:grpSp>
      <xdr:nvGrpSpPr>
        <xdr:cNvPr id="169" name="Group 594"/>
        <xdr:cNvGrpSpPr>
          <a:grpSpLocks noChangeAspect="1"/>
        </xdr:cNvGrpSpPr>
      </xdr:nvGrpSpPr>
      <xdr:grpSpPr>
        <a:xfrm>
          <a:off x="1009364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257175</xdr:colOff>
      <xdr:row>19</xdr:row>
      <xdr:rowOff>9525</xdr:rowOff>
    </xdr:from>
    <xdr:to>
      <xdr:col>108</xdr:col>
      <xdr:colOff>695325</xdr:colOff>
      <xdr:row>20</xdr:row>
      <xdr:rowOff>0</xdr:rowOff>
    </xdr:to>
    <xdr:grpSp>
      <xdr:nvGrpSpPr>
        <xdr:cNvPr id="172" name="Group 618"/>
        <xdr:cNvGrpSpPr>
          <a:grpSpLocks/>
        </xdr:cNvGrpSpPr>
      </xdr:nvGrpSpPr>
      <xdr:grpSpPr>
        <a:xfrm>
          <a:off x="80038575" y="501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3" name="Oval 6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6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257175</xdr:colOff>
      <xdr:row>32</xdr:row>
      <xdr:rowOff>9525</xdr:rowOff>
    </xdr:from>
    <xdr:to>
      <xdr:col>116</xdr:col>
      <xdr:colOff>695325</xdr:colOff>
      <xdr:row>33</xdr:row>
      <xdr:rowOff>0</xdr:rowOff>
    </xdr:to>
    <xdr:grpSp>
      <xdr:nvGrpSpPr>
        <xdr:cNvPr id="177" name="Group 623"/>
        <xdr:cNvGrpSpPr>
          <a:grpSpLocks/>
        </xdr:cNvGrpSpPr>
      </xdr:nvGrpSpPr>
      <xdr:grpSpPr>
        <a:xfrm>
          <a:off x="85982175" y="7991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6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6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39</xdr:row>
      <xdr:rowOff>85725</xdr:rowOff>
    </xdr:from>
    <xdr:to>
      <xdr:col>121</xdr:col>
      <xdr:colOff>247650</xdr:colOff>
      <xdr:row>40</xdr:row>
      <xdr:rowOff>0</xdr:rowOff>
    </xdr:to>
    <xdr:sp>
      <xdr:nvSpPr>
        <xdr:cNvPr id="182" name="Line 630"/>
        <xdr:cNvSpPr>
          <a:spLocks/>
        </xdr:cNvSpPr>
      </xdr:nvSpPr>
      <xdr:spPr>
        <a:xfrm>
          <a:off x="89173050" y="966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40</xdr:row>
      <xdr:rowOff>0</xdr:rowOff>
    </xdr:from>
    <xdr:to>
      <xdr:col>122</xdr:col>
      <xdr:colOff>476250</xdr:colOff>
      <xdr:row>40</xdr:row>
      <xdr:rowOff>76200</xdr:rowOff>
    </xdr:to>
    <xdr:sp>
      <xdr:nvSpPr>
        <xdr:cNvPr id="183" name="Line 631"/>
        <xdr:cNvSpPr>
          <a:spLocks/>
        </xdr:cNvSpPr>
      </xdr:nvSpPr>
      <xdr:spPr>
        <a:xfrm>
          <a:off x="89916000" y="981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40</xdr:row>
      <xdr:rowOff>76200</xdr:rowOff>
    </xdr:from>
    <xdr:to>
      <xdr:col>123</xdr:col>
      <xdr:colOff>247650</xdr:colOff>
      <xdr:row>40</xdr:row>
      <xdr:rowOff>114300</xdr:rowOff>
    </xdr:to>
    <xdr:sp>
      <xdr:nvSpPr>
        <xdr:cNvPr id="184" name="Line 632"/>
        <xdr:cNvSpPr>
          <a:spLocks/>
        </xdr:cNvSpPr>
      </xdr:nvSpPr>
      <xdr:spPr>
        <a:xfrm>
          <a:off x="90658950" y="988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40</xdr:row>
      <xdr:rowOff>114300</xdr:rowOff>
    </xdr:from>
    <xdr:to>
      <xdr:col>127</xdr:col>
      <xdr:colOff>0</xdr:colOff>
      <xdr:row>40</xdr:row>
      <xdr:rowOff>114300</xdr:rowOff>
    </xdr:to>
    <xdr:sp>
      <xdr:nvSpPr>
        <xdr:cNvPr id="185" name="Line 633"/>
        <xdr:cNvSpPr>
          <a:spLocks/>
        </xdr:cNvSpPr>
      </xdr:nvSpPr>
      <xdr:spPr>
        <a:xfrm>
          <a:off x="91401900" y="99250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38</xdr:row>
      <xdr:rowOff>114300</xdr:rowOff>
    </xdr:from>
    <xdr:to>
      <xdr:col>120</xdr:col>
      <xdr:colOff>476250</xdr:colOff>
      <xdr:row>39</xdr:row>
      <xdr:rowOff>85725</xdr:rowOff>
    </xdr:to>
    <xdr:sp>
      <xdr:nvSpPr>
        <xdr:cNvPr id="186" name="Line 643"/>
        <xdr:cNvSpPr>
          <a:spLocks/>
        </xdr:cNvSpPr>
      </xdr:nvSpPr>
      <xdr:spPr>
        <a:xfrm>
          <a:off x="88430100" y="9467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323850</xdr:colOff>
      <xdr:row>33</xdr:row>
      <xdr:rowOff>209550</xdr:rowOff>
    </xdr:from>
    <xdr:to>
      <xdr:col>116</xdr:col>
      <xdr:colOff>628650</xdr:colOff>
      <xdr:row>35</xdr:row>
      <xdr:rowOff>114300</xdr:rowOff>
    </xdr:to>
    <xdr:grpSp>
      <xdr:nvGrpSpPr>
        <xdr:cNvPr id="187" name="Group 644"/>
        <xdr:cNvGrpSpPr>
          <a:grpSpLocks noChangeAspect="1"/>
        </xdr:cNvGrpSpPr>
      </xdr:nvGrpSpPr>
      <xdr:grpSpPr>
        <a:xfrm>
          <a:off x="86048850" y="8420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8" name="Line 6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76200</xdr:colOff>
      <xdr:row>39</xdr:row>
      <xdr:rowOff>57150</xdr:rowOff>
    </xdr:from>
    <xdr:to>
      <xdr:col>125</xdr:col>
      <xdr:colOff>428625</xdr:colOff>
      <xdr:row>39</xdr:row>
      <xdr:rowOff>180975</xdr:rowOff>
    </xdr:to>
    <xdr:sp>
      <xdr:nvSpPr>
        <xdr:cNvPr id="190" name="kreslení 16"/>
        <xdr:cNvSpPr>
          <a:spLocks/>
        </xdr:cNvSpPr>
      </xdr:nvSpPr>
      <xdr:spPr>
        <a:xfrm>
          <a:off x="92716350" y="9639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304800</xdr:colOff>
      <xdr:row>19</xdr:row>
      <xdr:rowOff>28575</xdr:rowOff>
    </xdr:from>
    <xdr:to>
      <xdr:col>106</xdr:col>
      <xdr:colOff>657225</xdr:colOff>
      <xdr:row>19</xdr:row>
      <xdr:rowOff>152400</xdr:rowOff>
    </xdr:to>
    <xdr:sp>
      <xdr:nvSpPr>
        <xdr:cNvPr id="191" name="kreslení 12"/>
        <xdr:cNvSpPr>
          <a:spLocks/>
        </xdr:cNvSpPr>
      </xdr:nvSpPr>
      <xdr:spPr>
        <a:xfrm>
          <a:off x="78600300" y="5038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238125</xdr:colOff>
      <xdr:row>24</xdr:row>
      <xdr:rowOff>171450</xdr:rowOff>
    </xdr:to>
    <xdr:grpSp>
      <xdr:nvGrpSpPr>
        <xdr:cNvPr id="192" name="Group 665"/>
        <xdr:cNvGrpSpPr>
          <a:grpSpLocks noChangeAspect="1"/>
        </xdr:cNvGrpSpPr>
      </xdr:nvGrpSpPr>
      <xdr:grpSpPr>
        <a:xfrm>
          <a:off x="2057400" y="62103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3" name="Line 66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6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6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6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7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7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29</xdr:row>
      <xdr:rowOff>57150</xdr:rowOff>
    </xdr:from>
    <xdr:to>
      <xdr:col>4</xdr:col>
      <xdr:colOff>752475</xdr:colOff>
      <xdr:row>29</xdr:row>
      <xdr:rowOff>171450</xdr:rowOff>
    </xdr:to>
    <xdr:grpSp>
      <xdr:nvGrpSpPr>
        <xdr:cNvPr id="199" name="Group 672"/>
        <xdr:cNvGrpSpPr>
          <a:grpSpLocks noChangeAspect="1"/>
        </xdr:cNvGrpSpPr>
      </xdr:nvGrpSpPr>
      <xdr:grpSpPr>
        <a:xfrm>
          <a:off x="2571750" y="73533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0" name="Line 67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7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7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7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7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7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485775</xdr:colOff>
      <xdr:row>24</xdr:row>
      <xdr:rowOff>57150</xdr:rowOff>
    </xdr:from>
    <xdr:to>
      <xdr:col>24</xdr:col>
      <xdr:colOff>666750</xdr:colOff>
      <xdr:row>24</xdr:row>
      <xdr:rowOff>171450</xdr:rowOff>
    </xdr:to>
    <xdr:grpSp>
      <xdr:nvGrpSpPr>
        <xdr:cNvPr id="206" name="Group 679"/>
        <xdr:cNvGrpSpPr>
          <a:grpSpLocks noChangeAspect="1"/>
        </xdr:cNvGrpSpPr>
      </xdr:nvGrpSpPr>
      <xdr:grpSpPr>
        <a:xfrm>
          <a:off x="17345025" y="6210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7" name="Line 6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485775</xdr:colOff>
      <xdr:row>29</xdr:row>
      <xdr:rowOff>57150</xdr:rowOff>
    </xdr:from>
    <xdr:to>
      <xdr:col>24</xdr:col>
      <xdr:colOff>666750</xdr:colOff>
      <xdr:row>29</xdr:row>
      <xdr:rowOff>171450</xdr:rowOff>
    </xdr:to>
    <xdr:grpSp>
      <xdr:nvGrpSpPr>
        <xdr:cNvPr id="213" name="Group 686"/>
        <xdr:cNvGrpSpPr>
          <a:grpSpLocks noChangeAspect="1"/>
        </xdr:cNvGrpSpPr>
      </xdr:nvGrpSpPr>
      <xdr:grpSpPr>
        <a:xfrm>
          <a:off x="17345025" y="7353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4" name="Line 68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8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8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9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9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9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23</xdr:row>
      <xdr:rowOff>57150</xdr:rowOff>
    </xdr:from>
    <xdr:to>
      <xdr:col>32</xdr:col>
      <xdr:colOff>523875</xdr:colOff>
      <xdr:row>23</xdr:row>
      <xdr:rowOff>171450</xdr:rowOff>
    </xdr:to>
    <xdr:grpSp>
      <xdr:nvGrpSpPr>
        <xdr:cNvPr id="220" name="Group 693"/>
        <xdr:cNvGrpSpPr>
          <a:grpSpLocks noChangeAspect="1"/>
        </xdr:cNvGrpSpPr>
      </xdr:nvGrpSpPr>
      <xdr:grpSpPr>
        <a:xfrm>
          <a:off x="22850475" y="5981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6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29</xdr:row>
      <xdr:rowOff>57150</xdr:rowOff>
    </xdr:from>
    <xdr:to>
      <xdr:col>32</xdr:col>
      <xdr:colOff>523875</xdr:colOff>
      <xdr:row>29</xdr:row>
      <xdr:rowOff>171450</xdr:rowOff>
    </xdr:to>
    <xdr:grpSp>
      <xdr:nvGrpSpPr>
        <xdr:cNvPr id="229" name="Group 702"/>
        <xdr:cNvGrpSpPr>
          <a:grpSpLocks noChangeAspect="1"/>
        </xdr:cNvGrpSpPr>
      </xdr:nvGrpSpPr>
      <xdr:grpSpPr>
        <a:xfrm>
          <a:off x="22850475" y="7353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1" name="Line 7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24</xdr:row>
      <xdr:rowOff>57150</xdr:rowOff>
    </xdr:from>
    <xdr:to>
      <xdr:col>38</xdr:col>
      <xdr:colOff>609600</xdr:colOff>
      <xdr:row>24</xdr:row>
      <xdr:rowOff>171450</xdr:rowOff>
    </xdr:to>
    <xdr:grpSp>
      <xdr:nvGrpSpPr>
        <xdr:cNvPr id="238" name="Group 711"/>
        <xdr:cNvGrpSpPr>
          <a:grpSpLocks noChangeAspect="1"/>
        </xdr:cNvGrpSpPr>
      </xdr:nvGrpSpPr>
      <xdr:grpSpPr>
        <a:xfrm>
          <a:off x="28089225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9" name="Oval 7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</xdr:colOff>
      <xdr:row>27</xdr:row>
      <xdr:rowOff>57150</xdr:rowOff>
    </xdr:from>
    <xdr:to>
      <xdr:col>40</xdr:col>
      <xdr:colOff>304800</xdr:colOff>
      <xdr:row>27</xdr:row>
      <xdr:rowOff>171450</xdr:rowOff>
    </xdr:to>
    <xdr:grpSp>
      <xdr:nvGrpSpPr>
        <xdr:cNvPr id="242" name="Group 715"/>
        <xdr:cNvGrpSpPr>
          <a:grpSpLocks noChangeAspect="1"/>
        </xdr:cNvGrpSpPr>
      </xdr:nvGrpSpPr>
      <xdr:grpSpPr>
        <a:xfrm>
          <a:off x="29270325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3" name="Oval 7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7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26</xdr:row>
      <xdr:rowOff>57150</xdr:rowOff>
    </xdr:from>
    <xdr:to>
      <xdr:col>50</xdr:col>
      <xdr:colOff>647700</xdr:colOff>
      <xdr:row>26</xdr:row>
      <xdr:rowOff>171450</xdr:rowOff>
    </xdr:to>
    <xdr:grpSp>
      <xdr:nvGrpSpPr>
        <xdr:cNvPr id="246" name="Group 719"/>
        <xdr:cNvGrpSpPr>
          <a:grpSpLocks noChangeAspect="1"/>
        </xdr:cNvGrpSpPr>
      </xdr:nvGrpSpPr>
      <xdr:grpSpPr>
        <a:xfrm>
          <a:off x="37042725" y="666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7" name="Oval 7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30</xdr:row>
      <xdr:rowOff>57150</xdr:rowOff>
    </xdr:from>
    <xdr:to>
      <xdr:col>50</xdr:col>
      <xdr:colOff>800100</xdr:colOff>
      <xdr:row>30</xdr:row>
      <xdr:rowOff>171450</xdr:rowOff>
    </xdr:to>
    <xdr:grpSp>
      <xdr:nvGrpSpPr>
        <xdr:cNvPr id="250" name="Group 723"/>
        <xdr:cNvGrpSpPr>
          <a:grpSpLocks noChangeAspect="1"/>
        </xdr:cNvGrpSpPr>
      </xdr:nvGrpSpPr>
      <xdr:grpSpPr>
        <a:xfrm>
          <a:off x="37052250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7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276225</xdr:colOff>
      <xdr:row>24</xdr:row>
      <xdr:rowOff>57150</xdr:rowOff>
    </xdr:from>
    <xdr:to>
      <xdr:col>57</xdr:col>
      <xdr:colOff>0</xdr:colOff>
      <xdr:row>24</xdr:row>
      <xdr:rowOff>171450</xdr:rowOff>
    </xdr:to>
    <xdr:grpSp>
      <xdr:nvGrpSpPr>
        <xdr:cNvPr id="255" name="Group 755"/>
        <xdr:cNvGrpSpPr>
          <a:grpSpLocks noChangeAspect="1"/>
        </xdr:cNvGrpSpPr>
      </xdr:nvGrpSpPr>
      <xdr:grpSpPr>
        <a:xfrm>
          <a:off x="41424225" y="6210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6" name="Line 75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5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5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5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6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6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21</xdr:row>
      <xdr:rowOff>57150</xdr:rowOff>
    </xdr:from>
    <xdr:to>
      <xdr:col>57</xdr:col>
      <xdr:colOff>0</xdr:colOff>
      <xdr:row>21</xdr:row>
      <xdr:rowOff>171450</xdr:rowOff>
    </xdr:to>
    <xdr:grpSp>
      <xdr:nvGrpSpPr>
        <xdr:cNvPr id="262" name="Group 762"/>
        <xdr:cNvGrpSpPr>
          <a:grpSpLocks noChangeAspect="1"/>
        </xdr:cNvGrpSpPr>
      </xdr:nvGrpSpPr>
      <xdr:grpSpPr>
        <a:xfrm>
          <a:off x="41128950" y="55245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6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" name="Line 76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6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6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6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6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6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7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27</xdr:row>
      <xdr:rowOff>57150</xdr:rowOff>
    </xdr:from>
    <xdr:to>
      <xdr:col>57</xdr:col>
      <xdr:colOff>0</xdr:colOff>
      <xdr:row>27</xdr:row>
      <xdr:rowOff>171450</xdr:rowOff>
    </xdr:to>
    <xdr:grpSp>
      <xdr:nvGrpSpPr>
        <xdr:cNvPr id="271" name="Group 771"/>
        <xdr:cNvGrpSpPr>
          <a:grpSpLocks noChangeAspect="1"/>
        </xdr:cNvGrpSpPr>
      </xdr:nvGrpSpPr>
      <xdr:grpSpPr>
        <a:xfrm>
          <a:off x="41128950" y="68961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77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7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7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7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7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7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7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30</xdr:row>
      <xdr:rowOff>57150</xdr:rowOff>
    </xdr:from>
    <xdr:to>
      <xdr:col>57</xdr:col>
      <xdr:colOff>0</xdr:colOff>
      <xdr:row>30</xdr:row>
      <xdr:rowOff>171450</xdr:rowOff>
    </xdr:to>
    <xdr:grpSp>
      <xdr:nvGrpSpPr>
        <xdr:cNvPr id="280" name="Group 780"/>
        <xdr:cNvGrpSpPr>
          <a:grpSpLocks noChangeAspect="1"/>
        </xdr:cNvGrpSpPr>
      </xdr:nvGrpSpPr>
      <xdr:grpSpPr>
        <a:xfrm>
          <a:off x="41128950" y="75819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78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8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8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8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8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8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8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895350</xdr:colOff>
      <xdr:row>20</xdr:row>
      <xdr:rowOff>114300</xdr:rowOff>
    </xdr:from>
    <xdr:to>
      <xdr:col>57</xdr:col>
      <xdr:colOff>0</xdr:colOff>
      <xdr:row>32</xdr:row>
      <xdr:rowOff>114300</xdr:rowOff>
    </xdr:to>
    <xdr:sp>
      <xdr:nvSpPr>
        <xdr:cNvPr id="289" name="Rectangle 441"/>
        <xdr:cNvSpPr>
          <a:spLocks/>
        </xdr:cNvSpPr>
      </xdr:nvSpPr>
      <xdr:spPr>
        <a:xfrm>
          <a:off x="42043350" y="53530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19050</xdr:colOff>
      <xdr:row>23</xdr:row>
      <xdr:rowOff>57150</xdr:rowOff>
    </xdr:from>
    <xdr:to>
      <xdr:col>120</xdr:col>
      <xdr:colOff>314325</xdr:colOff>
      <xdr:row>23</xdr:row>
      <xdr:rowOff>171450</xdr:rowOff>
    </xdr:to>
    <xdr:grpSp>
      <xdr:nvGrpSpPr>
        <xdr:cNvPr id="290" name="Group 789"/>
        <xdr:cNvGrpSpPr>
          <a:grpSpLocks noChangeAspect="1"/>
        </xdr:cNvGrpSpPr>
      </xdr:nvGrpSpPr>
      <xdr:grpSpPr>
        <a:xfrm>
          <a:off x="88715850" y="5981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" name="Oval 7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342900</xdr:colOff>
      <xdr:row>27</xdr:row>
      <xdr:rowOff>57150</xdr:rowOff>
    </xdr:from>
    <xdr:to>
      <xdr:col>134</xdr:col>
      <xdr:colOff>638175</xdr:colOff>
      <xdr:row>27</xdr:row>
      <xdr:rowOff>171450</xdr:rowOff>
    </xdr:to>
    <xdr:grpSp>
      <xdr:nvGrpSpPr>
        <xdr:cNvPr id="294" name="Group 793"/>
        <xdr:cNvGrpSpPr>
          <a:grpSpLocks noChangeAspect="1"/>
        </xdr:cNvGrpSpPr>
      </xdr:nvGrpSpPr>
      <xdr:grpSpPr>
        <a:xfrm>
          <a:off x="99441000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5" name="Oval 7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342900</xdr:colOff>
      <xdr:row>23</xdr:row>
      <xdr:rowOff>57150</xdr:rowOff>
    </xdr:from>
    <xdr:to>
      <xdr:col>136</xdr:col>
      <xdr:colOff>638175</xdr:colOff>
      <xdr:row>23</xdr:row>
      <xdr:rowOff>171450</xdr:rowOff>
    </xdr:to>
    <xdr:grpSp>
      <xdr:nvGrpSpPr>
        <xdr:cNvPr id="298" name="Group 797"/>
        <xdr:cNvGrpSpPr>
          <a:grpSpLocks noChangeAspect="1"/>
        </xdr:cNvGrpSpPr>
      </xdr:nvGrpSpPr>
      <xdr:grpSpPr>
        <a:xfrm>
          <a:off x="100926900" y="5981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9" name="Oval 7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24</xdr:row>
      <xdr:rowOff>57150</xdr:rowOff>
    </xdr:from>
    <xdr:to>
      <xdr:col>145</xdr:col>
      <xdr:colOff>485775</xdr:colOff>
      <xdr:row>24</xdr:row>
      <xdr:rowOff>171450</xdr:rowOff>
    </xdr:to>
    <xdr:grpSp>
      <xdr:nvGrpSpPr>
        <xdr:cNvPr id="302" name="Group 801"/>
        <xdr:cNvGrpSpPr>
          <a:grpSpLocks noChangeAspect="1"/>
        </xdr:cNvGrpSpPr>
      </xdr:nvGrpSpPr>
      <xdr:grpSpPr>
        <a:xfrm>
          <a:off x="107546775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3" name="Line 8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307" name="Group 806"/>
        <xdr:cNvGrpSpPr>
          <a:grpSpLocks noChangeAspect="1"/>
        </xdr:cNvGrpSpPr>
      </xdr:nvGrpSpPr>
      <xdr:grpSpPr>
        <a:xfrm>
          <a:off x="107546775" y="7353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8" name="Line 8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312" name="Group 811"/>
        <xdr:cNvGrpSpPr>
          <a:grpSpLocks noChangeAspect="1"/>
        </xdr:cNvGrpSpPr>
      </xdr:nvGrpSpPr>
      <xdr:grpSpPr>
        <a:xfrm>
          <a:off x="108508800" y="62103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13" name="Line 81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1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1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1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1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1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1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1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82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82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2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324" name="Group 823"/>
        <xdr:cNvGrpSpPr>
          <a:grpSpLocks noChangeAspect="1"/>
        </xdr:cNvGrpSpPr>
      </xdr:nvGrpSpPr>
      <xdr:grpSpPr>
        <a:xfrm>
          <a:off x="108508800" y="73533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25" name="Line 824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25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26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27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28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29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30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31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832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833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34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742950</xdr:colOff>
      <xdr:row>32</xdr:row>
      <xdr:rowOff>57150</xdr:rowOff>
    </xdr:from>
    <xdr:to>
      <xdr:col>116</xdr:col>
      <xdr:colOff>200025</xdr:colOff>
      <xdr:row>32</xdr:row>
      <xdr:rowOff>171450</xdr:rowOff>
    </xdr:to>
    <xdr:grpSp>
      <xdr:nvGrpSpPr>
        <xdr:cNvPr id="336" name="Group 835"/>
        <xdr:cNvGrpSpPr>
          <a:grpSpLocks noChangeAspect="1"/>
        </xdr:cNvGrpSpPr>
      </xdr:nvGrpSpPr>
      <xdr:grpSpPr>
        <a:xfrm>
          <a:off x="84982050" y="80391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37" name="Line 83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3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3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3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4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4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4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84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84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84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4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23</xdr:row>
      <xdr:rowOff>57150</xdr:rowOff>
    </xdr:from>
    <xdr:to>
      <xdr:col>112</xdr:col>
      <xdr:colOff>571500</xdr:colOff>
      <xdr:row>23</xdr:row>
      <xdr:rowOff>171450</xdr:rowOff>
    </xdr:to>
    <xdr:grpSp>
      <xdr:nvGrpSpPr>
        <xdr:cNvPr id="348" name="Group 847"/>
        <xdr:cNvGrpSpPr>
          <a:grpSpLocks noChangeAspect="1"/>
        </xdr:cNvGrpSpPr>
      </xdr:nvGrpSpPr>
      <xdr:grpSpPr>
        <a:xfrm>
          <a:off x="82381725" y="59817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49" name="Line 848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49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50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51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52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853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54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55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856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857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58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26</xdr:row>
      <xdr:rowOff>57150</xdr:rowOff>
    </xdr:from>
    <xdr:to>
      <xdr:col>112</xdr:col>
      <xdr:colOff>571500</xdr:colOff>
      <xdr:row>26</xdr:row>
      <xdr:rowOff>171450</xdr:rowOff>
    </xdr:to>
    <xdr:grpSp>
      <xdr:nvGrpSpPr>
        <xdr:cNvPr id="360" name="Group 859"/>
        <xdr:cNvGrpSpPr>
          <a:grpSpLocks noChangeAspect="1"/>
        </xdr:cNvGrpSpPr>
      </xdr:nvGrpSpPr>
      <xdr:grpSpPr>
        <a:xfrm>
          <a:off x="82381725" y="66675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61" name="Line 86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6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62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63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64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65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866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867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868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869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70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29</xdr:row>
      <xdr:rowOff>57150</xdr:rowOff>
    </xdr:from>
    <xdr:to>
      <xdr:col>112</xdr:col>
      <xdr:colOff>571500</xdr:colOff>
      <xdr:row>29</xdr:row>
      <xdr:rowOff>171450</xdr:rowOff>
    </xdr:to>
    <xdr:grpSp>
      <xdr:nvGrpSpPr>
        <xdr:cNvPr id="372" name="Group 871"/>
        <xdr:cNvGrpSpPr>
          <a:grpSpLocks noChangeAspect="1"/>
        </xdr:cNvGrpSpPr>
      </xdr:nvGrpSpPr>
      <xdr:grpSpPr>
        <a:xfrm>
          <a:off x="82381725" y="73533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73" name="Line 872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73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74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75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76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77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878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879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880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881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82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142875</xdr:colOff>
      <xdr:row>20</xdr:row>
      <xdr:rowOff>114300</xdr:rowOff>
    </xdr:from>
    <xdr:to>
      <xdr:col>111</xdr:col>
      <xdr:colOff>219075</xdr:colOff>
      <xdr:row>35</xdr:row>
      <xdr:rowOff>114300</xdr:rowOff>
    </xdr:to>
    <xdr:sp>
      <xdr:nvSpPr>
        <xdr:cNvPr id="384" name="Rectangle 476"/>
        <xdr:cNvSpPr>
          <a:spLocks/>
        </xdr:cNvSpPr>
      </xdr:nvSpPr>
      <xdr:spPr>
        <a:xfrm>
          <a:off x="82381725" y="53530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18</xdr:row>
      <xdr:rowOff>114300</xdr:rowOff>
    </xdr:from>
    <xdr:to>
      <xdr:col>104</xdr:col>
      <xdr:colOff>476250</xdr:colOff>
      <xdr:row>19</xdr:row>
      <xdr:rowOff>0</xdr:rowOff>
    </xdr:to>
    <xdr:sp>
      <xdr:nvSpPr>
        <xdr:cNvPr id="385" name="Line 883"/>
        <xdr:cNvSpPr>
          <a:spLocks/>
        </xdr:cNvSpPr>
      </xdr:nvSpPr>
      <xdr:spPr>
        <a:xfrm flipH="1">
          <a:off x="76542900" y="4895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923925</xdr:colOff>
      <xdr:row>23</xdr:row>
      <xdr:rowOff>114300</xdr:rowOff>
    </xdr:from>
    <xdr:ext cx="514350" cy="228600"/>
    <xdr:sp>
      <xdr:nvSpPr>
        <xdr:cNvPr id="386" name="text 7125"/>
        <xdr:cNvSpPr txBox="1">
          <a:spLocks noChangeArrowheads="1"/>
        </xdr:cNvSpPr>
      </xdr:nvSpPr>
      <xdr:spPr>
        <a:xfrm>
          <a:off x="33156525" y="603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oneCellAnchor>
  <xdr:oneCellAnchor>
    <xdr:from>
      <xdr:col>44</xdr:col>
      <xdr:colOff>923925</xdr:colOff>
      <xdr:row>29</xdr:row>
      <xdr:rowOff>114300</xdr:rowOff>
    </xdr:from>
    <xdr:ext cx="514350" cy="228600"/>
    <xdr:sp>
      <xdr:nvSpPr>
        <xdr:cNvPr id="387" name="text 7125"/>
        <xdr:cNvSpPr txBox="1">
          <a:spLocks noChangeArrowheads="1"/>
        </xdr:cNvSpPr>
      </xdr:nvSpPr>
      <xdr:spPr>
        <a:xfrm>
          <a:off x="33156525" y="7410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oneCellAnchor>
  <xdr:oneCellAnchor>
    <xdr:from>
      <xdr:col>10</xdr:col>
      <xdr:colOff>219075</xdr:colOff>
      <xdr:row>29</xdr:row>
      <xdr:rowOff>114300</xdr:rowOff>
    </xdr:from>
    <xdr:ext cx="523875" cy="228600"/>
    <xdr:sp>
      <xdr:nvSpPr>
        <xdr:cNvPr id="388" name="text 7125"/>
        <xdr:cNvSpPr txBox="1">
          <a:spLocks noChangeArrowheads="1"/>
        </xdr:cNvSpPr>
      </xdr:nvSpPr>
      <xdr:spPr>
        <a:xfrm>
          <a:off x="7191375" y="7410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oneCellAnchor>
  <xdr:oneCellAnchor>
    <xdr:from>
      <xdr:col>10</xdr:col>
      <xdr:colOff>219075</xdr:colOff>
      <xdr:row>23</xdr:row>
      <xdr:rowOff>114300</xdr:rowOff>
    </xdr:from>
    <xdr:ext cx="523875" cy="228600"/>
    <xdr:sp>
      <xdr:nvSpPr>
        <xdr:cNvPr id="389" name="text 7125"/>
        <xdr:cNvSpPr txBox="1">
          <a:spLocks noChangeArrowheads="1"/>
        </xdr:cNvSpPr>
      </xdr:nvSpPr>
      <xdr:spPr>
        <a:xfrm>
          <a:off x="7191375" y="6038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5.75390625" style="80" customWidth="1"/>
    <col min="3" max="18" width="15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59" t="s">
        <v>0</v>
      </c>
      <c r="C4" s="360">
        <v>309</v>
      </c>
      <c r="D4" s="13"/>
      <c r="E4" s="11"/>
      <c r="F4" s="11"/>
      <c r="G4" s="11"/>
      <c r="H4" s="11"/>
      <c r="I4" s="13"/>
      <c r="J4" s="14" t="s">
        <v>105</v>
      </c>
      <c r="K4" s="13"/>
      <c r="L4" s="15"/>
      <c r="M4" s="13"/>
      <c r="N4" s="13"/>
      <c r="O4" s="13"/>
      <c r="P4" s="13"/>
      <c r="Q4" s="12" t="s">
        <v>1</v>
      </c>
      <c r="R4" s="330">
        <v>539635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67</v>
      </c>
      <c r="K9" s="35"/>
      <c r="L9" s="35"/>
      <c r="M9" s="34"/>
      <c r="N9" s="34"/>
      <c r="O9" s="34"/>
      <c r="P9" s="375" t="s">
        <v>68</v>
      </c>
      <c r="Q9" s="375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5" t="s">
        <v>80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17">
        <v>23.8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31" t="s">
        <v>151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69</v>
      </c>
      <c r="D16" s="34"/>
      <c r="E16" s="34"/>
      <c r="F16" s="34"/>
      <c r="G16" s="34"/>
      <c r="H16" s="34"/>
      <c r="J16" s="357" t="s">
        <v>85</v>
      </c>
      <c r="L16" s="34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45" t="s">
        <v>53</v>
      </c>
      <c r="L19" s="34"/>
      <c r="M19" s="46"/>
      <c r="N19" s="46"/>
      <c r="O19" s="34"/>
      <c r="P19" s="375" t="s">
        <v>45</v>
      </c>
      <c r="Q19" s="375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6" t="s">
        <v>44</v>
      </c>
      <c r="L20" s="34"/>
      <c r="M20" s="46"/>
      <c r="N20" s="46"/>
      <c r="O20" s="34"/>
      <c r="P20" s="375" t="s">
        <v>46</v>
      </c>
      <c r="Q20" s="375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40</v>
      </c>
      <c r="D24" s="34"/>
      <c r="E24" s="34"/>
      <c r="F24" s="46"/>
      <c r="G24" s="46"/>
      <c r="H24" s="46"/>
      <c r="J24" s="166" t="s">
        <v>81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1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41</v>
      </c>
      <c r="K25" s="35"/>
      <c r="L25" s="225"/>
      <c r="M25" s="225"/>
      <c r="N25" s="225"/>
      <c r="O25" s="225"/>
      <c r="P25" s="375" t="s">
        <v>77</v>
      </c>
      <c r="Q25" s="375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195" t="s">
        <v>70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46"/>
      <c r="G29" s="46"/>
      <c r="H29" s="46"/>
      <c r="J29" s="145" t="s">
        <v>53</v>
      </c>
      <c r="K29" s="34"/>
      <c r="L29" s="46"/>
      <c r="M29" s="46"/>
      <c r="N29" s="46"/>
      <c r="O29" s="46"/>
      <c r="P29" s="375" t="s">
        <v>45</v>
      </c>
      <c r="Q29" s="375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6" t="s">
        <v>44</v>
      </c>
      <c r="K30" s="34"/>
      <c r="L30" s="46"/>
      <c r="M30" s="46"/>
      <c r="N30" s="46"/>
      <c r="O30" s="46"/>
      <c r="P30" s="375" t="s">
        <v>46</v>
      </c>
      <c r="Q30" s="375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87" t="s">
        <v>8</v>
      </c>
      <c r="E33" s="388"/>
      <c r="F33" s="388"/>
      <c r="G33" s="388"/>
      <c r="H33" s="56"/>
      <c r="I33" s="57"/>
      <c r="J33" s="58"/>
      <c r="K33" s="55"/>
      <c r="L33" s="56"/>
      <c r="M33" s="387" t="s">
        <v>9</v>
      </c>
      <c r="N33" s="387"/>
      <c r="O33" s="387"/>
      <c r="P33" s="387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89" t="s">
        <v>14</v>
      </c>
      <c r="G34" s="390"/>
      <c r="H34" s="390"/>
      <c r="I34" s="391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89" t="s">
        <v>14</v>
      </c>
      <c r="P34" s="390"/>
      <c r="Q34" s="390"/>
      <c r="R34" s="391"/>
      <c r="S34" s="63"/>
      <c r="T34" s="5"/>
    </row>
    <row r="35" spans="1:20" s="17" customFormat="1" ht="21" customHeight="1" thickTop="1">
      <c r="A35" s="54"/>
      <c r="B35" s="65"/>
      <c r="C35" s="66"/>
      <c r="D35" s="220"/>
      <c r="E35" s="67"/>
      <c r="F35" s="68"/>
      <c r="G35" s="69"/>
      <c r="H35" s="69"/>
      <c r="I35" s="70"/>
      <c r="J35" s="58"/>
      <c r="K35" s="65"/>
      <c r="L35" s="66"/>
      <c r="M35" s="207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97">
        <v>1</v>
      </c>
      <c r="C36" s="252">
        <v>24.06</v>
      </c>
      <c r="D36" s="252">
        <v>23.32</v>
      </c>
      <c r="E36" s="253">
        <f>(C36-D36)*1000</f>
        <v>739.9999999999984</v>
      </c>
      <c r="F36" s="376" t="s">
        <v>75</v>
      </c>
      <c r="G36" s="377"/>
      <c r="H36" s="377"/>
      <c r="I36" s="378"/>
      <c r="J36" s="58"/>
      <c r="K36" s="65"/>
      <c r="L36" s="66"/>
      <c r="M36" s="207"/>
      <c r="N36" s="67"/>
      <c r="O36" s="208"/>
      <c r="P36" s="209"/>
      <c r="Q36" s="209"/>
      <c r="R36" s="210"/>
      <c r="S36" s="31"/>
      <c r="T36" s="5"/>
    </row>
    <row r="37" spans="1:20" s="17" customFormat="1" ht="21" customHeight="1">
      <c r="A37" s="54"/>
      <c r="B37" s="332" t="s">
        <v>143</v>
      </c>
      <c r="C37" s="252">
        <v>24.41</v>
      </c>
      <c r="D37" s="252">
        <v>24.06</v>
      </c>
      <c r="E37" s="253">
        <f>(C37-D37)*1000</f>
        <v>350.0000000000014</v>
      </c>
      <c r="F37" s="382" t="s">
        <v>149</v>
      </c>
      <c r="G37" s="383"/>
      <c r="H37" s="383"/>
      <c r="I37" s="384"/>
      <c r="J37" s="58"/>
      <c r="K37" s="197" t="s">
        <v>143</v>
      </c>
      <c r="L37" s="254">
        <v>24.279</v>
      </c>
      <c r="M37" s="254">
        <v>24.142000000000003</v>
      </c>
      <c r="N37" s="253">
        <f>(L37-M37)*1000</f>
        <v>136.9999999999969</v>
      </c>
      <c r="O37" s="379" t="s">
        <v>82</v>
      </c>
      <c r="P37" s="380"/>
      <c r="Q37" s="380"/>
      <c r="R37" s="381"/>
      <c r="S37" s="31"/>
      <c r="T37" s="5"/>
    </row>
    <row r="38" spans="1:20" s="17" customFormat="1" ht="21" customHeight="1">
      <c r="A38" s="54"/>
      <c r="B38" s="332" t="s">
        <v>107</v>
      </c>
      <c r="C38" s="252">
        <v>24.679</v>
      </c>
      <c r="D38" s="252">
        <v>24.41</v>
      </c>
      <c r="E38" s="253">
        <f>(C38-D38)*1000</f>
        <v>268.99999999999835</v>
      </c>
      <c r="F38" s="68"/>
      <c r="G38" s="69"/>
      <c r="H38" s="69"/>
      <c r="I38" s="70"/>
      <c r="J38" s="58"/>
      <c r="K38" s="65"/>
      <c r="L38" s="66"/>
      <c r="M38" s="207"/>
      <c r="N38" s="67"/>
      <c r="O38" s="385" t="s">
        <v>156</v>
      </c>
      <c r="P38" s="386"/>
      <c r="Q38" s="386"/>
      <c r="R38" s="374"/>
      <c r="S38" s="31"/>
      <c r="T38" s="5"/>
    </row>
    <row r="39" spans="1:20" s="17" customFormat="1" ht="21" customHeight="1">
      <c r="A39" s="54"/>
      <c r="B39" s="65"/>
      <c r="C39" s="251"/>
      <c r="D39" s="250"/>
      <c r="E39" s="67"/>
      <c r="F39" s="68"/>
      <c r="G39" s="69"/>
      <c r="H39" s="69"/>
      <c r="I39" s="70"/>
      <c r="J39" s="58"/>
      <c r="K39" s="65"/>
      <c r="L39" s="66"/>
      <c r="M39" s="207"/>
      <c r="N39" s="67"/>
      <c r="O39" s="208"/>
      <c r="P39" s="209"/>
      <c r="Q39" s="209"/>
      <c r="R39" s="210"/>
      <c r="S39" s="31"/>
      <c r="T39" s="5"/>
    </row>
    <row r="40" spans="1:20" s="17" customFormat="1" ht="21" customHeight="1">
      <c r="A40" s="54"/>
      <c r="B40" s="197">
        <v>2</v>
      </c>
      <c r="C40" s="252">
        <v>24.06</v>
      </c>
      <c r="D40" s="252">
        <v>23.32</v>
      </c>
      <c r="E40" s="253">
        <f>(C40-D40)*1000</f>
        <v>739.9999999999984</v>
      </c>
      <c r="F40" s="376" t="s">
        <v>75</v>
      </c>
      <c r="G40" s="377"/>
      <c r="H40" s="377"/>
      <c r="I40" s="378"/>
      <c r="J40" s="58"/>
      <c r="K40" s="197" t="s">
        <v>144</v>
      </c>
      <c r="L40" s="254">
        <v>24.279</v>
      </c>
      <c r="M40" s="254">
        <v>24.142000000000003</v>
      </c>
      <c r="N40" s="253">
        <f>(L40-M40)*1000</f>
        <v>136.9999999999969</v>
      </c>
      <c r="O40" s="379" t="s">
        <v>106</v>
      </c>
      <c r="P40" s="380"/>
      <c r="Q40" s="380"/>
      <c r="R40" s="381"/>
      <c r="S40" s="31"/>
      <c r="T40" s="5"/>
    </row>
    <row r="41" spans="1:20" s="17" customFormat="1" ht="21" customHeight="1">
      <c r="A41" s="54"/>
      <c r="B41" s="332" t="s">
        <v>144</v>
      </c>
      <c r="C41" s="252">
        <v>24.41</v>
      </c>
      <c r="D41" s="252">
        <v>24.06</v>
      </c>
      <c r="E41" s="253">
        <f>(C41-D41)*1000</f>
        <v>350.0000000000014</v>
      </c>
      <c r="F41" s="382" t="s">
        <v>149</v>
      </c>
      <c r="G41" s="383"/>
      <c r="H41" s="383"/>
      <c r="I41" s="384"/>
      <c r="J41" s="58"/>
      <c r="K41" s="65"/>
      <c r="L41" s="66"/>
      <c r="M41" s="207"/>
      <c r="N41" s="67"/>
      <c r="R41" s="210"/>
      <c r="S41" s="31"/>
      <c r="T41" s="5"/>
    </row>
    <row r="42" spans="1:20" s="17" customFormat="1" ht="21" customHeight="1">
      <c r="A42" s="54"/>
      <c r="B42" s="332" t="s">
        <v>108</v>
      </c>
      <c r="C42" s="252">
        <v>24.679</v>
      </c>
      <c r="D42" s="252">
        <v>24.41</v>
      </c>
      <c r="E42" s="253">
        <f>(C42-D42)*1000</f>
        <v>268.99999999999835</v>
      </c>
      <c r="F42" s="68"/>
      <c r="G42" s="69"/>
      <c r="H42" s="69"/>
      <c r="I42" s="70"/>
      <c r="J42" s="58"/>
      <c r="K42" s="333"/>
      <c r="L42" s="334"/>
      <c r="M42" s="335"/>
      <c r="N42" s="336"/>
      <c r="O42" s="337"/>
      <c r="P42" s="338"/>
      <c r="Q42" s="338"/>
      <c r="R42" s="339"/>
      <c r="S42" s="31"/>
      <c r="T42" s="5"/>
    </row>
    <row r="43" spans="1:20" s="17" customFormat="1" ht="21" customHeight="1">
      <c r="A43" s="54"/>
      <c r="B43" s="65"/>
      <c r="C43" s="251"/>
      <c r="D43" s="250"/>
      <c r="E43" s="67"/>
      <c r="F43" s="68"/>
      <c r="G43" s="69"/>
      <c r="H43" s="69"/>
      <c r="I43" s="70"/>
      <c r="J43" s="58"/>
      <c r="K43" s="65"/>
      <c r="L43" s="66"/>
      <c r="M43" s="207"/>
      <c r="N43" s="67"/>
      <c r="O43" s="208"/>
      <c r="P43" s="209"/>
      <c r="Q43" s="209"/>
      <c r="R43" s="210"/>
      <c r="S43" s="31"/>
      <c r="T43" s="5"/>
    </row>
    <row r="44" spans="1:20" s="17" customFormat="1" ht="21" customHeight="1">
      <c r="A44" s="54"/>
      <c r="B44" s="197">
        <v>3</v>
      </c>
      <c r="C44" s="252">
        <v>24.06</v>
      </c>
      <c r="D44" s="252">
        <v>23.32</v>
      </c>
      <c r="E44" s="253">
        <f>(C44-D44)*1000</f>
        <v>739.9999999999984</v>
      </c>
      <c r="F44" s="392" t="s">
        <v>15</v>
      </c>
      <c r="G44" s="393"/>
      <c r="H44" s="393"/>
      <c r="I44" s="394"/>
      <c r="J44" s="58"/>
      <c r="K44" s="197">
        <v>1</v>
      </c>
      <c r="L44" s="254">
        <v>25.95</v>
      </c>
      <c r="M44" s="254">
        <v>25.806</v>
      </c>
      <c r="N44" s="253">
        <f>(L44-M44)*1000</f>
        <v>143.99999999999835</v>
      </c>
      <c r="O44" s="379" t="s">
        <v>109</v>
      </c>
      <c r="P44" s="380"/>
      <c r="Q44" s="380"/>
      <c r="R44" s="381"/>
      <c r="S44" s="31"/>
      <c r="T44" s="5"/>
    </row>
    <row r="45" spans="1:20" s="17" customFormat="1" ht="21" customHeight="1">
      <c r="A45" s="54"/>
      <c r="B45" s="65"/>
      <c r="C45" s="251"/>
      <c r="D45" s="250"/>
      <c r="E45" s="67"/>
      <c r="F45" s="68"/>
      <c r="G45" s="69"/>
      <c r="H45" s="69"/>
      <c r="I45" s="70"/>
      <c r="J45" s="58"/>
      <c r="K45" s="65"/>
      <c r="L45" s="66"/>
      <c r="M45" s="207"/>
      <c r="N45" s="67"/>
      <c r="O45" s="208"/>
      <c r="P45" s="209"/>
      <c r="Q45" s="209"/>
      <c r="R45" s="210"/>
      <c r="S45" s="31"/>
      <c r="T45" s="5"/>
    </row>
    <row r="46" spans="1:20" s="17" customFormat="1" ht="21" customHeight="1">
      <c r="A46" s="54"/>
      <c r="B46" s="197">
        <v>4</v>
      </c>
      <c r="C46" s="252">
        <v>24.06</v>
      </c>
      <c r="D46" s="252">
        <v>23.273</v>
      </c>
      <c r="E46" s="253">
        <f>(C46-D46)*1000</f>
        <v>786.9999999999991</v>
      </c>
      <c r="F46" s="392" t="s">
        <v>15</v>
      </c>
      <c r="G46" s="393"/>
      <c r="H46" s="393"/>
      <c r="I46" s="394"/>
      <c r="J46" s="58"/>
      <c r="K46" s="197">
        <v>2</v>
      </c>
      <c r="L46" s="254">
        <v>25.95</v>
      </c>
      <c r="M46" s="254">
        <v>25.806</v>
      </c>
      <c r="N46" s="253">
        <f>(L46-M46)*1000</f>
        <v>143.99999999999835</v>
      </c>
      <c r="O46" s="379" t="s">
        <v>109</v>
      </c>
      <c r="P46" s="380"/>
      <c r="Q46" s="380"/>
      <c r="R46" s="381"/>
      <c r="S46" s="31"/>
      <c r="T46" s="5"/>
    </row>
    <row r="47" spans="1:20" s="11" customFormat="1" ht="21" customHeight="1">
      <c r="A47" s="54"/>
      <c r="B47" s="71"/>
      <c r="C47" s="72"/>
      <c r="D47" s="221"/>
      <c r="E47" s="73"/>
      <c r="F47" s="74"/>
      <c r="G47" s="75"/>
      <c r="H47" s="75"/>
      <c r="I47" s="76"/>
      <c r="J47" s="58"/>
      <c r="K47" s="71"/>
      <c r="L47" s="72"/>
      <c r="M47" s="211"/>
      <c r="N47" s="73"/>
      <c r="O47" s="74"/>
      <c r="P47" s="75"/>
      <c r="Q47" s="75"/>
      <c r="R47" s="76"/>
      <c r="S47" s="31"/>
      <c r="T47" s="5"/>
    </row>
    <row r="48" spans="1:19" ht="30" customHeight="1" thickBo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9"/>
    </row>
  </sheetData>
  <sheetProtection password="E9A7" sheet="1" objects="1" scenarios="1"/>
  <mergeCells count="21">
    <mergeCell ref="O44:R44"/>
    <mergeCell ref="O46:R46"/>
    <mergeCell ref="F46:I46"/>
    <mergeCell ref="F44:I44"/>
    <mergeCell ref="F41:I41"/>
    <mergeCell ref="O38:R38"/>
    <mergeCell ref="P9:Q9"/>
    <mergeCell ref="D33:G33"/>
    <mergeCell ref="M33:P33"/>
    <mergeCell ref="F34:I34"/>
    <mergeCell ref="O34:R34"/>
    <mergeCell ref="P25:Q25"/>
    <mergeCell ref="P19:Q19"/>
    <mergeCell ref="P20:Q20"/>
    <mergeCell ref="P29:Q29"/>
    <mergeCell ref="P30:Q30"/>
    <mergeCell ref="F36:I36"/>
    <mergeCell ref="O40:R40"/>
    <mergeCell ref="F40:I40"/>
    <mergeCell ref="F37:I37"/>
    <mergeCell ref="O37:R3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AB1" s="169"/>
      <c r="AC1" s="169"/>
      <c r="AD1" s="82"/>
      <c r="AE1" s="156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82"/>
      <c r="BI1" s="156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L1" s="82"/>
      <c r="CM1" s="156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82"/>
      <c r="DQ1" s="156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</row>
    <row r="2" spans="2:149" ht="36" customHeight="1">
      <c r="B2" s="147"/>
      <c r="C2" s="148"/>
      <c r="D2" s="438" t="s">
        <v>47</v>
      </c>
      <c r="E2" s="438"/>
      <c r="F2" s="438"/>
      <c r="G2" s="438"/>
      <c r="H2" s="438"/>
      <c r="I2" s="438"/>
      <c r="J2" s="148"/>
      <c r="K2" s="149"/>
      <c r="AE2" s="169"/>
      <c r="AF2" s="150"/>
      <c r="AG2" s="151"/>
      <c r="AH2" s="151"/>
      <c r="AI2" s="151"/>
      <c r="AJ2" s="151"/>
      <c r="AK2" s="151"/>
      <c r="AL2" s="151"/>
      <c r="AM2" s="151"/>
      <c r="AN2" s="434" t="s">
        <v>48</v>
      </c>
      <c r="AO2" s="434"/>
      <c r="AP2" s="434"/>
      <c r="AQ2" s="434"/>
      <c r="AR2" s="434"/>
      <c r="AS2" s="434"/>
      <c r="AT2" s="151"/>
      <c r="AU2" s="151"/>
      <c r="AV2" s="151"/>
      <c r="AW2" s="151"/>
      <c r="AX2" s="151"/>
      <c r="AY2" s="151"/>
      <c r="AZ2" s="151"/>
      <c r="BA2" s="152"/>
      <c r="BB2" s="169"/>
      <c r="BC2" s="169"/>
      <c r="BD2" s="169"/>
      <c r="BE2" s="169"/>
      <c r="BF2" s="169"/>
      <c r="BG2" s="169"/>
      <c r="DE2" s="169"/>
      <c r="DF2" s="169"/>
      <c r="DG2" s="169"/>
      <c r="DH2" s="169"/>
      <c r="DI2" s="169"/>
      <c r="DJ2" s="169"/>
      <c r="DK2" s="169"/>
      <c r="DL2" s="433" t="s">
        <v>48</v>
      </c>
      <c r="DM2" s="434"/>
      <c r="DN2" s="434"/>
      <c r="DO2" s="435"/>
      <c r="DT2" s="150"/>
      <c r="DU2" s="151"/>
      <c r="DV2" s="434" t="s">
        <v>48</v>
      </c>
      <c r="DW2" s="434"/>
      <c r="DX2" s="434"/>
      <c r="DY2" s="434"/>
      <c r="DZ2" s="434"/>
      <c r="EA2" s="434"/>
      <c r="EB2" s="151"/>
      <c r="EC2" s="152"/>
      <c r="EJ2" s="147"/>
      <c r="EK2" s="148"/>
      <c r="EL2" s="438" t="s">
        <v>47</v>
      </c>
      <c r="EM2" s="438"/>
      <c r="EN2" s="438"/>
      <c r="EO2" s="438"/>
      <c r="EP2" s="438"/>
      <c r="EQ2" s="438"/>
      <c r="ER2" s="148"/>
      <c r="ES2" s="149"/>
    </row>
    <row r="3" spans="2:149" ht="21" customHeight="1" thickBot="1">
      <c r="B3" s="81"/>
      <c r="E3" s="82"/>
      <c r="G3" s="82"/>
      <c r="K3" s="83"/>
      <c r="AD3" s="169"/>
      <c r="AE3" s="169"/>
      <c r="AF3" s="439" t="s">
        <v>25</v>
      </c>
      <c r="AG3" s="440"/>
      <c r="AH3" s="440"/>
      <c r="AI3" s="441"/>
      <c r="AJ3" s="164"/>
      <c r="AK3" s="170"/>
      <c r="AL3" s="443" t="s">
        <v>26</v>
      </c>
      <c r="AM3" s="441"/>
      <c r="AN3" s="164"/>
      <c r="AO3" s="170"/>
      <c r="AP3" s="311"/>
      <c r="AQ3" s="164"/>
      <c r="AR3" s="440" t="s">
        <v>95</v>
      </c>
      <c r="AS3" s="440"/>
      <c r="AT3" s="164"/>
      <c r="AU3" s="170"/>
      <c r="AV3" s="164"/>
      <c r="AW3" s="170"/>
      <c r="AX3" s="431" t="s">
        <v>27</v>
      </c>
      <c r="AY3" s="431"/>
      <c r="AZ3" s="431"/>
      <c r="BA3" s="432"/>
      <c r="BB3" s="169"/>
      <c r="BC3" s="169"/>
      <c r="BD3" s="169"/>
      <c r="BE3" s="169"/>
      <c r="BF3" s="169"/>
      <c r="BG3" s="169"/>
      <c r="DE3" s="169"/>
      <c r="DF3" s="169"/>
      <c r="DG3" s="169"/>
      <c r="DH3" s="169"/>
      <c r="DI3" s="169"/>
      <c r="DJ3" s="169"/>
      <c r="DK3" s="169"/>
      <c r="DL3" s="430" t="s">
        <v>27</v>
      </c>
      <c r="DM3" s="431"/>
      <c r="DN3" s="431"/>
      <c r="DO3" s="432"/>
      <c r="DT3" s="439" t="s">
        <v>26</v>
      </c>
      <c r="DU3" s="440"/>
      <c r="DV3" s="440"/>
      <c r="DW3" s="441"/>
      <c r="DX3" s="164"/>
      <c r="DY3" s="170"/>
      <c r="DZ3" s="440" t="s">
        <v>25</v>
      </c>
      <c r="EA3" s="440"/>
      <c r="EB3" s="440"/>
      <c r="EC3" s="442"/>
      <c r="EJ3" s="81"/>
      <c r="EM3" s="82"/>
      <c r="EN3" s="169"/>
      <c r="EO3" s="173"/>
      <c r="ES3" s="83"/>
    </row>
    <row r="4" spans="2:149" ht="23.25" customHeight="1" thickTop="1">
      <c r="B4" s="418" t="s">
        <v>87</v>
      </c>
      <c r="C4" s="419"/>
      <c r="D4" s="419"/>
      <c r="E4" s="420"/>
      <c r="G4" s="82"/>
      <c r="H4" s="421" t="s">
        <v>88</v>
      </c>
      <c r="I4" s="419"/>
      <c r="J4" s="419"/>
      <c r="K4" s="422"/>
      <c r="AD4" s="169"/>
      <c r="AE4" s="169"/>
      <c r="AF4" s="309"/>
      <c r="AG4" s="310"/>
      <c r="AH4" s="310"/>
      <c r="AI4" s="310"/>
      <c r="AJ4" s="310"/>
      <c r="AK4" s="310"/>
      <c r="AL4" s="310"/>
      <c r="AM4" s="310"/>
      <c r="AN4" s="423" t="s">
        <v>152</v>
      </c>
      <c r="AO4" s="423"/>
      <c r="AP4" s="423"/>
      <c r="AQ4" s="423"/>
      <c r="AR4" s="423"/>
      <c r="AS4" s="423"/>
      <c r="AT4" s="310"/>
      <c r="AU4" s="310"/>
      <c r="AV4" s="310"/>
      <c r="AW4" s="310"/>
      <c r="AX4" s="310"/>
      <c r="AY4" s="310"/>
      <c r="AZ4" s="310"/>
      <c r="BA4" s="321"/>
      <c r="BB4" s="169"/>
      <c r="BC4" s="169"/>
      <c r="BD4" s="169"/>
      <c r="BE4" s="169"/>
      <c r="BF4" s="169"/>
      <c r="BG4" s="169"/>
      <c r="CG4" s="14" t="s">
        <v>105</v>
      </c>
      <c r="DE4" s="169"/>
      <c r="DF4" s="169"/>
      <c r="DG4" s="169"/>
      <c r="DH4" s="169"/>
      <c r="DI4" s="169"/>
      <c r="DJ4" s="169"/>
      <c r="DK4" s="169"/>
      <c r="DL4" s="436" t="s">
        <v>152</v>
      </c>
      <c r="DM4" s="424"/>
      <c r="DN4" s="424"/>
      <c r="DO4" s="437"/>
      <c r="DT4" s="153"/>
      <c r="DU4" s="127"/>
      <c r="DV4" s="424" t="s">
        <v>152</v>
      </c>
      <c r="DW4" s="424"/>
      <c r="DX4" s="424"/>
      <c r="DY4" s="424"/>
      <c r="DZ4" s="424"/>
      <c r="EA4" s="424"/>
      <c r="EB4" s="127"/>
      <c r="EC4" s="155"/>
      <c r="EJ4" s="418" t="s">
        <v>103</v>
      </c>
      <c r="EK4" s="419"/>
      <c r="EL4" s="419"/>
      <c r="EM4" s="420"/>
      <c r="EN4" s="169"/>
      <c r="EO4" s="173"/>
      <c r="EP4" s="421" t="s">
        <v>104</v>
      </c>
      <c r="EQ4" s="419"/>
      <c r="ER4" s="419"/>
      <c r="ES4" s="422"/>
    </row>
    <row r="5" spans="2:149" ht="21" customHeight="1">
      <c r="B5" s="425" t="s">
        <v>28</v>
      </c>
      <c r="C5" s="426"/>
      <c r="D5" s="426"/>
      <c r="E5" s="427"/>
      <c r="G5" s="82"/>
      <c r="H5" s="428" t="s">
        <v>28</v>
      </c>
      <c r="I5" s="426"/>
      <c r="J5" s="426"/>
      <c r="K5" s="429"/>
      <c r="AD5" s="169"/>
      <c r="AE5" s="169"/>
      <c r="AF5" s="99"/>
      <c r="AG5" s="100"/>
      <c r="AH5" s="227"/>
      <c r="AI5" s="213"/>
      <c r="AJ5" s="176"/>
      <c r="AK5" s="86"/>
      <c r="AL5" s="87"/>
      <c r="AM5" s="91"/>
      <c r="AN5" s="176"/>
      <c r="AO5" s="86"/>
      <c r="AP5" s="87"/>
      <c r="AQ5" s="91"/>
      <c r="AR5" s="87"/>
      <c r="AS5" s="91"/>
      <c r="AT5" s="87"/>
      <c r="AU5" s="312"/>
      <c r="AV5" s="319"/>
      <c r="AW5" s="320"/>
      <c r="AX5" s="87"/>
      <c r="AY5" s="163"/>
      <c r="AZ5" s="87"/>
      <c r="BA5" s="230"/>
      <c r="BD5" s="169"/>
      <c r="BE5" s="169"/>
      <c r="BF5" s="169"/>
      <c r="DE5" s="169"/>
      <c r="DF5" s="169"/>
      <c r="DG5" s="169"/>
      <c r="DH5" s="169"/>
      <c r="DI5" s="169"/>
      <c r="DJ5" s="169"/>
      <c r="DK5" s="169"/>
      <c r="DL5" s="265"/>
      <c r="DM5" s="91"/>
      <c r="DN5" s="87"/>
      <c r="DO5" s="230"/>
      <c r="DT5" s="265"/>
      <c r="DU5" s="249"/>
      <c r="DV5" s="87"/>
      <c r="DW5" s="215"/>
      <c r="DX5" s="85"/>
      <c r="DY5" s="86"/>
      <c r="DZ5" s="101"/>
      <c r="EA5" s="100"/>
      <c r="EB5" s="101"/>
      <c r="EC5" s="205"/>
      <c r="EJ5" s="425" t="s">
        <v>28</v>
      </c>
      <c r="EK5" s="426"/>
      <c r="EL5" s="426"/>
      <c r="EM5" s="427"/>
      <c r="EN5" s="169"/>
      <c r="EO5" s="173"/>
      <c r="EP5" s="428" t="s">
        <v>28</v>
      </c>
      <c r="EQ5" s="426"/>
      <c r="ER5" s="426"/>
      <c r="ES5" s="429"/>
    </row>
    <row r="6" spans="2:149" ht="21.75" thickBot="1">
      <c r="B6" s="404" t="s">
        <v>31</v>
      </c>
      <c r="C6" s="401"/>
      <c r="D6" s="405" t="s">
        <v>32</v>
      </c>
      <c r="E6" s="406"/>
      <c r="F6" s="89"/>
      <c r="G6" s="98"/>
      <c r="H6" s="407" t="s">
        <v>31</v>
      </c>
      <c r="I6" s="408"/>
      <c r="J6" s="398" t="s">
        <v>32</v>
      </c>
      <c r="K6" s="409"/>
      <c r="AD6" s="169"/>
      <c r="AE6" s="169"/>
      <c r="AF6" s="410" t="s">
        <v>30</v>
      </c>
      <c r="AG6" s="411"/>
      <c r="AH6" s="412" t="s">
        <v>29</v>
      </c>
      <c r="AI6" s="413"/>
      <c r="AJ6" s="176"/>
      <c r="AK6" s="86"/>
      <c r="AL6" s="101"/>
      <c r="AM6" s="100"/>
      <c r="AN6" s="176"/>
      <c r="AO6" s="86"/>
      <c r="AP6" s="101"/>
      <c r="AQ6" s="100"/>
      <c r="AR6" s="101"/>
      <c r="AS6" s="100"/>
      <c r="AT6" s="101"/>
      <c r="AU6" s="313"/>
      <c r="AV6" s="176"/>
      <c r="AW6" s="86"/>
      <c r="AX6" s="159"/>
      <c r="AY6" s="280"/>
      <c r="AZ6" s="87"/>
      <c r="BA6" s="92"/>
      <c r="BD6" s="169"/>
      <c r="BE6" s="169"/>
      <c r="BF6" s="169"/>
      <c r="CF6" s="194" t="s">
        <v>157</v>
      </c>
      <c r="CG6" s="104" t="s">
        <v>33</v>
      </c>
      <c r="CH6" s="193" t="s">
        <v>34</v>
      </c>
      <c r="DE6" s="169"/>
      <c r="DF6" s="169"/>
      <c r="DG6" s="169"/>
      <c r="DH6" s="169"/>
      <c r="DI6" s="169"/>
      <c r="DJ6" s="169"/>
      <c r="DK6" s="169"/>
      <c r="DL6" s="157" t="s">
        <v>20</v>
      </c>
      <c r="DM6" s="281">
        <v>23.202</v>
      </c>
      <c r="DN6" s="159"/>
      <c r="DO6" s="283"/>
      <c r="DT6" s="265"/>
      <c r="DU6" s="249"/>
      <c r="DV6" s="87"/>
      <c r="DW6" s="215"/>
      <c r="DX6" s="85"/>
      <c r="DY6" s="86"/>
      <c r="DZ6" s="414" t="s">
        <v>30</v>
      </c>
      <c r="EA6" s="415"/>
      <c r="EB6" s="416" t="s">
        <v>29</v>
      </c>
      <c r="EC6" s="417"/>
      <c r="EJ6" s="396" t="s">
        <v>31</v>
      </c>
      <c r="EK6" s="397"/>
      <c r="EL6" s="398" t="s">
        <v>32</v>
      </c>
      <c r="EM6" s="399"/>
      <c r="EN6" s="174"/>
      <c r="EO6" s="171"/>
      <c r="EP6" s="400" t="s">
        <v>31</v>
      </c>
      <c r="EQ6" s="401"/>
      <c r="ER6" s="402" t="s">
        <v>32</v>
      </c>
      <c r="ES6" s="403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AD7" s="169"/>
      <c r="AE7" s="169"/>
      <c r="AF7" s="99"/>
      <c r="AG7" s="100"/>
      <c r="AH7" s="227"/>
      <c r="AI7" s="213"/>
      <c r="AJ7" s="176"/>
      <c r="AK7" s="86"/>
      <c r="AL7" s="102" t="s">
        <v>89</v>
      </c>
      <c r="AM7" s="278">
        <v>24.679</v>
      </c>
      <c r="AN7" s="176"/>
      <c r="AO7" s="86"/>
      <c r="AP7" s="94" t="s">
        <v>91</v>
      </c>
      <c r="AQ7" s="278">
        <v>24.41</v>
      </c>
      <c r="AR7" s="94" t="s">
        <v>93</v>
      </c>
      <c r="AS7" s="278">
        <v>24.06</v>
      </c>
      <c r="AT7" s="94" t="s">
        <v>57</v>
      </c>
      <c r="AU7" s="314">
        <v>24.06</v>
      </c>
      <c r="AV7" s="176"/>
      <c r="AW7" s="86"/>
      <c r="AX7" s="318" t="s">
        <v>63</v>
      </c>
      <c r="AY7" s="308">
        <v>24.306</v>
      </c>
      <c r="AZ7" s="96" t="s">
        <v>21</v>
      </c>
      <c r="BA7" s="282">
        <v>24.145</v>
      </c>
      <c r="BD7" s="169"/>
      <c r="BE7" s="169"/>
      <c r="BF7" s="169"/>
      <c r="DE7" s="169"/>
      <c r="DF7" s="169"/>
      <c r="DG7" s="169"/>
      <c r="DH7" s="169"/>
      <c r="DI7" s="169"/>
      <c r="DJ7" s="169"/>
      <c r="DK7" s="169"/>
      <c r="DL7" s="235"/>
      <c r="DM7" s="91"/>
      <c r="DN7" s="198" t="s">
        <v>55</v>
      </c>
      <c r="DO7" s="295">
        <v>22.746</v>
      </c>
      <c r="DT7" s="296" t="s">
        <v>16</v>
      </c>
      <c r="DU7" s="278">
        <v>23.32</v>
      </c>
      <c r="DV7" s="102" t="s">
        <v>74</v>
      </c>
      <c r="DW7" s="285">
        <v>23.32</v>
      </c>
      <c r="DX7" s="85"/>
      <c r="DY7" s="86"/>
      <c r="DZ7" s="101"/>
      <c r="EA7" s="100"/>
      <c r="EB7" s="101"/>
      <c r="EC7" s="205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44" t="s">
        <v>110</v>
      </c>
      <c r="C8" s="216">
        <v>30.073</v>
      </c>
      <c r="D8" s="246" t="s">
        <v>111</v>
      </c>
      <c r="E8" s="288">
        <v>30.073</v>
      </c>
      <c r="F8" s="361"/>
      <c r="G8" s="362"/>
      <c r="H8" s="247" t="s">
        <v>112</v>
      </c>
      <c r="I8" s="216">
        <v>26.5</v>
      </c>
      <c r="J8" s="246" t="s">
        <v>113</v>
      </c>
      <c r="K8" s="293">
        <v>26.5</v>
      </c>
      <c r="AD8" s="169"/>
      <c r="AE8" s="169"/>
      <c r="AF8" s="158" t="s">
        <v>65</v>
      </c>
      <c r="AG8" s="277">
        <v>26.19</v>
      </c>
      <c r="AH8" s="228" t="s">
        <v>56</v>
      </c>
      <c r="AI8" s="278">
        <v>26.227</v>
      </c>
      <c r="AJ8" s="176"/>
      <c r="AK8" s="86"/>
      <c r="AL8" s="93"/>
      <c r="AM8" s="279"/>
      <c r="AN8" s="176"/>
      <c r="AO8" s="86"/>
      <c r="AP8" s="93"/>
      <c r="AQ8" s="279"/>
      <c r="AR8" s="101"/>
      <c r="AS8" s="279"/>
      <c r="AT8" s="101"/>
      <c r="AU8" s="315"/>
      <c r="AV8" s="176"/>
      <c r="AW8" s="86"/>
      <c r="AX8" s="159"/>
      <c r="AY8" s="280"/>
      <c r="AZ8" s="87"/>
      <c r="BA8" s="92"/>
      <c r="BD8" s="169"/>
      <c r="BE8" s="169"/>
      <c r="BF8" s="169"/>
      <c r="CG8" s="106" t="s">
        <v>158</v>
      </c>
      <c r="DE8" s="169"/>
      <c r="DF8" s="169"/>
      <c r="DG8" s="169"/>
      <c r="DH8" s="169"/>
      <c r="DI8" s="169"/>
      <c r="DJ8" s="169"/>
      <c r="DK8" s="169"/>
      <c r="DL8" s="157" t="s">
        <v>22</v>
      </c>
      <c r="DM8" s="281">
        <v>23.012</v>
      </c>
      <c r="DN8" s="159"/>
      <c r="DO8" s="283"/>
      <c r="DT8" s="265"/>
      <c r="DU8" s="284"/>
      <c r="DV8" s="87"/>
      <c r="DW8" s="286"/>
      <c r="DX8" s="85"/>
      <c r="DY8" s="86"/>
      <c r="DZ8" s="223" t="s">
        <v>35</v>
      </c>
      <c r="EA8" s="278">
        <v>22.674</v>
      </c>
      <c r="EB8" s="224" t="s">
        <v>66</v>
      </c>
      <c r="EC8" s="287">
        <v>22.674</v>
      </c>
      <c r="EJ8" s="256" t="s">
        <v>122</v>
      </c>
      <c r="EK8" s="297">
        <v>22.213</v>
      </c>
      <c r="EL8" s="257" t="s">
        <v>123</v>
      </c>
      <c r="EM8" s="298">
        <v>22.213</v>
      </c>
      <c r="EN8" s="366"/>
      <c r="EO8" s="365"/>
      <c r="EP8" s="258" t="s">
        <v>124</v>
      </c>
      <c r="EQ8" s="297">
        <v>16.2</v>
      </c>
      <c r="ER8" s="257" t="s">
        <v>125</v>
      </c>
      <c r="ES8" s="301">
        <v>16.2</v>
      </c>
    </row>
    <row r="9" spans="2:149" ht="21" customHeight="1">
      <c r="B9" s="244" t="s">
        <v>114</v>
      </c>
      <c r="C9" s="216">
        <v>29.05</v>
      </c>
      <c r="D9" s="246" t="s">
        <v>115</v>
      </c>
      <c r="E9" s="288">
        <v>29.05</v>
      </c>
      <c r="F9" s="361"/>
      <c r="G9" s="362"/>
      <c r="H9" s="247" t="s">
        <v>116</v>
      </c>
      <c r="I9" s="216">
        <v>27.998</v>
      </c>
      <c r="J9" s="246" t="s">
        <v>117</v>
      </c>
      <c r="K9" s="293">
        <v>27.998</v>
      </c>
      <c r="AD9" s="169"/>
      <c r="AE9" s="169"/>
      <c r="AF9" s="99"/>
      <c r="AG9" s="213"/>
      <c r="AH9" s="227"/>
      <c r="AI9" s="213"/>
      <c r="AJ9" s="176"/>
      <c r="AK9" s="86"/>
      <c r="AL9" s="102" t="s">
        <v>90</v>
      </c>
      <c r="AM9" s="278">
        <v>24.679</v>
      </c>
      <c r="AN9" s="176"/>
      <c r="AO9" s="86"/>
      <c r="AP9" s="94" t="s">
        <v>92</v>
      </c>
      <c r="AQ9" s="278">
        <v>24.41</v>
      </c>
      <c r="AR9" s="94" t="s">
        <v>94</v>
      </c>
      <c r="AS9" s="278">
        <v>24.06</v>
      </c>
      <c r="AT9" s="94" t="s">
        <v>58</v>
      </c>
      <c r="AU9" s="314">
        <v>24.06</v>
      </c>
      <c r="AV9" s="176"/>
      <c r="AW9" s="86"/>
      <c r="AX9" s="318" t="s">
        <v>64</v>
      </c>
      <c r="AY9" s="308">
        <v>24.284</v>
      </c>
      <c r="AZ9" s="96" t="s">
        <v>19</v>
      </c>
      <c r="BA9" s="282">
        <v>24.146</v>
      </c>
      <c r="BD9" s="169"/>
      <c r="BE9" s="169"/>
      <c r="BF9" s="169"/>
      <c r="DE9" s="169"/>
      <c r="DF9" s="169"/>
      <c r="DG9" s="169"/>
      <c r="DH9" s="169"/>
      <c r="DI9" s="169"/>
      <c r="DJ9" s="169"/>
      <c r="DK9" s="169"/>
      <c r="DL9" s="235"/>
      <c r="DM9" s="91"/>
      <c r="DN9" s="198" t="s">
        <v>62</v>
      </c>
      <c r="DO9" s="295">
        <v>22.746</v>
      </c>
      <c r="DT9" s="296" t="s">
        <v>17</v>
      </c>
      <c r="DU9" s="278">
        <v>23.32</v>
      </c>
      <c r="DV9" s="102" t="s">
        <v>18</v>
      </c>
      <c r="DW9" s="285">
        <v>23.273</v>
      </c>
      <c r="DX9" s="85"/>
      <c r="DY9" s="86"/>
      <c r="DZ9" s="87"/>
      <c r="EA9" s="91"/>
      <c r="EB9" s="87"/>
      <c r="EC9" s="92"/>
      <c r="EJ9" s="256" t="s">
        <v>126</v>
      </c>
      <c r="EK9" s="297">
        <v>20.34</v>
      </c>
      <c r="EL9" s="257" t="s">
        <v>127</v>
      </c>
      <c r="EM9" s="298">
        <v>20.34</v>
      </c>
      <c r="EN9" s="366"/>
      <c r="EO9" s="365"/>
      <c r="EP9" s="258" t="s">
        <v>128</v>
      </c>
      <c r="EQ9" s="297">
        <v>17.57</v>
      </c>
      <c r="ER9" s="257" t="s">
        <v>129</v>
      </c>
      <c r="ES9" s="301">
        <v>17.57</v>
      </c>
    </row>
    <row r="10" spans="2:149" ht="21" customHeight="1">
      <c r="B10" s="235"/>
      <c r="C10" s="363"/>
      <c r="D10" s="289"/>
      <c r="E10" s="363"/>
      <c r="F10" s="289"/>
      <c r="G10" s="362"/>
      <c r="H10" s="289"/>
      <c r="I10" s="363"/>
      <c r="J10" s="289"/>
      <c r="K10" s="364"/>
      <c r="AD10" s="169"/>
      <c r="AE10" s="169"/>
      <c r="AF10" s="99"/>
      <c r="AG10" s="213"/>
      <c r="AH10" s="227"/>
      <c r="AI10" s="213"/>
      <c r="AJ10" s="176"/>
      <c r="AK10" s="86"/>
      <c r="AL10" s="101"/>
      <c r="AM10" s="213"/>
      <c r="AN10" s="176"/>
      <c r="AO10" s="86"/>
      <c r="AP10" s="101"/>
      <c r="AQ10" s="213"/>
      <c r="AR10" s="101"/>
      <c r="AS10" s="213"/>
      <c r="AT10" s="101"/>
      <c r="AU10" s="316"/>
      <c r="AV10" s="176"/>
      <c r="AW10" s="86"/>
      <c r="AX10" s="159"/>
      <c r="AY10" s="280"/>
      <c r="AZ10" s="87"/>
      <c r="BA10" s="92"/>
      <c r="BD10" s="169"/>
      <c r="BE10" s="169"/>
      <c r="BF10" s="169"/>
      <c r="DE10" s="169"/>
      <c r="DF10" s="169"/>
      <c r="DG10" s="169"/>
      <c r="DH10" s="169"/>
      <c r="DI10" s="169"/>
      <c r="DJ10" s="169"/>
      <c r="DK10" s="169"/>
      <c r="DL10" s="157" t="s">
        <v>23</v>
      </c>
      <c r="DM10" s="281">
        <v>22.985</v>
      </c>
      <c r="DN10" s="159"/>
      <c r="DO10" s="283"/>
      <c r="DT10" s="265"/>
      <c r="DU10" s="249"/>
      <c r="DV10" s="87"/>
      <c r="DW10" s="215"/>
      <c r="DX10" s="85"/>
      <c r="DY10" s="86"/>
      <c r="DZ10" s="87"/>
      <c r="EA10" s="91"/>
      <c r="EB10" s="87"/>
      <c r="EC10" s="92"/>
      <c r="EJ10" s="256" t="s">
        <v>130</v>
      </c>
      <c r="EK10" s="297">
        <v>18.85</v>
      </c>
      <c r="EL10" s="257" t="s">
        <v>131</v>
      </c>
      <c r="EM10" s="298">
        <v>18.85</v>
      </c>
      <c r="EN10" s="367"/>
      <c r="EO10" s="362"/>
      <c r="EP10" s="258" t="s">
        <v>132</v>
      </c>
      <c r="EQ10" s="297">
        <v>18.85</v>
      </c>
      <c r="ER10" s="257" t="s">
        <v>133</v>
      </c>
      <c r="ES10" s="301">
        <v>18.85</v>
      </c>
    </row>
    <row r="11" spans="2:149" ht="21" customHeight="1" thickBot="1">
      <c r="B11" s="245" t="s">
        <v>118</v>
      </c>
      <c r="C11" s="290">
        <v>27.701</v>
      </c>
      <c r="D11" s="292" t="s">
        <v>119</v>
      </c>
      <c r="E11" s="373">
        <v>27.701</v>
      </c>
      <c r="F11" s="361"/>
      <c r="G11" s="362"/>
      <c r="H11" s="292" t="s">
        <v>120</v>
      </c>
      <c r="I11" s="290">
        <v>29.05</v>
      </c>
      <c r="J11" s="292" t="s">
        <v>121</v>
      </c>
      <c r="K11" s="291">
        <v>29.05</v>
      </c>
      <c r="AD11" s="169"/>
      <c r="AE11" s="169"/>
      <c r="AF11" s="107"/>
      <c r="AG11" s="214"/>
      <c r="AH11" s="192"/>
      <c r="AI11" s="229"/>
      <c r="AJ11" s="177"/>
      <c r="AK11" s="109"/>
      <c r="AL11" s="108"/>
      <c r="AM11" s="214"/>
      <c r="AN11" s="177"/>
      <c r="AO11" s="109"/>
      <c r="AP11" s="108"/>
      <c r="AQ11" s="214"/>
      <c r="AR11" s="108"/>
      <c r="AS11" s="214"/>
      <c r="AT11" s="108"/>
      <c r="AU11" s="317"/>
      <c r="AV11" s="177"/>
      <c r="AW11" s="109"/>
      <c r="AX11" s="108"/>
      <c r="AY11" s="214"/>
      <c r="AZ11" s="108"/>
      <c r="BA11" s="231"/>
      <c r="BD11" s="169"/>
      <c r="BE11" s="169"/>
      <c r="BF11" s="169"/>
      <c r="CG11" s="167" t="s">
        <v>49</v>
      </c>
      <c r="DE11" s="169"/>
      <c r="DF11" s="169"/>
      <c r="DG11" s="169"/>
      <c r="DH11" s="169"/>
      <c r="DI11" s="169"/>
      <c r="DJ11" s="169"/>
      <c r="DK11" s="169"/>
      <c r="DL11" s="188"/>
      <c r="DM11" s="218"/>
      <c r="DN11" s="108"/>
      <c r="DO11" s="231"/>
      <c r="DT11" s="188"/>
      <c r="DU11" s="218"/>
      <c r="DV11" s="110"/>
      <c r="DW11" s="219"/>
      <c r="DX11" s="108"/>
      <c r="DY11" s="109"/>
      <c r="DZ11" s="112"/>
      <c r="EA11" s="114"/>
      <c r="EB11" s="108"/>
      <c r="EC11" s="115"/>
      <c r="EJ11" s="256" t="s">
        <v>134</v>
      </c>
      <c r="EK11" s="297">
        <v>17.57</v>
      </c>
      <c r="EL11" s="257" t="s">
        <v>135</v>
      </c>
      <c r="EM11" s="298">
        <v>17.57</v>
      </c>
      <c r="EN11" s="366"/>
      <c r="EO11" s="365"/>
      <c r="EP11" s="258" t="s">
        <v>136</v>
      </c>
      <c r="EQ11" s="297">
        <v>20.34</v>
      </c>
      <c r="ER11" s="257" t="s">
        <v>137</v>
      </c>
      <c r="ES11" s="301">
        <v>20.34</v>
      </c>
    </row>
    <row r="12" spans="2:149" ht="21" customHeight="1" thickBot="1">
      <c r="B12" s="188"/>
      <c r="C12" s="113"/>
      <c r="D12" s="110"/>
      <c r="E12" s="113"/>
      <c r="F12" s="203"/>
      <c r="G12" s="204"/>
      <c r="H12" s="110"/>
      <c r="I12" s="113"/>
      <c r="J12" s="110"/>
      <c r="K12" s="18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D12" s="169"/>
      <c r="BE12" s="169"/>
      <c r="BF12" s="169"/>
      <c r="CG12" s="160" t="s">
        <v>50</v>
      </c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EJ12" s="368"/>
      <c r="EK12" s="362"/>
      <c r="EL12" s="369"/>
      <c r="EM12" s="369"/>
      <c r="EN12" s="366"/>
      <c r="EO12" s="365"/>
      <c r="EP12" s="369"/>
      <c r="EQ12" s="362"/>
      <c r="ER12" s="369"/>
      <c r="ES12" s="370"/>
    </row>
    <row r="13" spans="24:149" ht="21" customHeight="1"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N13" s="169"/>
      <c r="AO13" s="169"/>
      <c r="AP13" s="169"/>
      <c r="AQ13" s="169"/>
      <c r="CG13" s="160" t="s">
        <v>76</v>
      </c>
      <c r="EJ13" s="259" t="s">
        <v>138</v>
      </c>
      <c r="EK13" s="299">
        <v>16.2</v>
      </c>
      <c r="EL13" s="260" t="s">
        <v>139</v>
      </c>
      <c r="EM13" s="302">
        <v>16.2</v>
      </c>
      <c r="EN13" s="366"/>
      <c r="EO13" s="365"/>
      <c r="EP13" s="261" t="s">
        <v>140</v>
      </c>
      <c r="EQ13" s="299">
        <v>21.528</v>
      </c>
      <c r="ER13" s="260" t="s">
        <v>141</v>
      </c>
      <c r="ES13" s="300">
        <v>21.528</v>
      </c>
    </row>
    <row r="14" spans="140:149" ht="21" customHeight="1" thickBot="1">
      <c r="EJ14" s="262"/>
      <c r="EK14" s="204"/>
      <c r="EL14" s="203"/>
      <c r="EM14" s="203"/>
      <c r="EN14" s="263"/>
      <c r="EO14" s="204"/>
      <c r="EP14" s="203"/>
      <c r="EQ14" s="204"/>
      <c r="ER14" s="203"/>
      <c r="ES14" s="264"/>
    </row>
    <row r="15" ht="18" customHeight="1"/>
    <row r="16" ht="18" customHeight="1">
      <c r="DD16" s="356" t="s">
        <v>150</v>
      </c>
    </row>
    <row r="17" spans="87:107" ht="18" customHeight="1">
      <c r="CI17" s="116"/>
      <c r="CL17" s="116"/>
      <c r="DC17" s="116"/>
    </row>
    <row r="18" spans="32:136" ht="18" customHeight="1">
      <c r="AF18" s="116"/>
      <c r="AG18" s="116"/>
      <c r="AN18" s="116"/>
      <c r="AR18" s="116"/>
      <c r="BA18" s="116"/>
      <c r="CC18" s="255"/>
      <c r="CD18" s="255"/>
      <c r="CE18" s="255"/>
      <c r="CF18" s="116"/>
      <c r="CG18" s="116"/>
      <c r="CQ18" s="116"/>
      <c r="DE18" s="347" t="s">
        <v>146</v>
      </c>
      <c r="DI18" s="116"/>
      <c r="ED18" s="116"/>
      <c r="EF18" s="116"/>
    </row>
    <row r="19" spans="29:145" ht="18" customHeight="1">
      <c r="AC19" s="116"/>
      <c r="AG19" s="116"/>
      <c r="AH19" s="116"/>
      <c r="AQ19" s="116"/>
      <c r="BG19" s="355">
        <v>24.052</v>
      </c>
      <c r="BN19" s="165"/>
      <c r="CC19" s="255"/>
      <c r="CD19" s="255"/>
      <c r="CE19" s="255"/>
      <c r="CX19" s="305">
        <v>5</v>
      </c>
      <c r="CY19" s="116"/>
      <c r="CZ19" s="116"/>
      <c r="DC19" s="354" t="s">
        <v>84</v>
      </c>
      <c r="DE19" s="222" t="s">
        <v>148</v>
      </c>
      <c r="DL19" s="116"/>
      <c r="DM19" s="116"/>
      <c r="DO19" s="226"/>
      <c r="DS19" s="116"/>
      <c r="DZ19" s="116"/>
      <c r="EC19" s="116"/>
      <c r="EI19" s="116"/>
      <c r="EJ19" s="116"/>
      <c r="EK19" s="116"/>
      <c r="EL19" s="116"/>
      <c r="EM19" s="116"/>
      <c r="EN19" s="116"/>
      <c r="EO19" s="116"/>
    </row>
    <row r="20" spans="11:138" ht="18" customHeight="1">
      <c r="K20" s="371" t="s">
        <v>153</v>
      </c>
      <c r="AE20" s="116"/>
      <c r="AJ20" s="116"/>
      <c r="AL20" s="116"/>
      <c r="AP20" s="116"/>
      <c r="AQ20" s="116"/>
      <c r="AR20" s="116"/>
      <c r="AS20" s="116"/>
      <c r="BC20" s="116"/>
      <c r="BE20" s="117"/>
      <c r="BK20" s="116"/>
      <c r="CB20" s="116"/>
      <c r="CD20" s="116"/>
      <c r="CG20" s="116"/>
      <c r="CM20" s="116"/>
      <c r="CR20" s="116"/>
      <c r="CS20" s="116"/>
      <c r="CU20" s="116"/>
      <c r="CV20" s="116"/>
      <c r="CX20" s="116"/>
      <c r="DA20" s="116"/>
      <c r="DB20" s="116"/>
      <c r="DC20" s="116"/>
      <c r="DE20" s="116"/>
      <c r="DF20" s="116"/>
      <c r="DL20" s="165"/>
      <c r="DM20" s="116"/>
      <c r="DN20" s="116"/>
      <c r="DO20" s="116"/>
      <c r="DP20" s="116"/>
      <c r="DQ20" s="116"/>
      <c r="EA20" s="116"/>
      <c r="EB20" s="116"/>
      <c r="EH20" s="116"/>
    </row>
    <row r="21" spans="11:147" ht="18" customHeight="1">
      <c r="K21" s="372" t="s">
        <v>154</v>
      </c>
      <c r="AD21" s="116"/>
      <c r="AO21" s="116"/>
      <c r="AQ21" s="172"/>
      <c r="AX21" s="165"/>
      <c r="BD21" s="116"/>
      <c r="BF21" s="165"/>
      <c r="BG21" s="165"/>
      <c r="BH21" s="165"/>
      <c r="BI21" s="165"/>
      <c r="BK21" s="165"/>
      <c r="BL21" s="165"/>
      <c r="BM21" s="165"/>
      <c r="BN21" s="165"/>
      <c r="BO21" s="165"/>
      <c r="CC21" s="169"/>
      <c r="CD21" s="169"/>
      <c r="CE21" s="169"/>
      <c r="CQ21" s="116"/>
      <c r="CR21" s="165"/>
      <c r="CZ21" s="116"/>
      <c r="DD21" s="116"/>
      <c r="DR21" s="116"/>
      <c r="DZ21" s="116"/>
      <c r="EA21" s="116"/>
      <c r="EL21" s="165"/>
      <c r="EM21" s="165"/>
      <c r="EN21" s="165"/>
      <c r="EO21" s="165"/>
      <c r="EP21" s="165"/>
      <c r="EQ21" s="165"/>
    </row>
    <row r="22" spans="11:147" ht="18" customHeight="1">
      <c r="K22" s="372" t="s">
        <v>155</v>
      </c>
      <c r="AA22" s="116"/>
      <c r="AB22" s="116"/>
      <c r="AQ22" s="116"/>
      <c r="AT22" s="358"/>
      <c r="AX22" s="165"/>
      <c r="BF22" s="322" t="s">
        <v>96</v>
      </c>
      <c r="BG22" s="165"/>
      <c r="BH22" s="165"/>
      <c r="BI22" s="165"/>
      <c r="BK22" s="165"/>
      <c r="BL22" s="165"/>
      <c r="BM22" s="165"/>
      <c r="BN22" s="165"/>
      <c r="BO22" s="165"/>
      <c r="BU22" s="116"/>
      <c r="CC22" s="169"/>
      <c r="CD22" s="169"/>
      <c r="DG22" s="168">
        <v>7</v>
      </c>
      <c r="DL22" s="116"/>
      <c r="DM22" s="116"/>
      <c r="DW22" s="116"/>
      <c r="EC22" s="116"/>
      <c r="ED22" s="116"/>
      <c r="EE22" s="116"/>
      <c r="EF22" s="116"/>
      <c r="EL22" s="165"/>
      <c r="EM22" s="172"/>
      <c r="EN22" s="165"/>
      <c r="EO22" s="165"/>
      <c r="EP22" s="165"/>
      <c r="EQ22" s="165"/>
    </row>
    <row r="23" spans="13:147" ht="18" customHeight="1">
      <c r="M23" s="116"/>
      <c r="N23" s="116"/>
      <c r="O23" s="116"/>
      <c r="P23" s="116"/>
      <c r="Q23" s="117"/>
      <c r="S23" s="118"/>
      <c r="T23" s="84"/>
      <c r="AC23" s="116"/>
      <c r="AD23" s="116"/>
      <c r="AF23" s="276" t="s">
        <v>91</v>
      </c>
      <c r="AL23" s="116"/>
      <c r="AM23" s="116"/>
      <c r="AN23" s="116"/>
      <c r="AY23" s="116"/>
      <c r="BC23" s="116"/>
      <c r="BD23" s="116"/>
      <c r="BE23" s="116"/>
      <c r="BF23" s="116"/>
      <c r="BJ23" s="165"/>
      <c r="BX23" s="116"/>
      <c r="CG23" s="117"/>
      <c r="CV23" s="116"/>
      <c r="DC23" s="116"/>
      <c r="DG23" s="116"/>
      <c r="DH23" s="116"/>
      <c r="DI23" s="116"/>
      <c r="DJ23" s="116"/>
      <c r="DQ23" s="353" t="s">
        <v>20</v>
      </c>
      <c r="DU23" s="116"/>
      <c r="DV23" s="116"/>
      <c r="DW23" s="116"/>
      <c r="DY23" s="116"/>
      <c r="EG23" s="303" t="s">
        <v>23</v>
      </c>
      <c r="EL23" s="165"/>
      <c r="EM23" s="165"/>
      <c r="EN23" s="165"/>
      <c r="EQ23" s="165"/>
    </row>
    <row r="24" spans="4:148" ht="18" customHeight="1">
      <c r="D24" s="243" t="s">
        <v>56</v>
      </c>
      <c r="G24" s="342">
        <v>26.12</v>
      </c>
      <c r="I24" s="343">
        <v>26.997</v>
      </c>
      <c r="M24" s="342">
        <v>25.785</v>
      </c>
      <c r="S24" s="118"/>
      <c r="W24" s="350">
        <v>24.7</v>
      </c>
      <c r="Y24" s="351" t="s">
        <v>89</v>
      </c>
      <c r="AM24" s="303" t="s">
        <v>63</v>
      </c>
      <c r="AO24" s="116"/>
      <c r="AP24" s="165"/>
      <c r="AQ24" s="165"/>
      <c r="AR24" s="165"/>
      <c r="AS24" s="165"/>
      <c r="AT24" s="165"/>
      <c r="AU24" s="165"/>
      <c r="AV24" s="165"/>
      <c r="AW24" s="165"/>
      <c r="AX24" s="165"/>
      <c r="BA24" s="116"/>
      <c r="BC24" s="116"/>
      <c r="BD24" s="116"/>
      <c r="BF24" s="165"/>
      <c r="BG24" s="165"/>
      <c r="BH24" s="116"/>
      <c r="DD24" s="116"/>
      <c r="DG24" s="323" t="s">
        <v>74</v>
      </c>
      <c r="DM24" s="116"/>
      <c r="DR24" s="116"/>
      <c r="DT24" s="116"/>
      <c r="EL24" s="165"/>
      <c r="EM24" s="165"/>
      <c r="EP24" s="202" t="s">
        <v>55</v>
      </c>
      <c r="EQ24" s="165"/>
      <c r="ER24" s="212" t="s">
        <v>66</v>
      </c>
    </row>
    <row r="25" spans="19:147" ht="18" customHeight="1">
      <c r="S25" s="118"/>
      <c r="AG25" s="168">
        <v>1</v>
      </c>
      <c r="AM25" s="165"/>
      <c r="AN25" s="165"/>
      <c r="AO25" s="165"/>
      <c r="AQ25" s="165"/>
      <c r="AR25" s="165"/>
      <c r="AS25" s="165"/>
      <c r="AT25" s="165"/>
      <c r="AU25" s="165"/>
      <c r="AV25" s="165"/>
      <c r="AW25" s="165"/>
      <c r="AX25" s="165"/>
      <c r="AY25" s="168">
        <v>3</v>
      </c>
      <c r="BB25" s="116"/>
      <c r="BF25" s="322" t="s">
        <v>93</v>
      </c>
      <c r="BG25" s="165"/>
      <c r="DP25" s="168">
        <v>8</v>
      </c>
      <c r="DQ25" s="168">
        <v>9</v>
      </c>
      <c r="EG25" s="168">
        <v>13</v>
      </c>
      <c r="EM25" s="165"/>
      <c r="EQ25" s="165"/>
    </row>
    <row r="26" spans="7:150" ht="18" customHeight="1">
      <c r="G26" s="341"/>
      <c r="H26" s="340"/>
      <c r="I26" s="340"/>
      <c r="K26" s="116"/>
      <c r="M26" s="340"/>
      <c r="N26" s="340"/>
      <c r="O26" s="340"/>
      <c r="P26" s="340"/>
      <c r="Q26" s="340"/>
      <c r="R26" s="340"/>
      <c r="S26" s="341"/>
      <c r="T26" s="341"/>
      <c r="U26" s="340"/>
      <c r="V26" s="341"/>
      <c r="W26" s="341"/>
      <c r="Y26" s="116"/>
      <c r="Z26" s="116"/>
      <c r="AA26" s="116"/>
      <c r="AC26" s="117"/>
      <c r="AG26" s="116"/>
      <c r="AL26" s="116"/>
      <c r="AM26" s="117"/>
      <c r="AQ26" s="116"/>
      <c r="AS26" s="117"/>
      <c r="AY26" s="116"/>
      <c r="AZ26" s="116"/>
      <c r="BA26" s="116"/>
      <c r="BC26" s="116"/>
      <c r="BD26" s="116"/>
      <c r="BE26" s="116"/>
      <c r="BQ26" s="117"/>
      <c r="BS26" s="116"/>
      <c r="BX26" s="116"/>
      <c r="BY26" s="116"/>
      <c r="CG26" s="117"/>
      <c r="DI26" s="116"/>
      <c r="DJ26" s="116"/>
      <c r="DK26" s="116"/>
      <c r="DP26" s="116"/>
      <c r="DQ26" s="116"/>
      <c r="DR26" s="116"/>
      <c r="DT26" s="116"/>
      <c r="DU26" s="116"/>
      <c r="DV26" s="116"/>
      <c r="DW26" s="116"/>
      <c r="DX26" s="116"/>
      <c r="EA26" s="116"/>
      <c r="EC26" s="116"/>
      <c r="ED26" s="116"/>
      <c r="EF26" s="116"/>
      <c r="EG26" s="116"/>
      <c r="EH26" s="116"/>
      <c r="EL26" s="165"/>
      <c r="EM26" s="165"/>
      <c r="EP26" s="116"/>
      <c r="EQ26" s="165"/>
      <c r="ER26" s="118"/>
      <c r="ES26" s="172"/>
      <c r="ET26" s="118"/>
    </row>
    <row r="27" spans="2:147" ht="18" customHeight="1">
      <c r="B27" s="116"/>
      <c r="D27" s="116"/>
      <c r="O27" s="116"/>
      <c r="S27" s="116"/>
      <c r="AD27" s="116"/>
      <c r="AF27" s="116"/>
      <c r="AO27" s="353" t="s">
        <v>64</v>
      </c>
      <c r="AQ27" s="116"/>
      <c r="BG27" s="165"/>
      <c r="BT27" s="165"/>
      <c r="BU27" s="165"/>
      <c r="BV27" s="165"/>
      <c r="BX27" s="165"/>
      <c r="BY27" s="165"/>
      <c r="BZ27" s="165"/>
      <c r="CA27" s="165"/>
      <c r="CB27" s="165"/>
      <c r="CC27" s="165"/>
      <c r="CD27" s="165"/>
      <c r="CF27" s="165"/>
      <c r="CG27" s="165"/>
      <c r="CH27" s="165"/>
      <c r="CI27" s="165"/>
      <c r="CJ27" s="116"/>
      <c r="CK27" s="165"/>
      <c r="DG27" s="323" t="s">
        <v>16</v>
      </c>
      <c r="DM27" s="116"/>
      <c r="DP27" s="116"/>
      <c r="DU27" s="116"/>
      <c r="EB27" s="116"/>
      <c r="EC27" s="116"/>
      <c r="EE27" s="303" t="s">
        <v>22</v>
      </c>
      <c r="EL27" s="165"/>
      <c r="EM27" s="165"/>
      <c r="EP27" s="165"/>
      <c r="EQ27" s="165"/>
    </row>
    <row r="28" spans="2:147" ht="18" customHeight="1">
      <c r="B28" s="116"/>
      <c r="D28" s="116"/>
      <c r="I28" s="116"/>
      <c r="W28" s="116"/>
      <c r="AM28" s="116"/>
      <c r="AN28" s="116"/>
      <c r="AO28" s="116"/>
      <c r="AP28" s="116"/>
      <c r="AQ28" s="116"/>
      <c r="AR28" s="165"/>
      <c r="AS28" s="165"/>
      <c r="AY28" s="222" t="s">
        <v>21</v>
      </c>
      <c r="BF28" s="322" t="s">
        <v>94</v>
      </c>
      <c r="BT28" s="165"/>
      <c r="BU28" s="165"/>
      <c r="BV28" s="165"/>
      <c r="BX28" s="165"/>
      <c r="BY28" s="165"/>
      <c r="BZ28" s="165"/>
      <c r="CA28" s="165"/>
      <c r="CB28" s="165"/>
      <c r="CC28" s="165"/>
      <c r="CD28" s="165"/>
      <c r="CF28" s="165"/>
      <c r="CG28" s="165"/>
      <c r="CH28" s="165"/>
      <c r="CI28" s="165"/>
      <c r="CJ28" s="165"/>
      <c r="CK28" s="165"/>
      <c r="EL28" s="165"/>
      <c r="EM28" s="165"/>
      <c r="EP28" s="165"/>
      <c r="EQ28" s="165"/>
    </row>
    <row r="29" spans="2:149" ht="18" customHeight="1">
      <c r="B29" s="118"/>
      <c r="G29" s="340"/>
      <c r="H29" s="340"/>
      <c r="I29" s="340"/>
      <c r="K29" s="116"/>
      <c r="M29" s="340"/>
      <c r="N29" s="340"/>
      <c r="O29" s="340"/>
      <c r="P29" s="340"/>
      <c r="Q29" s="340"/>
      <c r="R29" s="340"/>
      <c r="S29" s="341"/>
      <c r="T29" s="340"/>
      <c r="U29" s="340"/>
      <c r="V29" s="341"/>
      <c r="W29" s="340"/>
      <c r="Y29" s="116"/>
      <c r="Z29" s="116"/>
      <c r="AA29" s="116"/>
      <c r="AB29" s="116"/>
      <c r="AC29" s="117"/>
      <c r="AD29" s="116"/>
      <c r="AN29" s="116"/>
      <c r="AR29" s="116"/>
      <c r="AS29" s="117"/>
      <c r="AT29" s="165"/>
      <c r="AV29" s="116"/>
      <c r="AW29" s="116"/>
      <c r="AX29" s="165"/>
      <c r="AY29" s="116"/>
      <c r="BA29" s="116"/>
      <c r="BB29" s="116"/>
      <c r="BC29" s="116"/>
      <c r="BG29" s="116"/>
      <c r="BH29" s="116"/>
      <c r="BL29" s="116"/>
      <c r="BS29" s="116"/>
      <c r="BT29" s="165"/>
      <c r="BU29" s="165"/>
      <c r="BV29" s="165"/>
      <c r="BX29" s="117"/>
      <c r="BY29" s="165"/>
      <c r="BZ29" s="165"/>
      <c r="CA29" s="165"/>
      <c r="CB29" s="165"/>
      <c r="CC29" s="165"/>
      <c r="CD29" s="165"/>
      <c r="CF29" s="165"/>
      <c r="CG29" s="117"/>
      <c r="CH29" s="165"/>
      <c r="CI29" s="165"/>
      <c r="CJ29" s="165"/>
      <c r="CK29" s="165"/>
      <c r="CN29" s="116"/>
      <c r="CR29" s="116"/>
      <c r="CS29" s="116"/>
      <c r="DJ29" s="116"/>
      <c r="DK29" s="116"/>
      <c r="DL29" s="116"/>
      <c r="DR29" s="116"/>
      <c r="DU29" s="116"/>
      <c r="DV29" s="116"/>
      <c r="DW29" s="116"/>
      <c r="DX29" s="116"/>
      <c r="DY29" s="116"/>
      <c r="DZ29" s="116"/>
      <c r="EA29" s="116"/>
      <c r="EC29" s="116"/>
      <c r="ED29" s="116"/>
      <c r="EF29" s="116"/>
      <c r="EH29" s="116"/>
      <c r="EI29" s="116"/>
      <c r="EJ29" s="116"/>
      <c r="EK29" s="116"/>
      <c r="EL29" s="165"/>
      <c r="EM29" s="165"/>
      <c r="EP29" s="165"/>
      <c r="EQ29" s="165"/>
      <c r="ER29" s="172"/>
      <c r="ES29" s="172"/>
    </row>
    <row r="30" spans="40:147" ht="18" customHeight="1">
      <c r="AN30" s="168">
        <v>2</v>
      </c>
      <c r="AP30" s="165"/>
      <c r="AQ30" s="165"/>
      <c r="AR30" s="165"/>
      <c r="AS30" s="165"/>
      <c r="AT30" s="165"/>
      <c r="AU30" s="117"/>
      <c r="AV30" s="165"/>
      <c r="AW30" s="117"/>
      <c r="AX30" s="117"/>
      <c r="AY30" s="168">
        <v>4</v>
      </c>
      <c r="BI30" s="116"/>
      <c r="BT30" s="165"/>
      <c r="CK30" s="165"/>
      <c r="CM30" s="116"/>
      <c r="CR30" s="116"/>
      <c r="DG30" s="323" t="s">
        <v>17</v>
      </c>
      <c r="DR30" s="168">
        <v>10</v>
      </c>
      <c r="DX30" s="168">
        <v>11</v>
      </c>
      <c r="DY30" s="168">
        <v>12</v>
      </c>
      <c r="EL30" s="165"/>
      <c r="EM30" s="165"/>
      <c r="EP30" s="165"/>
      <c r="EQ30" s="165"/>
    </row>
    <row r="31" spans="5:148" ht="18" customHeight="1">
      <c r="E31" s="242" t="s">
        <v>65</v>
      </c>
      <c r="Y31" s="352" t="s">
        <v>90</v>
      </c>
      <c r="AA31" s="116"/>
      <c r="AB31" s="116"/>
      <c r="AC31" s="116"/>
      <c r="AF31" s="304" t="s">
        <v>92</v>
      </c>
      <c r="AR31" s="117"/>
      <c r="AS31" s="117"/>
      <c r="AT31" s="165"/>
      <c r="AU31" s="165"/>
      <c r="AV31" s="165"/>
      <c r="AW31" s="165"/>
      <c r="AX31" s="165"/>
      <c r="AY31" s="116"/>
      <c r="AZ31" s="116"/>
      <c r="BD31" s="116"/>
      <c r="BE31" s="116"/>
      <c r="BF31" s="322" t="s">
        <v>97</v>
      </c>
      <c r="BP31" s="165"/>
      <c r="BT31" s="165"/>
      <c r="CK31" s="165"/>
      <c r="CR31" s="165"/>
      <c r="DG31" s="116"/>
      <c r="DH31" s="116"/>
      <c r="DI31" s="116"/>
      <c r="DK31" s="116"/>
      <c r="DL31" s="116"/>
      <c r="DV31" s="116"/>
      <c r="EL31" s="165"/>
      <c r="EM31" s="165"/>
      <c r="EP31" s="201" t="s">
        <v>62</v>
      </c>
      <c r="EQ31" s="165"/>
      <c r="ER31" s="175" t="s">
        <v>35</v>
      </c>
    </row>
    <row r="32" spans="2:147" ht="18" customHeight="1">
      <c r="B32" s="118"/>
      <c r="AR32" s="165"/>
      <c r="AS32" s="165"/>
      <c r="AT32" s="358"/>
      <c r="AU32" s="165"/>
      <c r="AV32" s="165"/>
      <c r="AW32" s="165"/>
      <c r="AX32" s="165"/>
      <c r="AY32" s="222" t="s">
        <v>19</v>
      </c>
      <c r="BE32" s="116"/>
      <c r="BF32" s="116"/>
      <c r="BI32" s="116"/>
      <c r="BM32" s="116"/>
      <c r="BN32" s="116"/>
      <c r="CG32" s="117"/>
      <c r="CK32" s="117"/>
      <c r="CV32" s="116"/>
      <c r="DC32" s="116"/>
      <c r="DG32" s="116"/>
      <c r="DH32" s="116"/>
      <c r="DI32" s="116"/>
      <c r="DJ32" s="116"/>
      <c r="DK32" s="116"/>
      <c r="DL32" s="116"/>
      <c r="DU32" s="116"/>
      <c r="DW32" s="116"/>
      <c r="EA32" s="116"/>
      <c r="EC32" s="116"/>
      <c r="EL32" s="165"/>
      <c r="EM32" s="165"/>
      <c r="EN32" s="165"/>
      <c r="EO32" s="165"/>
      <c r="EP32" s="165"/>
      <c r="EQ32" s="165"/>
    </row>
    <row r="33" spans="58:147" ht="18" customHeight="1">
      <c r="BF33" s="165"/>
      <c r="BI33" s="116"/>
      <c r="BT33" s="165"/>
      <c r="CZ33" s="116"/>
      <c r="DA33" s="116"/>
      <c r="DG33" s="168">
        <v>6</v>
      </c>
      <c r="DJ33" s="116"/>
      <c r="DK33" s="322" t="s">
        <v>18</v>
      </c>
      <c r="EL33" s="165"/>
      <c r="EM33" s="165"/>
      <c r="EN33" s="165"/>
      <c r="EO33" s="165"/>
      <c r="EP33" s="165"/>
      <c r="EQ33" s="165"/>
    </row>
    <row r="34" spans="27:147" ht="18" customHeight="1">
      <c r="AA34" s="116"/>
      <c r="AB34" s="116"/>
      <c r="AC34" s="116"/>
      <c r="AD34" s="116"/>
      <c r="AG34" s="116"/>
      <c r="AR34" s="165"/>
      <c r="BF34" s="165"/>
      <c r="BL34" s="116"/>
      <c r="BT34" s="165"/>
      <c r="BU34" s="117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DO34" s="116"/>
      <c r="EL34" s="165"/>
      <c r="EM34" s="165"/>
      <c r="EN34" s="165"/>
      <c r="EO34" s="165"/>
      <c r="EP34" s="165"/>
      <c r="EQ34" s="165"/>
    </row>
    <row r="35" spans="27:117" ht="18" customHeight="1">
      <c r="AA35" s="116"/>
      <c r="AB35" s="116"/>
      <c r="AC35" s="116"/>
      <c r="AD35" s="116"/>
      <c r="AH35" s="116"/>
      <c r="AI35" s="116"/>
      <c r="AJ35" s="116"/>
      <c r="AM35" s="165"/>
      <c r="AN35" s="165"/>
      <c r="AP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17"/>
      <c r="CM35" s="116"/>
      <c r="CN35" s="116"/>
      <c r="DA35" s="116"/>
      <c r="DB35" s="116"/>
      <c r="DJ35" s="116"/>
      <c r="DK35" s="116"/>
      <c r="DL35" s="116"/>
      <c r="DM35" s="305" t="s">
        <v>86</v>
      </c>
    </row>
    <row r="36" spans="40:117" ht="18" customHeight="1">
      <c r="AN36" s="116"/>
      <c r="AP36" s="116"/>
      <c r="AQ36" s="116"/>
      <c r="AR36" s="116"/>
      <c r="AS36" s="116"/>
      <c r="CM36" s="116"/>
      <c r="CY36" s="116"/>
      <c r="CZ36" s="116"/>
      <c r="DA36" s="116"/>
      <c r="DB36" s="116"/>
      <c r="DM36" s="116"/>
    </row>
    <row r="37" spans="57:119" ht="18" customHeight="1">
      <c r="BE37" s="116"/>
      <c r="BT37" s="165"/>
      <c r="DC37" s="116"/>
      <c r="DM37" s="347" t="s">
        <v>146</v>
      </c>
      <c r="DN37" s="116"/>
      <c r="DO37" s="116"/>
    </row>
    <row r="38" spans="49:117" ht="18" customHeight="1">
      <c r="AW38" s="116"/>
      <c r="CE38" s="116"/>
      <c r="CJ38" s="116"/>
      <c r="CK38" s="116"/>
      <c r="CL38" s="116"/>
      <c r="CM38" s="116"/>
      <c r="CN38" s="116"/>
      <c r="CV38" s="116"/>
      <c r="CW38" s="116"/>
      <c r="DM38" s="222" t="s">
        <v>147</v>
      </c>
    </row>
    <row r="39" spans="89:126" ht="18" customHeight="1">
      <c r="CK39" s="116"/>
      <c r="CL39" s="116"/>
      <c r="DJ39" s="116"/>
      <c r="DK39" s="116"/>
      <c r="DL39" s="116"/>
      <c r="DP39" s="116"/>
      <c r="DV39" s="226" t="s">
        <v>145</v>
      </c>
    </row>
    <row r="40" spans="88:129" ht="18" customHeight="1">
      <c r="CJ40" s="116"/>
      <c r="DQ40" s="116"/>
      <c r="DR40" s="116"/>
      <c r="DY40" s="344" t="s">
        <v>142</v>
      </c>
    </row>
    <row r="41" spans="114:129" ht="18" customHeight="1">
      <c r="DJ41" s="116"/>
      <c r="DS41" s="116"/>
      <c r="DT41" s="116"/>
      <c r="DY41" s="345">
        <v>4110</v>
      </c>
    </row>
    <row r="42" ht="18" customHeight="1"/>
    <row r="43" ht="18" customHeight="1"/>
    <row r="44" ht="18" customHeight="1"/>
    <row r="45" spans="82:85" ht="18" customHeight="1">
      <c r="CD45" s="117"/>
      <c r="CE45" s="116"/>
      <c r="CG45" s="116"/>
    </row>
    <row r="46" spans="49:148" ht="18" customHeight="1">
      <c r="AW46" s="165"/>
      <c r="AX46" s="116"/>
      <c r="AY46" s="116"/>
      <c r="BQ46" s="116"/>
      <c r="CM46" s="116"/>
      <c r="CO46" s="116"/>
      <c r="CQ46" s="116"/>
      <c r="CS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5" t="s">
        <v>38</v>
      </c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DT48" s="119" t="s">
        <v>10</v>
      </c>
      <c r="DU48" s="120" t="s">
        <v>36</v>
      </c>
      <c r="DV48" s="120" t="s">
        <v>24</v>
      </c>
      <c r="DW48" s="120" t="s">
        <v>37</v>
      </c>
      <c r="DX48" s="271" t="s">
        <v>38</v>
      </c>
      <c r="DY48" s="236"/>
      <c r="DZ48" s="236"/>
      <c r="EA48" s="395" t="s">
        <v>73</v>
      </c>
      <c r="EB48" s="395"/>
      <c r="EC48" s="236"/>
      <c r="ED48" s="236"/>
      <c r="EE48" s="266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54" t="s">
        <v>152</v>
      </c>
      <c r="G49" s="162"/>
      <c r="H49" s="162"/>
      <c r="I49" s="162"/>
      <c r="J49" s="30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DT49" s="126"/>
      <c r="DU49" s="161"/>
      <c r="DV49" s="161"/>
      <c r="DW49" s="162"/>
      <c r="DX49" s="162"/>
      <c r="DY49" s="237" t="s">
        <v>71</v>
      </c>
      <c r="DZ49" s="232"/>
      <c r="EA49" s="232"/>
      <c r="EB49" s="232"/>
      <c r="EC49" s="232"/>
      <c r="ED49" s="232"/>
      <c r="EE49" s="270"/>
      <c r="EF49" s="161"/>
      <c r="EG49" s="161"/>
      <c r="EH49" s="161"/>
      <c r="EI49" s="161"/>
      <c r="EJ49" s="161"/>
      <c r="EK49" s="161"/>
      <c r="EL49" s="154" t="s">
        <v>152</v>
      </c>
      <c r="EM49" s="161"/>
      <c r="EN49" s="161"/>
      <c r="EO49" s="161"/>
      <c r="EP49" s="161"/>
      <c r="EQ49" s="161"/>
      <c r="ER49" s="128"/>
    </row>
    <row r="50" spans="2:148" ht="21" customHeight="1">
      <c r="B50" s="129"/>
      <c r="C50" s="130"/>
      <c r="D50" s="130"/>
      <c r="E50" s="130"/>
      <c r="F50" s="131"/>
      <c r="G50" s="131"/>
      <c r="H50" s="130"/>
      <c r="I50" s="130"/>
      <c r="J50" s="13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CO50" s="117"/>
      <c r="DT50" s="129"/>
      <c r="DU50" s="130"/>
      <c r="DV50" s="130"/>
      <c r="DW50" s="130"/>
      <c r="DX50" s="272"/>
      <c r="DY50" s="238"/>
      <c r="DZ50" s="90"/>
      <c r="EA50" s="90"/>
      <c r="EB50" s="90"/>
      <c r="EC50" s="90"/>
      <c r="ED50" s="312"/>
      <c r="EE50" s="267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130"/>
      <c r="I51" s="130"/>
      <c r="J51" s="132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117"/>
      <c r="DT51" s="234">
        <v>5</v>
      </c>
      <c r="DU51" s="233">
        <v>23.453</v>
      </c>
      <c r="DV51" s="135">
        <v>-46</v>
      </c>
      <c r="DW51" s="136">
        <f>DU51+DV51*0.001</f>
        <v>23.407</v>
      </c>
      <c r="DX51" s="274" t="s">
        <v>72</v>
      </c>
      <c r="DY51" s="346" t="s">
        <v>83</v>
      </c>
      <c r="DZ51" s="90"/>
      <c r="EA51" s="90"/>
      <c r="EB51" s="90"/>
      <c r="EC51" s="90"/>
      <c r="ED51" s="90"/>
      <c r="EE51" s="268"/>
      <c r="EF51" s="130"/>
      <c r="EG51" s="130"/>
      <c r="EH51" s="131"/>
      <c r="EI51" s="134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>
      <c r="B52" s="206">
        <v>1</v>
      </c>
      <c r="C52" s="196">
        <v>24.391</v>
      </c>
      <c r="D52" s="135">
        <v>-65</v>
      </c>
      <c r="E52" s="136">
        <f>C52+D52*0.001</f>
        <v>24.325999999999997</v>
      </c>
      <c r="F52" s="133" t="s">
        <v>39</v>
      </c>
      <c r="G52" s="131"/>
      <c r="H52" s="199">
        <v>3</v>
      </c>
      <c r="I52" s="95">
        <v>24.142</v>
      </c>
      <c r="J52" s="103" t="s">
        <v>39</v>
      </c>
      <c r="BI52" s="84"/>
      <c r="BJ52" s="84"/>
      <c r="BP52" s="117"/>
      <c r="BQ52" s="117"/>
      <c r="BR52" s="117"/>
      <c r="BS52" s="117"/>
      <c r="BT52" s="117"/>
      <c r="BV52" s="117"/>
      <c r="BX52" s="117"/>
      <c r="BY52" s="117"/>
      <c r="BZ52" s="117"/>
      <c r="CA52" s="117"/>
      <c r="CB52" s="117"/>
      <c r="CC52" s="117"/>
      <c r="CG52" s="111" t="s">
        <v>51</v>
      </c>
      <c r="DH52" s="178"/>
      <c r="DI52" s="179"/>
      <c r="DJ52" s="179"/>
      <c r="DK52" s="180" t="s">
        <v>101</v>
      </c>
      <c r="DL52" s="179"/>
      <c r="DM52" s="179"/>
      <c r="DN52" s="181"/>
      <c r="DT52" s="294">
        <v>6</v>
      </c>
      <c r="DU52" s="95">
        <v>23.334</v>
      </c>
      <c r="DV52" s="306">
        <v>-51</v>
      </c>
      <c r="DW52" s="233">
        <f>DU52+DV52*0.001</f>
        <v>23.283</v>
      </c>
      <c r="DX52" s="274" t="s">
        <v>72</v>
      </c>
      <c r="DY52" s="346" t="s">
        <v>98</v>
      </c>
      <c r="ED52" s="90"/>
      <c r="EE52" s="268"/>
      <c r="EF52" s="199">
        <v>8</v>
      </c>
      <c r="EG52" s="95">
        <v>23.206</v>
      </c>
      <c r="EH52" s="133" t="s">
        <v>39</v>
      </c>
      <c r="EI52" s="134"/>
      <c r="EJ52" s="199">
        <v>10</v>
      </c>
      <c r="EK52" s="95">
        <v>23.186</v>
      </c>
      <c r="EL52" s="133" t="s">
        <v>39</v>
      </c>
      <c r="EM52" s="134"/>
      <c r="EN52" s="200">
        <v>12</v>
      </c>
      <c r="EO52" s="196">
        <v>23.086</v>
      </c>
      <c r="EP52" s="135">
        <v>-65</v>
      </c>
      <c r="EQ52" s="136">
        <f>EO52+EP52*0.001</f>
        <v>23.020999999999997</v>
      </c>
      <c r="ER52" s="103" t="s">
        <v>39</v>
      </c>
    </row>
    <row r="53" spans="2:148" ht="21" customHeight="1" thickBot="1">
      <c r="B53" s="129"/>
      <c r="C53" s="130"/>
      <c r="D53" s="130"/>
      <c r="E53" s="130"/>
      <c r="F53" s="131"/>
      <c r="G53" s="131"/>
      <c r="H53" s="130"/>
      <c r="I53" s="130"/>
      <c r="J53" s="132"/>
      <c r="BI53" s="84"/>
      <c r="BJ53" s="84"/>
      <c r="BP53" s="117"/>
      <c r="BQ53" s="117"/>
      <c r="BR53" s="117"/>
      <c r="BS53" s="117"/>
      <c r="BT53" s="117"/>
      <c r="BV53" s="117"/>
      <c r="BX53" s="117"/>
      <c r="BY53" s="117"/>
      <c r="BZ53" s="117"/>
      <c r="CA53" s="117"/>
      <c r="CB53" s="117"/>
      <c r="CC53" s="117"/>
      <c r="CG53" s="160" t="s">
        <v>54</v>
      </c>
      <c r="DH53" s="182"/>
      <c r="DI53" s="183" t="s">
        <v>59</v>
      </c>
      <c r="DJ53" s="184"/>
      <c r="DK53" s="185" t="s">
        <v>60</v>
      </c>
      <c r="DL53" s="186"/>
      <c r="DM53" s="183" t="s">
        <v>61</v>
      </c>
      <c r="DN53" s="187"/>
      <c r="DT53" s="294">
        <v>7</v>
      </c>
      <c r="DU53" s="95">
        <v>23.333</v>
      </c>
      <c r="DV53" s="306">
        <v>51</v>
      </c>
      <c r="DW53" s="233">
        <f>DU53+DV53*0.001</f>
        <v>23.383999999999997</v>
      </c>
      <c r="DX53" s="274" t="s">
        <v>72</v>
      </c>
      <c r="DY53" s="346" t="s">
        <v>99</v>
      </c>
      <c r="ED53" s="90"/>
      <c r="EE53" s="268"/>
      <c r="EF53" s="130"/>
      <c r="EG53" s="130"/>
      <c r="EH53" s="131"/>
      <c r="EI53" s="134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06">
        <v>2</v>
      </c>
      <c r="C54" s="196">
        <v>24.292</v>
      </c>
      <c r="D54" s="135">
        <v>65</v>
      </c>
      <c r="E54" s="136">
        <f>C54+D54*0.001</f>
        <v>24.357000000000003</v>
      </c>
      <c r="F54" s="133" t="s">
        <v>39</v>
      </c>
      <c r="G54" s="131"/>
      <c r="H54" s="199">
        <v>4</v>
      </c>
      <c r="I54" s="95">
        <v>24.142</v>
      </c>
      <c r="J54" s="103" t="s">
        <v>39</v>
      </c>
      <c r="BI54" s="84"/>
      <c r="BJ54" s="84"/>
      <c r="BP54" s="117"/>
      <c r="BQ54" s="117"/>
      <c r="BR54" s="117"/>
      <c r="BS54" s="117"/>
      <c r="BT54" s="117"/>
      <c r="BV54" s="117"/>
      <c r="BX54" s="117"/>
      <c r="BY54" s="117"/>
      <c r="BZ54" s="117"/>
      <c r="CA54" s="117"/>
      <c r="CB54" s="117"/>
      <c r="CC54" s="117"/>
      <c r="CG54" s="160" t="s">
        <v>52</v>
      </c>
      <c r="DH54" s="97"/>
      <c r="DI54" s="88"/>
      <c r="DJ54" s="98"/>
      <c r="DK54" s="133"/>
      <c r="DL54" s="90"/>
      <c r="DM54" s="248"/>
      <c r="DN54" s="137"/>
      <c r="DT54" s="129"/>
      <c r="DU54" s="130"/>
      <c r="DV54" s="130"/>
      <c r="DW54" s="130"/>
      <c r="DX54" s="273"/>
      <c r="DY54" s="239"/>
      <c r="ED54" s="90"/>
      <c r="EE54" s="268"/>
      <c r="EF54" s="199">
        <v>9</v>
      </c>
      <c r="EG54" s="95">
        <v>23.191</v>
      </c>
      <c r="EH54" s="133" t="s">
        <v>39</v>
      </c>
      <c r="EI54" s="134"/>
      <c r="EJ54" s="199">
        <v>11</v>
      </c>
      <c r="EK54" s="95">
        <v>23.092</v>
      </c>
      <c r="EL54" s="133" t="s">
        <v>39</v>
      </c>
      <c r="EM54" s="134"/>
      <c r="EN54" s="200">
        <v>13</v>
      </c>
      <c r="EO54" s="196">
        <v>22.988</v>
      </c>
      <c r="EP54" s="135">
        <v>65</v>
      </c>
      <c r="EQ54" s="136">
        <f>EO54+EP54*0.001</f>
        <v>23.053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2"/>
      <c r="BI55" s="84"/>
      <c r="BJ55" s="84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DH55" s="265"/>
      <c r="DI55" s="325" t="s">
        <v>78</v>
      </c>
      <c r="DJ55" s="326"/>
      <c r="DK55" s="327" t="s">
        <v>79</v>
      </c>
      <c r="DL55" s="328"/>
      <c r="DM55" s="325" t="s">
        <v>102</v>
      </c>
      <c r="DN55" s="329"/>
      <c r="DT55" s="234" t="s">
        <v>86</v>
      </c>
      <c r="DU55" s="348">
        <v>23.256</v>
      </c>
      <c r="DV55" s="349">
        <v>46</v>
      </c>
      <c r="DW55" s="348">
        <f>DU55+DV55*0.001</f>
        <v>23.302</v>
      </c>
      <c r="DX55" s="274" t="s">
        <v>72</v>
      </c>
      <c r="DY55" s="239" t="s">
        <v>100</v>
      </c>
      <c r="ED55" s="90"/>
      <c r="EE55" s="268"/>
      <c r="EF55" s="130"/>
      <c r="EG55" s="130"/>
      <c r="EH55" s="131"/>
      <c r="EI55" s="134"/>
      <c r="EJ55" s="130"/>
      <c r="EK55" s="130"/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4"/>
      <c r="AD56" s="82"/>
      <c r="AE56" s="156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DH56" s="188"/>
      <c r="DI56" s="110"/>
      <c r="DJ56" s="113"/>
      <c r="DK56" s="190"/>
      <c r="DL56" s="110"/>
      <c r="DM56" s="191"/>
      <c r="DN56" s="189"/>
      <c r="DP56" s="82"/>
      <c r="DQ56" s="156"/>
      <c r="DT56" s="138"/>
      <c r="DU56" s="139"/>
      <c r="DV56" s="140"/>
      <c r="DW56" s="140"/>
      <c r="DX56" s="275"/>
      <c r="DY56" s="240"/>
      <c r="DZ56" s="241"/>
      <c r="EA56" s="241"/>
      <c r="EB56" s="241"/>
      <c r="EC56" s="241"/>
      <c r="ED56" s="324"/>
      <c r="EE56" s="269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36">
    <mergeCell ref="AX3:BA3"/>
    <mergeCell ref="D2:I2"/>
    <mergeCell ref="AN2:AS2"/>
    <mergeCell ref="AL3:AM3"/>
    <mergeCell ref="AR3:AS3"/>
    <mergeCell ref="AF3:AI3"/>
    <mergeCell ref="DL3:DO3"/>
    <mergeCell ref="DL2:DO2"/>
    <mergeCell ref="DV2:EA2"/>
    <mergeCell ref="EP4:ES4"/>
    <mergeCell ref="DL4:DO4"/>
    <mergeCell ref="EJ4:EM4"/>
    <mergeCell ref="EL2:EQ2"/>
    <mergeCell ref="DT3:DW3"/>
    <mergeCell ref="DZ3:EC3"/>
    <mergeCell ref="B5:E5"/>
    <mergeCell ref="H5:K5"/>
    <mergeCell ref="EJ5:EM5"/>
    <mergeCell ref="EP5:ES5"/>
    <mergeCell ref="B4:E4"/>
    <mergeCell ref="H4:K4"/>
    <mergeCell ref="AN4:AS4"/>
    <mergeCell ref="DV4:EA4"/>
    <mergeCell ref="ER6:ES6"/>
    <mergeCell ref="B6:C6"/>
    <mergeCell ref="D6:E6"/>
    <mergeCell ref="H6:I6"/>
    <mergeCell ref="J6:K6"/>
    <mergeCell ref="AF6:AG6"/>
    <mergeCell ref="AH6:AI6"/>
    <mergeCell ref="DZ6:EA6"/>
    <mergeCell ref="EB6:EC6"/>
    <mergeCell ref="EA48:EB48"/>
    <mergeCell ref="EJ6:EK6"/>
    <mergeCell ref="EL6:EM6"/>
    <mergeCell ref="EP6:EQ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6"/>
  <ignoredErrors>
    <ignoredError sqref="DD16" numberStoredAsText="1"/>
  </ignoredErrors>
  <drawing r:id="rId5"/>
  <legacyDrawing r:id="rId4"/>
  <oleObjects>
    <oleObject progId="Paint.Picture" shapeId="73967" r:id="rId1"/>
    <oleObject progId="Paint.Picture" shapeId="74248" r:id="rId2"/>
    <oleObject progId="Paint.Picture" shapeId="13193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2013-06-03T13:38:35Z</cp:lastPrinted>
  <dcterms:created xsi:type="dcterms:W3CDTF">2004-05-28T09:30:30Z</dcterms:created>
  <dcterms:modified xsi:type="dcterms:W3CDTF">2013-06-03T14:05:24Z</dcterms:modified>
  <cp:category/>
  <cp:version/>
  <cp:contentType/>
  <cp:contentStatus/>
</cp:coreProperties>
</file>