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Moravičany" sheetId="2" r:id="rId2"/>
  </sheets>
  <definedNames/>
  <calcPr fullCalcOnLoad="1"/>
</workbook>
</file>

<file path=xl/sharedStrings.xml><?xml version="1.0" encoding="utf-8"?>
<sst xmlns="http://schemas.openxmlformats.org/spreadsheetml/2006/main" count="194" uniqueCount="119">
  <si>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</si>
  <si>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</si>
  <si>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</si>
  <si>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</si>
  <si>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</si>
  <si>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</si>
  <si>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</si>
  <si>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</si>
  <si>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</si>
  <si>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</si>
  <si>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</si>
  <si>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</si>
  <si>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</si>
  <si>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</si>
  <si>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</si>
  <si>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</si>
  <si>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</si>
  <si>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</si>
  <si>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</si>
  <si>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</si>
  <si>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</si>
  <si>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</si>
  <si>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</si>
  <si>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</si>
  <si>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</si>
  <si>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</si>
  <si>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</si>
  <si>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</si>
  <si>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</si>
  <si>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</si>
  <si>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</si>
  <si>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</si>
  <si>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</si>
  <si>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</si>
  <si>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</si>
  <si>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</si>
  <si>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</si>
  <si>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</si>
  <si>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</si>
  <si>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</si>
  <si>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</si>
  <si>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</si>
  <si>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</si>
  <si>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</si>
  <si>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</si>
  <si>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</si>
  <si>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</si>
  <si>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</si>
  <si>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</si>
  <si>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</si>
  <si>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</si>
  <si>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</si>
  <si>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</si>
  <si>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</si>
  <si>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</si>
  <si>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</si>
  <si>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</si>
  <si>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</si>
  <si>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</si>
  <si>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</si>
  <si>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</si>
  <si>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</si>
  <si>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</si>
  <si>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</si>
  <si>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</si>
  <si>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</si>
  <si>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</si>
  <si>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</si>
  <si>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</si>
  <si>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</si>
  <si>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</si>
  <si>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2 L</t>
  </si>
  <si>
    <t>1 S</t>
  </si>
  <si>
    <t>Jednotné  obslužné  pracoviště</t>
  </si>
  <si>
    <t>Kód :  22</t>
  </si>
  <si>
    <t>ESA  11  -  DŘS</t>
  </si>
  <si>
    <t>Počet  pracovníků :</t>
  </si>
  <si>
    <t>AB - E1  trojznakový,  obousměrný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</si>
  <si>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</si>
  <si>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  Se 8</t>
  </si>
  <si>
    <t>traťové  koleje  č. 2</t>
  </si>
  <si>
    <t>2, 4</t>
  </si>
  <si>
    <t>2, 3</t>
  </si>
  <si>
    <t>Do  Mohelnice</t>
  </si>
  <si>
    <t>Z   Mohelnice</t>
  </si>
  <si>
    <t>Km  55,983</t>
  </si>
  <si>
    <t>Z  Červenky</t>
  </si>
  <si>
    <t>Do  Červenky</t>
  </si>
  <si>
    <t>Červenkovské zhlaví</t>
  </si>
  <si>
    <t>při jízdě do odbočky - rychlost 60 km/h</t>
  </si>
  <si>
    <t>č. II,  mimoúrovňové, ostrovní</t>
  </si>
  <si>
    <t>( podchod  v  km  55,956 )</t>
  </si>
  <si>
    <t>( nouzová obsluha pohotovostním výpravčím )</t>
  </si>
  <si>
    <t>č. I,  úrovňové, vnější</t>
  </si>
  <si>
    <t>2-645</t>
  </si>
  <si>
    <t>1-645</t>
  </si>
  <si>
    <t>2-633</t>
  </si>
  <si>
    <t>1-633</t>
  </si>
  <si>
    <t>1-634</t>
  </si>
  <si>
    <t>2-634</t>
  </si>
  <si>
    <t>2-619</t>
  </si>
  <si>
    <t>1-619</t>
  </si>
  <si>
    <t>1-618</t>
  </si>
  <si>
    <t>2-618</t>
  </si>
  <si>
    <t>2-605</t>
  </si>
  <si>
    <t>1-605</t>
  </si>
  <si>
    <t>1-600</t>
  </si>
  <si>
    <t>2-600</t>
  </si>
  <si>
    <t>1-588</t>
  </si>
  <si>
    <t>2-588</t>
  </si>
  <si>
    <t>2-587</t>
  </si>
  <si>
    <t>1-587</t>
  </si>
  <si>
    <t>1-574</t>
  </si>
  <si>
    <t>2-574</t>
  </si>
  <si>
    <t>dálková obsluha dispečerem CDP Přerov</t>
  </si>
  <si>
    <t>Obvod  dispečera  CDP</t>
  </si>
  <si>
    <t>1  +  2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</si>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</sst>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sz val="10"/>
      <color indexed="22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6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43" fillId="0" borderId="24" xfId="0" applyNumberFormat="1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3" fillId="0" borderId="0" xfId="21" applyFont="1" applyBorder="1" applyAlignment="1">
      <alignment horizontal="center" vertical="top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52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0" fontId="34" fillId="6" borderId="42" xfId="0" applyFont="1" applyFill="1" applyBorder="1" applyAlignment="1">
      <alignment horizontal="center" vertical="center"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22" fillId="2" borderId="60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4" fillId="6" borderId="60" xfId="0" applyFont="1" applyFill="1" applyBorder="1" applyAlignment="1">
      <alignment horizontal="center" vertical="center"/>
    </xf>
    <xf numFmtId="0" fontId="34" fillId="6" borderId="61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Moravičany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923925</xdr:colOff>
      <xdr:row>30</xdr:row>
      <xdr:rowOff>114300</xdr:rowOff>
    </xdr:from>
    <xdr:to>
      <xdr:col>99</xdr:col>
      <xdr:colOff>247650</xdr:colOff>
      <xdr:row>30</xdr:row>
      <xdr:rowOff>114300</xdr:rowOff>
    </xdr:to>
    <xdr:sp>
      <xdr:nvSpPr>
        <xdr:cNvPr id="1" name="Line 236"/>
        <xdr:cNvSpPr>
          <a:spLocks/>
        </xdr:cNvSpPr>
      </xdr:nvSpPr>
      <xdr:spPr>
        <a:xfrm>
          <a:off x="52473225" y="7639050"/>
          <a:ext cx="2109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70</xdr:col>
      <xdr:colOff>47625</xdr:colOff>
      <xdr:row>30</xdr:row>
      <xdr:rowOff>114300</xdr:rowOff>
    </xdr:to>
    <xdr:sp>
      <xdr:nvSpPr>
        <xdr:cNvPr id="2" name="Line 237"/>
        <xdr:cNvSpPr>
          <a:spLocks/>
        </xdr:cNvSpPr>
      </xdr:nvSpPr>
      <xdr:spPr>
        <a:xfrm>
          <a:off x="34956750" y="76390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40</xdr:col>
      <xdr:colOff>495300</xdr:colOff>
      <xdr:row>29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410450"/>
          <a:ext cx="2877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70</xdr:col>
      <xdr:colOff>19050</xdr:colOff>
      <xdr:row>33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34213800" y="83248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70</xdr:col>
      <xdr:colOff>19050</xdr:colOff>
      <xdr:row>23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60388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2473225" y="6724650"/>
          <a:ext cx="3575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78771750" y="7410450"/>
          <a:ext cx="894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33</xdr:row>
      <xdr:rowOff>114300</xdr:rowOff>
    </xdr:from>
    <xdr:to>
      <xdr:col>100</xdr:col>
      <xdr:colOff>476250</xdr:colOff>
      <xdr:row>33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52501800" y="83248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23</xdr:row>
      <xdr:rowOff>114300</xdr:rowOff>
    </xdr:from>
    <xdr:to>
      <xdr:col>99</xdr:col>
      <xdr:colOff>247650</xdr:colOff>
      <xdr:row>23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52501800" y="60388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70</xdr:col>
      <xdr:colOff>47625</xdr:colOff>
      <xdr:row>26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6724650"/>
          <a:ext cx="5010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83724750" y="102679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5</xdr:row>
      <xdr:rowOff>0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518731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101</xdr:col>
      <xdr:colOff>247650</xdr:colOff>
      <xdr:row>24</xdr:row>
      <xdr:rowOff>0</xdr:rowOff>
    </xdr:from>
    <xdr:to>
      <xdr:col>106</xdr:col>
      <xdr:colOff>495300</xdr:colOff>
      <xdr:row>26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75057000" y="6153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114300</xdr:rowOff>
    </xdr:from>
    <xdr:to>
      <xdr:col>110</xdr:col>
      <xdr:colOff>495300</xdr:colOff>
      <xdr:row>32</xdr:row>
      <xdr:rowOff>171450</xdr:rowOff>
    </xdr:to>
    <xdr:sp>
      <xdr:nvSpPr>
        <xdr:cNvPr id="18" name="Line 77"/>
        <xdr:cNvSpPr>
          <a:spLocks/>
        </xdr:cNvSpPr>
      </xdr:nvSpPr>
      <xdr:spPr>
        <a:xfrm flipH="1">
          <a:off x="76542900" y="7410450"/>
          <a:ext cx="52197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33</xdr:row>
      <xdr:rowOff>28575</xdr:rowOff>
    </xdr:from>
    <xdr:to>
      <xdr:col>102</xdr:col>
      <xdr:colOff>476250</xdr:colOff>
      <xdr:row>33</xdr:row>
      <xdr:rowOff>85725</xdr:rowOff>
    </xdr:to>
    <xdr:sp>
      <xdr:nvSpPr>
        <xdr:cNvPr id="19" name="Line 79"/>
        <xdr:cNvSpPr>
          <a:spLocks/>
        </xdr:cNvSpPr>
      </xdr:nvSpPr>
      <xdr:spPr>
        <a:xfrm flipH="1">
          <a:off x="75057000" y="8239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85725</xdr:rowOff>
    </xdr:from>
    <xdr:to>
      <xdr:col>101</xdr:col>
      <xdr:colOff>247650</xdr:colOff>
      <xdr:row>33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74314050" y="8296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18</xdr:col>
      <xdr:colOff>495300</xdr:colOff>
      <xdr:row>29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746760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35</xdr:col>
      <xdr:colOff>266700</xdr:colOff>
      <xdr:row>29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2009775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114300</xdr:rowOff>
    </xdr:from>
    <xdr:to>
      <xdr:col>43</xdr:col>
      <xdr:colOff>266700</xdr:colOff>
      <xdr:row>32</xdr:row>
      <xdr:rowOff>171450</xdr:rowOff>
    </xdr:to>
    <xdr:sp>
      <xdr:nvSpPr>
        <xdr:cNvPr id="23" name="Line 110"/>
        <xdr:cNvSpPr>
          <a:spLocks/>
        </xdr:cNvSpPr>
      </xdr:nvSpPr>
      <xdr:spPr>
        <a:xfrm>
          <a:off x="26784300" y="7410450"/>
          <a:ext cx="5200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37</xdr:col>
      <xdr:colOff>266700</xdr:colOff>
      <xdr:row>26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238125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23</xdr:row>
      <xdr:rowOff>114300</xdr:rowOff>
    </xdr:from>
    <xdr:to>
      <xdr:col>100</xdr:col>
      <xdr:colOff>476250</xdr:colOff>
      <xdr:row>23</xdr:row>
      <xdr:rowOff>152400</xdr:rowOff>
    </xdr:to>
    <xdr:sp>
      <xdr:nvSpPr>
        <xdr:cNvPr id="25" name="Line 274"/>
        <xdr:cNvSpPr>
          <a:spLocks/>
        </xdr:cNvSpPr>
      </xdr:nvSpPr>
      <xdr:spPr>
        <a:xfrm>
          <a:off x="735711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23</xdr:row>
      <xdr:rowOff>152400</xdr:rowOff>
    </xdr:from>
    <xdr:to>
      <xdr:col>101</xdr:col>
      <xdr:colOff>247650</xdr:colOff>
      <xdr:row>24</xdr:row>
      <xdr:rowOff>0</xdr:rowOff>
    </xdr:to>
    <xdr:sp>
      <xdr:nvSpPr>
        <xdr:cNvPr id="26" name="Line 275"/>
        <xdr:cNvSpPr>
          <a:spLocks/>
        </xdr:cNvSpPr>
      </xdr:nvSpPr>
      <xdr:spPr>
        <a:xfrm>
          <a:off x="743140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33</xdr:row>
      <xdr:rowOff>28575</xdr:rowOff>
    </xdr:from>
    <xdr:to>
      <xdr:col>45</xdr:col>
      <xdr:colOff>266700</xdr:colOff>
      <xdr:row>33</xdr:row>
      <xdr:rowOff>85725</xdr:rowOff>
    </xdr:to>
    <xdr:sp>
      <xdr:nvSpPr>
        <xdr:cNvPr id="28" name="Line 626"/>
        <xdr:cNvSpPr>
          <a:spLocks/>
        </xdr:cNvSpPr>
      </xdr:nvSpPr>
      <xdr:spPr>
        <a:xfrm>
          <a:off x="32727900" y="8239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85725</xdr:rowOff>
    </xdr:from>
    <xdr:to>
      <xdr:col>46</xdr:col>
      <xdr:colOff>495300</xdr:colOff>
      <xdr:row>33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33470850" y="8296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495490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Moravičany</a:t>
          </a:r>
        </a:p>
      </xdr:txBody>
    </xdr:sp>
    <xdr:clientData/>
  </xdr:twoCellAnchor>
  <xdr:twoCellAnchor>
    <xdr:from>
      <xdr:col>70</xdr:col>
      <xdr:colOff>0</xdr:colOff>
      <xdr:row>26</xdr:row>
      <xdr:rowOff>0</xdr:rowOff>
    </xdr:from>
    <xdr:to>
      <xdr:col>71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15493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70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515493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15493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70</xdr:col>
      <xdr:colOff>0</xdr:colOff>
      <xdr:row>30</xdr:row>
      <xdr:rowOff>0</xdr:rowOff>
    </xdr:from>
    <xdr:to>
      <xdr:col>71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15493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876681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6" name="text 7094"/>
        <xdr:cNvSpPr txBox="1">
          <a:spLocks noChangeArrowheads="1"/>
        </xdr:cNvSpPr>
      </xdr:nvSpPr>
      <xdr:spPr>
        <a:xfrm>
          <a:off x="881824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oneCell">
    <xdr:from>
      <xdr:col>70</xdr:col>
      <xdr:colOff>9525</xdr:colOff>
      <xdr:row>19</xdr:row>
      <xdr:rowOff>9525</xdr:rowOff>
    </xdr:from>
    <xdr:to>
      <xdr:col>71</xdr:col>
      <xdr:colOff>295275</xdr:colOff>
      <xdr:row>21</xdr:row>
      <xdr:rowOff>9525</xdr:rowOff>
    </xdr:to>
    <xdr:pic>
      <xdr:nvPicPr>
        <xdr:cNvPr id="38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58825" y="5019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153733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37</xdr:col>
      <xdr:colOff>266700</xdr:colOff>
      <xdr:row>23</xdr:row>
      <xdr:rowOff>152400</xdr:rowOff>
    </xdr:from>
    <xdr:to>
      <xdr:col>38</xdr:col>
      <xdr:colOff>495300</xdr:colOff>
      <xdr:row>24</xdr:row>
      <xdr:rowOff>0</xdr:rowOff>
    </xdr:to>
    <xdr:sp>
      <xdr:nvSpPr>
        <xdr:cNvPr id="40" name="Line 227"/>
        <xdr:cNvSpPr>
          <a:spLocks/>
        </xdr:cNvSpPr>
      </xdr:nvSpPr>
      <xdr:spPr>
        <a:xfrm flipH="1">
          <a:off x="275272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39</xdr:col>
      <xdr:colOff>266700</xdr:colOff>
      <xdr:row>23</xdr:row>
      <xdr:rowOff>152400</xdr:rowOff>
    </xdr:to>
    <xdr:sp>
      <xdr:nvSpPr>
        <xdr:cNvPr id="41" name="Line 228"/>
        <xdr:cNvSpPr>
          <a:spLocks/>
        </xdr:cNvSpPr>
      </xdr:nvSpPr>
      <xdr:spPr>
        <a:xfrm flipH="1">
          <a:off x="282702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133350</xdr:rowOff>
    </xdr:from>
    <xdr:to>
      <xdr:col>46</xdr:col>
      <xdr:colOff>495300</xdr:colOff>
      <xdr:row>30</xdr:row>
      <xdr:rowOff>95250</xdr:rowOff>
    </xdr:to>
    <xdr:sp>
      <xdr:nvSpPr>
        <xdr:cNvPr id="42" name="Line 229"/>
        <xdr:cNvSpPr>
          <a:spLocks/>
        </xdr:cNvSpPr>
      </xdr:nvSpPr>
      <xdr:spPr>
        <a:xfrm>
          <a:off x="30499050" y="74295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95250</xdr:rowOff>
    </xdr:from>
    <xdr:to>
      <xdr:col>47</xdr:col>
      <xdr:colOff>266700</xdr:colOff>
      <xdr:row>30</xdr:row>
      <xdr:rowOff>114300</xdr:rowOff>
    </xdr:to>
    <xdr:sp>
      <xdr:nvSpPr>
        <xdr:cNvPr id="43" name="Line 230"/>
        <xdr:cNvSpPr>
          <a:spLocks/>
        </xdr:cNvSpPr>
      </xdr:nvSpPr>
      <xdr:spPr>
        <a:xfrm>
          <a:off x="3421380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41</xdr:col>
      <xdr:colOff>266700</xdr:colOff>
      <xdr:row>29</xdr:row>
      <xdr:rowOff>133350</xdr:rowOff>
    </xdr:to>
    <xdr:sp>
      <xdr:nvSpPr>
        <xdr:cNvPr id="44" name="Line 231"/>
        <xdr:cNvSpPr>
          <a:spLocks/>
        </xdr:cNvSpPr>
      </xdr:nvSpPr>
      <xdr:spPr>
        <a:xfrm>
          <a:off x="297561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30</xdr:row>
      <xdr:rowOff>95250</xdr:rowOff>
    </xdr:from>
    <xdr:to>
      <xdr:col>100</xdr:col>
      <xdr:colOff>476250</xdr:colOff>
      <xdr:row>30</xdr:row>
      <xdr:rowOff>114300</xdr:rowOff>
    </xdr:to>
    <xdr:sp>
      <xdr:nvSpPr>
        <xdr:cNvPr id="45" name="Line 232"/>
        <xdr:cNvSpPr>
          <a:spLocks/>
        </xdr:cNvSpPr>
      </xdr:nvSpPr>
      <xdr:spPr>
        <a:xfrm flipH="1">
          <a:off x="7357110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29</xdr:row>
      <xdr:rowOff>114300</xdr:rowOff>
    </xdr:from>
    <xdr:to>
      <xdr:col>106</xdr:col>
      <xdr:colOff>476250</xdr:colOff>
      <xdr:row>29</xdr:row>
      <xdr:rowOff>133350</xdr:rowOff>
    </xdr:to>
    <xdr:sp>
      <xdr:nvSpPr>
        <xdr:cNvPr id="46" name="Line 233"/>
        <xdr:cNvSpPr>
          <a:spLocks/>
        </xdr:cNvSpPr>
      </xdr:nvSpPr>
      <xdr:spPr>
        <a:xfrm flipH="1">
          <a:off x="780288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133350</xdr:rowOff>
    </xdr:from>
    <xdr:to>
      <xdr:col>105</xdr:col>
      <xdr:colOff>247650</xdr:colOff>
      <xdr:row>30</xdr:row>
      <xdr:rowOff>95250</xdr:rowOff>
    </xdr:to>
    <xdr:sp>
      <xdr:nvSpPr>
        <xdr:cNvPr id="47" name="Line 234"/>
        <xdr:cNvSpPr>
          <a:spLocks/>
        </xdr:cNvSpPr>
      </xdr:nvSpPr>
      <xdr:spPr>
        <a:xfrm flipH="1">
          <a:off x="74314050" y="74295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628650</xdr:colOff>
      <xdr:row>18</xdr:row>
      <xdr:rowOff>219075</xdr:rowOff>
    </xdr:from>
    <xdr:to>
      <xdr:col>73</xdr:col>
      <xdr:colOff>9525</xdr:colOff>
      <xdr:row>21</xdr:row>
      <xdr:rowOff>219075</xdr:rowOff>
    </xdr:to>
    <xdr:sp>
      <xdr:nvSpPr>
        <xdr:cNvPr id="48" name="Rectangle 235"/>
        <xdr:cNvSpPr>
          <a:spLocks/>
        </xdr:cNvSpPr>
      </xdr:nvSpPr>
      <xdr:spPr>
        <a:xfrm>
          <a:off x="53663850" y="500062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76200</xdr:colOff>
      <xdr:row>7</xdr:row>
      <xdr:rowOff>0</xdr:rowOff>
    </xdr:from>
    <xdr:to>
      <xdr:col>112</xdr:col>
      <xdr:colOff>895350</xdr:colOff>
      <xdr:row>10</xdr:row>
      <xdr:rowOff>0</xdr:rowOff>
    </xdr:to>
    <xdr:sp>
      <xdr:nvSpPr>
        <xdr:cNvPr id="49" name="TextBox 238"/>
        <xdr:cNvSpPr txBox="1">
          <a:spLocks noChangeArrowheads="1"/>
        </xdr:cNvSpPr>
      </xdr:nvSpPr>
      <xdr:spPr>
        <a:xfrm>
          <a:off x="80829150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115</xdr:col>
      <xdr:colOff>66675</xdr:colOff>
      <xdr:row>7</xdr:row>
      <xdr:rowOff>0</xdr:rowOff>
    </xdr:from>
    <xdr:to>
      <xdr:col>118</xdr:col>
      <xdr:colOff>885825</xdr:colOff>
      <xdr:row>10</xdr:row>
      <xdr:rowOff>0</xdr:rowOff>
    </xdr:to>
    <xdr:sp>
      <xdr:nvSpPr>
        <xdr:cNvPr id="50" name="TextBox 239"/>
        <xdr:cNvSpPr txBox="1">
          <a:spLocks noChangeArrowheads="1"/>
        </xdr:cNvSpPr>
      </xdr:nvSpPr>
      <xdr:spPr>
        <a:xfrm>
          <a:off x="852773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51" name="Group 240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2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54" name="Group 243"/>
        <xdr:cNvGrpSpPr>
          <a:grpSpLocks noChangeAspect="1"/>
        </xdr:cNvGrpSpPr>
      </xdr:nvGrpSpPr>
      <xdr:grpSpPr>
        <a:xfrm>
          <a:off x="132588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2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24</xdr:row>
      <xdr:rowOff>219075</xdr:rowOff>
    </xdr:from>
    <xdr:to>
      <xdr:col>27</xdr:col>
      <xdr:colOff>419100</xdr:colOff>
      <xdr:row>26</xdr:row>
      <xdr:rowOff>114300</xdr:rowOff>
    </xdr:to>
    <xdr:grpSp>
      <xdr:nvGrpSpPr>
        <xdr:cNvPr id="57" name="Group 246"/>
        <xdr:cNvGrpSpPr>
          <a:grpSpLocks noChangeAspect="1"/>
        </xdr:cNvGrpSpPr>
      </xdr:nvGrpSpPr>
      <xdr:grpSpPr>
        <a:xfrm>
          <a:off x="199358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2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60" name="Group 249"/>
        <xdr:cNvGrpSpPr>
          <a:grpSpLocks noChangeAspect="1"/>
        </xdr:cNvGrpSpPr>
      </xdr:nvGrpSpPr>
      <xdr:grpSpPr>
        <a:xfrm>
          <a:off x="23660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2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63" name="Group 252"/>
        <xdr:cNvGrpSpPr>
          <a:grpSpLocks noChangeAspect="1"/>
        </xdr:cNvGrpSpPr>
      </xdr:nvGrpSpPr>
      <xdr:grpSpPr>
        <a:xfrm>
          <a:off x="258794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29</xdr:row>
      <xdr:rowOff>114300</xdr:rowOff>
    </xdr:from>
    <xdr:to>
      <xdr:col>36</xdr:col>
      <xdr:colOff>647700</xdr:colOff>
      <xdr:row>31</xdr:row>
      <xdr:rowOff>28575</xdr:rowOff>
    </xdr:to>
    <xdr:grpSp>
      <xdr:nvGrpSpPr>
        <xdr:cNvPr id="66" name="Group 255"/>
        <xdr:cNvGrpSpPr>
          <a:grpSpLocks noChangeAspect="1"/>
        </xdr:cNvGrpSpPr>
      </xdr:nvGrpSpPr>
      <xdr:grpSpPr>
        <a:xfrm>
          <a:off x="266319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2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190500</xdr:colOff>
      <xdr:row>21</xdr:row>
      <xdr:rowOff>76200</xdr:rowOff>
    </xdr:from>
    <xdr:to>
      <xdr:col>66</xdr:col>
      <xdr:colOff>771525</xdr:colOff>
      <xdr:row>22</xdr:row>
      <xdr:rowOff>152400</xdr:rowOff>
    </xdr:to>
    <xdr:grpSp>
      <xdr:nvGrpSpPr>
        <xdr:cNvPr id="69" name="Group 268"/>
        <xdr:cNvGrpSpPr>
          <a:grpSpLocks/>
        </xdr:cNvGrpSpPr>
      </xdr:nvGrpSpPr>
      <xdr:grpSpPr>
        <a:xfrm>
          <a:off x="39338250" y="5543550"/>
          <a:ext cx="10010775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26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7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82</xdr:col>
      <xdr:colOff>104775</xdr:colOff>
      <xdr:row>29</xdr:row>
      <xdr:rowOff>114300</xdr:rowOff>
    </xdr:to>
    <xdr:grpSp>
      <xdr:nvGrpSpPr>
        <xdr:cNvPr id="79" name="Group 278"/>
        <xdr:cNvGrpSpPr>
          <a:grpSpLocks/>
        </xdr:cNvGrpSpPr>
      </xdr:nvGrpSpPr>
      <xdr:grpSpPr>
        <a:xfrm>
          <a:off x="50558700" y="6953250"/>
          <a:ext cx="10010775" cy="457200"/>
          <a:chOff x="115" y="298"/>
          <a:chExt cx="1117" cy="40"/>
        </a:xfrm>
        <a:solidFill>
          <a:srgbClr val="FFFFFF"/>
        </a:solidFill>
      </xdr:grpSpPr>
      <xdr:sp>
        <xdr:nvSpPr>
          <xdr:cNvPr id="80" name="Rectangle 27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8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8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8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8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8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8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8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8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8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9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9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9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9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9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29</xdr:row>
      <xdr:rowOff>114300</xdr:rowOff>
    </xdr:from>
    <xdr:to>
      <xdr:col>110</xdr:col>
      <xdr:colOff>647700</xdr:colOff>
      <xdr:row>31</xdr:row>
      <xdr:rowOff>28575</xdr:rowOff>
    </xdr:to>
    <xdr:grpSp>
      <xdr:nvGrpSpPr>
        <xdr:cNvPr id="96" name="Group 296"/>
        <xdr:cNvGrpSpPr>
          <a:grpSpLocks noChangeAspect="1"/>
        </xdr:cNvGrpSpPr>
      </xdr:nvGrpSpPr>
      <xdr:grpSpPr>
        <a:xfrm>
          <a:off x="81610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24</xdr:row>
      <xdr:rowOff>219075</xdr:rowOff>
    </xdr:from>
    <xdr:to>
      <xdr:col>106</xdr:col>
      <xdr:colOff>647700</xdr:colOff>
      <xdr:row>26</xdr:row>
      <xdr:rowOff>114300</xdr:rowOff>
    </xdr:to>
    <xdr:grpSp>
      <xdr:nvGrpSpPr>
        <xdr:cNvPr id="99" name="Group 299"/>
        <xdr:cNvGrpSpPr>
          <a:grpSpLocks noChangeAspect="1"/>
        </xdr:cNvGrpSpPr>
      </xdr:nvGrpSpPr>
      <xdr:grpSpPr>
        <a:xfrm>
          <a:off x="786384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32</xdr:row>
      <xdr:rowOff>171450</xdr:rowOff>
    </xdr:from>
    <xdr:to>
      <xdr:col>44</xdr:col>
      <xdr:colOff>495300</xdr:colOff>
      <xdr:row>33</xdr:row>
      <xdr:rowOff>28575</xdr:rowOff>
    </xdr:to>
    <xdr:sp>
      <xdr:nvSpPr>
        <xdr:cNvPr id="102" name="Line 324"/>
        <xdr:cNvSpPr>
          <a:spLocks/>
        </xdr:cNvSpPr>
      </xdr:nvSpPr>
      <xdr:spPr>
        <a:xfrm>
          <a:off x="31984950" y="8153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32</xdr:row>
      <xdr:rowOff>171450</xdr:rowOff>
    </xdr:from>
    <xdr:to>
      <xdr:col>103</xdr:col>
      <xdr:colOff>247650</xdr:colOff>
      <xdr:row>33</xdr:row>
      <xdr:rowOff>28575</xdr:rowOff>
    </xdr:to>
    <xdr:sp>
      <xdr:nvSpPr>
        <xdr:cNvPr id="103" name="Line 325"/>
        <xdr:cNvSpPr>
          <a:spLocks/>
        </xdr:cNvSpPr>
      </xdr:nvSpPr>
      <xdr:spPr>
        <a:xfrm flipH="1">
          <a:off x="75799950" y="8153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552450</xdr:colOff>
      <xdr:row>25</xdr:row>
      <xdr:rowOff>171450</xdr:rowOff>
    </xdr:to>
    <xdr:grpSp>
      <xdr:nvGrpSpPr>
        <xdr:cNvPr id="104" name="Group 331"/>
        <xdr:cNvGrpSpPr>
          <a:grpSpLocks noChangeAspect="1"/>
        </xdr:cNvGrpSpPr>
      </xdr:nvGrpSpPr>
      <xdr:grpSpPr>
        <a:xfrm>
          <a:off x="2057400" y="6438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05" name="Line 33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33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34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35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36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37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3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3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4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34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4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552450</xdr:colOff>
      <xdr:row>30</xdr:row>
      <xdr:rowOff>171450</xdr:rowOff>
    </xdr:to>
    <xdr:grpSp>
      <xdr:nvGrpSpPr>
        <xdr:cNvPr id="116" name="Group 343"/>
        <xdr:cNvGrpSpPr>
          <a:grpSpLocks noChangeAspect="1"/>
        </xdr:cNvGrpSpPr>
      </xdr:nvGrpSpPr>
      <xdr:grpSpPr>
        <a:xfrm>
          <a:off x="2057400" y="7581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17" name="Line 34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45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46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47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48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49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5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5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52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353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54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28" name="Group 355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" name="Line 3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5</xdr:col>
      <xdr:colOff>485775</xdr:colOff>
      <xdr:row>30</xdr:row>
      <xdr:rowOff>171450</xdr:rowOff>
    </xdr:to>
    <xdr:grpSp>
      <xdr:nvGrpSpPr>
        <xdr:cNvPr id="133" name="Group 360"/>
        <xdr:cNvGrpSpPr>
          <a:grpSpLocks noChangeAspect="1"/>
        </xdr:cNvGrpSpPr>
      </xdr:nvGrpSpPr>
      <xdr:grpSpPr>
        <a:xfrm>
          <a:off x="353377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" name="Line 3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22</xdr:row>
      <xdr:rowOff>57150</xdr:rowOff>
    </xdr:from>
    <xdr:to>
      <xdr:col>38</xdr:col>
      <xdr:colOff>923925</xdr:colOff>
      <xdr:row>22</xdr:row>
      <xdr:rowOff>171450</xdr:rowOff>
    </xdr:to>
    <xdr:grpSp>
      <xdr:nvGrpSpPr>
        <xdr:cNvPr id="138" name="Group 365"/>
        <xdr:cNvGrpSpPr>
          <a:grpSpLocks noChangeAspect="1"/>
        </xdr:cNvGrpSpPr>
      </xdr:nvGrpSpPr>
      <xdr:grpSpPr>
        <a:xfrm>
          <a:off x="27689175" y="57531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39" name="Line 36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6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6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6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7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7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7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7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7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37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37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25</xdr:row>
      <xdr:rowOff>57150</xdr:rowOff>
    </xdr:from>
    <xdr:to>
      <xdr:col>38</xdr:col>
      <xdr:colOff>923925</xdr:colOff>
      <xdr:row>25</xdr:row>
      <xdr:rowOff>171450</xdr:rowOff>
    </xdr:to>
    <xdr:grpSp>
      <xdr:nvGrpSpPr>
        <xdr:cNvPr id="150" name="Group 377"/>
        <xdr:cNvGrpSpPr>
          <a:grpSpLocks noChangeAspect="1"/>
        </xdr:cNvGrpSpPr>
      </xdr:nvGrpSpPr>
      <xdr:grpSpPr>
        <a:xfrm>
          <a:off x="27689175" y="6438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51" name="Line 378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79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80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81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82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83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84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85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86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387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388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238125</xdr:colOff>
      <xdr:row>28</xdr:row>
      <xdr:rowOff>57150</xdr:rowOff>
    </xdr:from>
    <xdr:to>
      <xdr:col>43</xdr:col>
      <xdr:colOff>285750</xdr:colOff>
      <xdr:row>28</xdr:row>
      <xdr:rowOff>171450</xdr:rowOff>
    </xdr:to>
    <xdr:grpSp>
      <xdr:nvGrpSpPr>
        <xdr:cNvPr id="162" name="Group 389"/>
        <xdr:cNvGrpSpPr>
          <a:grpSpLocks noChangeAspect="1"/>
        </xdr:cNvGrpSpPr>
      </xdr:nvGrpSpPr>
      <xdr:grpSpPr>
        <a:xfrm>
          <a:off x="30984825" y="71247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163" name="Line 39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9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9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9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9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9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9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9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9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39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40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31</xdr:row>
      <xdr:rowOff>57150</xdr:rowOff>
    </xdr:from>
    <xdr:to>
      <xdr:col>43</xdr:col>
      <xdr:colOff>485775</xdr:colOff>
      <xdr:row>31</xdr:row>
      <xdr:rowOff>171450</xdr:rowOff>
    </xdr:to>
    <xdr:grpSp>
      <xdr:nvGrpSpPr>
        <xdr:cNvPr id="174" name="Group 401"/>
        <xdr:cNvGrpSpPr>
          <a:grpSpLocks noChangeAspect="1"/>
        </xdr:cNvGrpSpPr>
      </xdr:nvGrpSpPr>
      <xdr:grpSpPr>
        <a:xfrm>
          <a:off x="31184850" y="78105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175" name="Line 402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3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04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5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06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0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08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09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10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411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412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86" name="Group 413"/>
        <xdr:cNvGrpSpPr>
          <a:grpSpLocks noChangeAspect="1"/>
        </xdr:cNvGrpSpPr>
      </xdr:nvGrpSpPr>
      <xdr:grpSpPr>
        <a:xfrm>
          <a:off x="86144100" y="6438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87" name="Line 41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1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1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1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1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1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2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21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22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423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424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198" name="Group 425"/>
        <xdr:cNvGrpSpPr>
          <a:grpSpLocks noChangeAspect="1"/>
        </xdr:cNvGrpSpPr>
      </xdr:nvGrpSpPr>
      <xdr:grpSpPr>
        <a:xfrm>
          <a:off x="86144100" y="7581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99" name="Line 42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2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2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2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3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3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3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3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43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43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10" name="Group 437"/>
        <xdr:cNvGrpSpPr>
          <a:grpSpLocks noChangeAspect="1"/>
        </xdr:cNvGrpSpPr>
      </xdr:nvGrpSpPr>
      <xdr:grpSpPr>
        <a:xfrm>
          <a:off x="8525827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1" name="Line 4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15" name="Group 442"/>
        <xdr:cNvGrpSpPr>
          <a:grpSpLocks noChangeAspect="1"/>
        </xdr:cNvGrpSpPr>
      </xdr:nvGrpSpPr>
      <xdr:grpSpPr>
        <a:xfrm>
          <a:off x="852582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6" name="Line 4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110</xdr:col>
      <xdr:colOff>666750</xdr:colOff>
      <xdr:row>28</xdr:row>
      <xdr:rowOff>171450</xdr:rowOff>
    </xdr:to>
    <xdr:grpSp>
      <xdr:nvGrpSpPr>
        <xdr:cNvPr id="220" name="Group 447"/>
        <xdr:cNvGrpSpPr>
          <a:grpSpLocks noChangeAspect="1"/>
        </xdr:cNvGrpSpPr>
      </xdr:nvGrpSpPr>
      <xdr:grpSpPr>
        <a:xfrm>
          <a:off x="81638775" y="7124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1" name="Oval 4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24</xdr:row>
      <xdr:rowOff>57150</xdr:rowOff>
    </xdr:from>
    <xdr:to>
      <xdr:col>106</xdr:col>
      <xdr:colOff>619125</xdr:colOff>
      <xdr:row>24</xdr:row>
      <xdr:rowOff>171450</xdr:rowOff>
    </xdr:to>
    <xdr:grpSp>
      <xdr:nvGrpSpPr>
        <xdr:cNvPr id="224" name="Group 451"/>
        <xdr:cNvGrpSpPr>
          <a:grpSpLocks noChangeAspect="1"/>
        </xdr:cNvGrpSpPr>
      </xdr:nvGrpSpPr>
      <xdr:grpSpPr>
        <a:xfrm>
          <a:off x="786193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5" name="Oval 4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133350</xdr:colOff>
      <xdr:row>30</xdr:row>
      <xdr:rowOff>57150</xdr:rowOff>
    </xdr:from>
    <xdr:to>
      <xdr:col>29</xdr:col>
      <xdr:colOff>428625</xdr:colOff>
      <xdr:row>30</xdr:row>
      <xdr:rowOff>171450</xdr:rowOff>
    </xdr:to>
    <xdr:grpSp>
      <xdr:nvGrpSpPr>
        <xdr:cNvPr id="228" name="Group 455"/>
        <xdr:cNvGrpSpPr>
          <a:grpSpLocks noChangeAspect="1"/>
        </xdr:cNvGrpSpPr>
      </xdr:nvGrpSpPr>
      <xdr:grpSpPr>
        <a:xfrm>
          <a:off x="21450300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4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27</xdr:row>
      <xdr:rowOff>57150</xdr:rowOff>
    </xdr:from>
    <xdr:to>
      <xdr:col>27</xdr:col>
      <xdr:colOff>342900</xdr:colOff>
      <xdr:row>27</xdr:row>
      <xdr:rowOff>171450</xdr:rowOff>
    </xdr:to>
    <xdr:grpSp>
      <xdr:nvGrpSpPr>
        <xdr:cNvPr id="232" name="Group 459"/>
        <xdr:cNvGrpSpPr>
          <a:grpSpLocks noChangeAspect="1"/>
        </xdr:cNvGrpSpPr>
      </xdr:nvGrpSpPr>
      <xdr:grpSpPr>
        <a:xfrm>
          <a:off x="1987867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4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657225</xdr:colOff>
      <xdr:row>31</xdr:row>
      <xdr:rowOff>171450</xdr:rowOff>
    </xdr:to>
    <xdr:grpSp>
      <xdr:nvGrpSpPr>
        <xdr:cNvPr id="236" name="Group 463"/>
        <xdr:cNvGrpSpPr>
          <a:grpSpLocks noChangeAspect="1"/>
        </xdr:cNvGrpSpPr>
      </xdr:nvGrpSpPr>
      <xdr:grpSpPr>
        <a:xfrm>
          <a:off x="7334250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4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27</xdr:row>
      <xdr:rowOff>57150</xdr:rowOff>
    </xdr:from>
    <xdr:to>
      <xdr:col>12</xdr:col>
      <xdr:colOff>342900</xdr:colOff>
      <xdr:row>27</xdr:row>
      <xdr:rowOff>171450</xdr:rowOff>
    </xdr:to>
    <xdr:grpSp>
      <xdr:nvGrpSpPr>
        <xdr:cNvPr id="240" name="Group 467"/>
        <xdr:cNvGrpSpPr>
          <a:grpSpLocks noChangeAspect="1"/>
        </xdr:cNvGrpSpPr>
      </xdr:nvGrpSpPr>
      <xdr:grpSpPr>
        <a:xfrm>
          <a:off x="850582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4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542925</xdr:colOff>
      <xdr:row>24</xdr:row>
      <xdr:rowOff>171450</xdr:rowOff>
    </xdr:to>
    <xdr:grpSp>
      <xdr:nvGrpSpPr>
        <xdr:cNvPr id="244" name="Group 471"/>
        <xdr:cNvGrpSpPr>
          <a:grpSpLocks noChangeAspect="1"/>
        </xdr:cNvGrpSpPr>
      </xdr:nvGrpSpPr>
      <xdr:grpSpPr>
        <a:xfrm>
          <a:off x="73371075" y="62103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245" name="Line 47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73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74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75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76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77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7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7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8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48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48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34</xdr:row>
      <xdr:rowOff>57150</xdr:rowOff>
    </xdr:from>
    <xdr:to>
      <xdr:col>103</xdr:col>
      <xdr:colOff>419100</xdr:colOff>
      <xdr:row>34</xdr:row>
      <xdr:rowOff>171450</xdr:rowOff>
    </xdr:to>
    <xdr:grpSp>
      <xdr:nvGrpSpPr>
        <xdr:cNvPr id="256" name="Group 483"/>
        <xdr:cNvGrpSpPr>
          <a:grpSpLocks noChangeAspect="1"/>
        </xdr:cNvGrpSpPr>
      </xdr:nvGrpSpPr>
      <xdr:grpSpPr>
        <a:xfrm>
          <a:off x="75695175" y="8496300"/>
          <a:ext cx="1019175" cy="114300"/>
          <a:chOff x="29" y="287"/>
          <a:chExt cx="93" cy="12"/>
        </a:xfrm>
        <a:solidFill>
          <a:srgbClr val="FFFFFF"/>
        </a:solidFill>
      </xdr:grpSpPr>
      <xdr:sp>
        <xdr:nvSpPr>
          <xdr:cNvPr id="257" name="Line 48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85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86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87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88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89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9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9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92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493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494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247650</xdr:colOff>
      <xdr:row>27</xdr:row>
      <xdr:rowOff>57150</xdr:rowOff>
    </xdr:from>
    <xdr:to>
      <xdr:col>100</xdr:col>
      <xdr:colOff>438150</xdr:colOff>
      <xdr:row>27</xdr:row>
      <xdr:rowOff>171450</xdr:rowOff>
    </xdr:to>
    <xdr:grpSp>
      <xdr:nvGrpSpPr>
        <xdr:cNvPr id="268" name="Group 495"/>
        <xdr:cNvGrpSpPr>
          <a:grpSpLocks noChangeAspect="1"/>
        </xdr:cNvGrpSpPr>
      </xdr:nvGrpSpPr>
      <xdr:grpSpPr>
        <a:xfrm>
          <a:off x="73571100" y="68961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69" name="Line 49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9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9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9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0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0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30</xdr:row>
      <xdr:rowOff>85725</xdr:rowOff>
    </xdr:from>
    <xdr:to>
      <xdr:col>103</xdr:col>
      <xdr:colOff>95250</xdr:colOff>
      <xdr:row>30</xdr:row>
      <xdr:rowOff>200025</xdr:rowOff>
    </xdr:to>
    <xdr:grpSp>
      <xdr:nvGrpSpPr>
        <xdr:cNvPr id="275" name="Group 502"/>
        <xdr:cNvGrpSpPr>
          <a:grpSpLocks noChangeAspect="1"/>
        </xdr:cNvGrpSpPr>
      </xdr:nvGrpSpPr>
      <xdr:grpSpPr>
        <a:xfrm>
          <a:off x="75695175" y="7610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6" name="Line 50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0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0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0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0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50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485775</xdr:colOff>
      <xdr:row>21</xdr:row>
      <xdr:rowOff>114300</xdr:rowOff>
    </xdr:from>
    <xdr:ext cx="523875" cy="228600"/>
    <xdr:sp>
      <xdr:nvSpPr>
        <xdr:cNvPr id="282" name="text 7125"/>
        <xdr:cNvSpPr txBox="1">
          <a:spLocks noChangeArrowheads="1"/>
        </xdr:cNvSpPr>
      </xdr:nvSpPr>
      <xdr:spPr>
        <a:xfrm>
          <a:off x="44091225" y="5581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74</xdr:col>
      <xdr:colOff>781050</xdr:colOff>
      <xdr:row>28</xdr:row>
      <xdr:rowOff>0</xdr:rowOff>
    </xdr:from>
    <xdr:ext cx="533400" cy="228600"/>
    <xdr:sp>
      <xdr:nvSpPr>
        <xdr:cNvPr id="283" name="text 7125"/>
        <xdr:cNvSpPr txBox="1">
          <a:spLocks noChangeArrowheads="1"/>
        </xdr:cNvSpPr>
      </xdr:nvSpPr>
      <xdr:spPr>
        <a:xfrm>
          <a:off x="55302150" y="7067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98" t="s">
        <v>0</v>
      </c>
      <c r="C4" s="302">
        <v>309</v>
      </c>
      <c r="D4" s="13"/>
      <c r="E4" s="11"/>
      <c r="F4" s="11"/>
      <c r="G4" s="11"/>
      <c r="H4" s="11"/>
      <c r="I4" s="13"/>
      <c r="J4" s="14" t="s">
        <v>85</v>
      </c>
      <c r="K4" s="13"/>
      <c r="L4" s="15"/>
      <c r="M4" s="13"/>
      <c r="N4" s="13"/>
      <c r="O4" s="13"/>
      <c r="P4" s="13"/>
      <c r="Q4" s="12" t="s">
        <v>1</v>
      </c>
      <c r="R4" s="198">
        <v>342923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73</v>
      </c>
      <c r="K9" s="35"/>
      <c r="L9" s="35"/>
      <c r="M9" s="34"/>
      <c r="N9" s="34"/>
      <c r="O9" s="34"/>
      <c r="P9" s="310" t="s">
        <v>74</v>
      </c>
      <c r="Q9" s="310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4" t="s">
        <v>75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2">
        <v>55.983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76" t="s">
        <v>114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76</v>
      </c>
      <c r="D16" s="34"/>
      <c r="E16" s="34"/>
      <c r="F16" s="34"/>
      <c r="G16" s="34"/>
      <c r="H16" s="34"/>
      <c r="J16" s="294" t="s">
        <v>92</v>
      </c>
      <c r="L16" s="34"/>
      <c r="O16" s="46"/>
      <c r="P16" s="34"/>
      <c r="Q16" s="34"/>
      <c r="R16" s="37"/>
      <c r="S16" s="31"/>
      <c r="T16" s="9"/>
      <c r="U16" s="7"/>
    </row>
    <row r="17" spans="1:2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41" t="s">
        <v>54</v>
      </c>
      <c r="L19" s="34"/>
      <c r="M19" s="46"/>
      <c r="N19" s="46"/>
      <c r="O19" s="34"/>
      <c r="P19" s="310" t="s">
        <v>46</v>
      </c>
      <c r="Q19" s="310"/>
      <c r="R19" s="37"/>
      <c r="S19" s="31"/>
      <c r="T19" s="9"/>
      <c r="U19" s="7"/>
    </row>
    <row r="20" spans="1:21" ht="21" customHeight="1">
      <c r="A20" s="27"/>
      <c r="B20" s="32"/>
      <c r="C20" s="39" t="s">
        <v>44</v>
      </c>
      <c r="D20" s="34"/>
      <c r="E20" s="34"/>
      <c r="F20" s="34"/>
      <c r="G20" s="34"/>
      <c r="H20" s="34"/>
      <c r="J20" s="142" t="s">
        <v>45</v>
      </c>
      <c r="L20" s="34"/>
      <c r="M20" s="46"/>
      <c r="N20" s="46"/>
      <c r="O20" s="34"/>
      <c r="P20" s="310" t="s">
        <v>47</v>
      </c>
      <c r="Q20" s="310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41</v>
      </c>
      <c r="D24" s="34"/>
      <c r="E24" s="34"/>
      <c r="F24" s="46"/>
      <c r="G24" s="46"/>
      <c r="H24" s="46"/>
      <c r="J24" s="162" t="s">
        <v>67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42</v>
      </c>
      <c r="K25" s="35"/>
      <c r="L25" s="223"/>
      <c r="M25" s="223"/>
      <c r="N25" s="223"/>
      <c r="O25" s="223"/>
      <c r="P25" s="310" t="s">
        <v>68</v>
      </c>
      <c r="Q25" s="310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4" t="s">
        <v>77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46"/>
      <c r="G29" s="46"/>
      <c r="H29" s="46"/>
      <c r="J29" s="141" t="s">
        <v>54</v>
      </c>
      <c r="K29" s="34"/>
      <c r="L29" s="46"/>
      <c r="M29" s="46"/>
      <c r="N29" s="46"/>
      <c r="O29" s="46"/>
      <c r="P29" s="310" t="s">
        <v>46</v>
      </c>
      <c r="Q29" s="310"/>
      <c r="R29" s="37"/>
      <c r="S29" s="31"/>
      <c r="T29" s="9"/>
      <c r="U29" s="7"/>
    </row>
    <row r="30" spans="1:21" ht="21" customHeight="1">
      <c r="A30" s="27"/>
      <c r="B30" s="32"/>
      <c r="C30" s="39" t="s">
        <v>44</v>
      </c>
      <c r="D30" s="34"/>
      <c r="E30" s="34"/>
      <c r="F30" s="46"/>
      <c r="G30" s="46"/>
      <c r="H30" s="46"/>
      <c r="J30" s="142" t="s">
        <v>45</v>
      </c>
      <c r="K30" s="34"/>
      <c r="L30" s="46"/>
      <c r="M30" s="46"/>
      <c r="N30" s="46"/>
      <c r="O30" s="46"/>
      <c r="P30" s="310" t="s">
        <v>47</v>
      </c>
      <c r="Q30" s="310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11" t="s">
        <v>8</v>
      </c>
      <c r="E33" s="312"/>
      <c r="F33" s="312"/>
      <c r="G33" s="312"/>
      <c r="H33" s="56"/>
      <c r="I33" s="57"/>
      <c r="J33" s="58"/>
      <c r="K33" s="55"/>
      <c r="L33" s="56"/>
      <c r="M33" s="311" t="s">
        <v>9</v>
      </c>
      <c r="N33" s="311"/>
      <c r="O33" s="311"/>
      <c r="P33" s="311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13" t="s">
        <v>14</v>
      </c>
      <c r="G34" s="314"/>
      <c r="H34" s="314"/>
      <c r="I34" s="315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13" t="s">
        <v>14</v>
      </c>
      <c r="P34" s="314"/>
      <c r="Q34" s="314"/>
      <c r="R34" s="315"/>
      <c r="S34" s="63"/>
      <c r="T34" s="5"/>
    </row>
    <row r="35" spans="1:20" s="17" customFormat="1" ht="21" customHeight="1" thickTop="1">
      <c r="A35" s="54"/>
      <c r="B35" s="65"/>
      <c r="C35" s="66"/>
      <c r="D35" s="209"/>
      <c r="E35" s="67"/>
      <c r="F35" s="68"/>
      <c r="G35" s="69"/>
      <c r="H35" s="69"/>
      <c r="I35" s="70"/>
      <c r="J35" s="58"/>
      <c r="K35" s="65"/>
      <c r="L35" s="66"/>
      <c r="M35" s="209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7">
        <v>1</v>
      </c>
      <c r="C36" s="224">
        <v>56.387</v>
      </c>
      <c r="D36" s="224">
        <v>55.62</v>
      </c>
      <c r="E36" s="225">
        <f>(C36-D36)*1000</f>
        <v>767.000000000003</v>
      </c>
      <c r="F36" s="319" t="s">
        <v>78</v>
      </c>
      <c r="G36" s="320"/>
      <c r="H36" s="320"/>
      <c r="I36" s="321"/>
      <c r="J36" s="58"/>
      <c r="K36" s="65"/>
      <c r="L36" s="66"/>
      <c r="M36" s="209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26"/>
      <c r="D37" s="227"/>
      <c r="E37" s="67"/>
      <c r="F37" s="68"/>
      <c r="G37" s="69"/>
      <c r="H37" s="69"/>
      <c r="I37" s="70"/>
      <c r="J37" s="58"/>
      <c r="K37" s="197" t="s">
        <v>116</v>
      </c>
      <c r="L37" s="228">
        <v>56.012</v>
      </c>
      <c r="M37" s="228">
        <v>55.842</v>
      </c>
      <c r="N37" s="225">
        <f>(L37-M37)*1000</f>
        <v>170.0000000000017</v>
      </c>
      <c r="O37" s="304" t="s">
        <v>90</v>
      </c>
      <c r="P37" s="305"/>
      <c r="Q37" s="305"/>
      <c r="R37" s="306"/>
      <c r="S37" s="31"/>
      <c r="T37" s="5"/>
    </row>
    <row r="38" spans="1:20" s="17" customFormat="1" ht="21" customHeight="1">
      <c r="A38" s="54"/>
      <c r="B38" s="197">
        <v>2</v>
      </c>
      <c r="C38" s="224">
        <v>56.331</v>
      </c>
      <c r="D38" s="224">
        <v>55.584</v>
      </c>
      <c r="E38" s="225">
        <f>(C38-D38)*1000</f>
        <v>746.9999999999999</v>
      </c>
      <c r="F38" s="319" t="s">
        <v>78</v>
      </c>
      <c r="G38" s="320"/>
      <c r="H38" s="320"/>
      <c r="I38" s="321"/>
      <c r="J38" s="58"/>
      <c r="K38" s="65"/>
      <c r="L38" s="66"/>
      <c r="M38" s="209"/>
      <c r="N38" s="67"/>
      <c r="O38" s="316" t="s">
        <v>91</v>
      </c>
      <c r="P38" s="317"/>
      <c r="Q38" s="317"/>
      <c r="R38" s="318"/>
      <c r="S38" s="31"/>
      <c r="T38" s="5"/>
    </row>
    <row r="39" spans="1:20" s="17" customFormat="1" ht="21" customHeight="1">
      <c r="A39" s="54"/>
      <c r="B39" s="65"/>
      <c r="C39" s="226"/>
      <c r="D39" s="227"/>
      <c r="E39" s="67"/>
      <c r="F39" s="68"/>
      <c r="G39" s="69"/>
      <c r="H39" s="69"/>
      <c r="I39" s="70"/>
      <c r="J39" s="58"/>
      <c r="K39" s="65"/>
      <c r="L39" s="66"/>
      <c r="M39" s="209"/>
      <c r="N39" s="67"/>
      <c r="O39" s="210"/>
      <c r="P39" s="211"/>
      <c r="Q39" s="211"/>
      <c r="R39" s="212"/>
      <c r="S39" s="31"/>
      <c r="T39" s="5"/>
    </row>
    <row r="40" spans="1:20" s="17" customFormat="1" ht="21" customHeight="1">
      <c r="A40" s="54"/>
      <c r="B40" s="197">
        <v>3</v>
      </c>
      <c r="C40" s="224">
        <v>56.388</v>
      </c>
      <c r="D40" s="224">
        <v>55.625</v>
      </c>
      <c r="E40" s="225">
        <f>(C40-D40)*1000</f>
        <v>762.9999999999982</v>
      </c>
      <c r="F40" s="307" t="s">
        <v>15</v>
      </c>
      <c r="G40" s="308"/>
      <c r="H40" s="308"/>
      <c r="I40" s="309"/>
      <c r="J40" s="58"/>
      <c r="K40" s="65"/>
      <c r="L40" s="66"/>
      <c r="M40" s="209"/>
      <c r="N40" s="67"/>
      <c r="O40" s="210"/>
      <c r="P40" s="211"/>
      <c r="Q40" s="211"/>
      <c r="R40" s="212"/>
      <c r="S40" s="31"/>
      <c r="T40" s="5"/>
    </row>
    <row r="41" spans="1:20" s="17" customFormat="1" ht="21" customHeight="1">
      <c r="A41" s="54"/>
      <c r="B41" s="65"/>
      <c r="C41" s="226"/>
      <c r="D41" s="227"/>
      <c r="E41" s="67"/>
      <c r="F41" s="68"/>
      <c r="G41" s="69"/>
      <c r="H41" s="69"/>
      <c r="I41" s="70"/>
      <c r="J41" s="58"/>
      <c r="K41" s="197">
        <v>3</v>
      </c>
      <c r="L41" s="228">
        <v>56.204</v>
      </c>
      <c r="M41" s="228">
        <v>56.034</v>
      </c>
      <c r="N41" s="225">
        <f>(L41-M41)*1000</f>
        <v>170.0000000000017</v>
      </c>
      <c r="O41" s="304" t="s">
        <v>93</v>
      </c>
      <c r="P41" s="305"/>
      <c r="Q41" s="305"/>
      <c r="R41" s="306"/>
      <c r="S41" s="31"/>
      <c r="T41" s="5"/>
    </row>
    <row r="42" spans="1:20" s="17" customFormat="1" ht="21" customHeight="1">
      <c r="A42" s="54"/>
      <c r="B42" s="197">
        <v>4</v>
      </c>
      <c r="C42" s="224">
        <v>56.326</v>
      </c>
      <c r="D42" s="224">
        <v>55.584</v>
      </c>
      <c r="E42" s="225">
        <f>(C42-D42)*1000</f>
        <v>741.9999999999973</v>
      </c>
      <c r="F42" s="307" t="s">
        <v>15</v>
      </c>
      <c r="G42" s="308"/>
      <c r="H42" s="308"/>
      <c r="I42" s="309"/>
      <c r="J42" s="58"/>
      <c r="K42" s="65"/>
      <c r="L42" s="66"/>
      <c r="M42" s="209"/>
      <c r="N42" s="67"/>
      <c r="O42" s="210"/>
      <c r="P42" s="211"/>
      <c r="Q42" s="211"/>
      <c r="R42" s="212"/>
      <c r="S42" s="31"/>
      <c r="T42" s="5"/>
    </row>
    <row r="43" spans="1:20" s="11" customFormat="1" ht="21" customHeight="1">
      <c r="A43" s="54"/>
      <c r="B43" s="71"/>
      <c r="C43" s="72"/>
      <c r="D43" s="213"/>
      <c r="E43" s="73"/>
      <c r="F43" s="74"/>
      <c r="G43" s="75"/>
      <c r="H43" s="75"/>
      <c r="I43" s="76"/>
      <c r="J43" s="58"/>
      <c r="K43" s="71"/>
      <c r="L43" s="72"/>
      <c r="M43" s="213"/>
      <c r="N43" s="73"/>
      <c r="O43" s="74"/>
      <c r="P43" s="75"/>
      <c r="Q43" s="75"/>
      <c r="R43" s="76"/>
      <c r="S43" s="31"/>
      <c r="T43" s="5"/>
    </row>
    <row r="44" spans="1:19" ht="30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7">
    <mergeCell ref="P29:Q29"/>
    <mergeCell ref="P30:Q30"/>
    <mergeCell ref="F40:I40"/>
    <mergeCell ref="O37:R37"/>
    <mergeCell ref="O38:R38"/>
    <mergeCell ref="F36:I36"/>
    <mergeCell ref="F38:I38"/>
    <mergeCell ref="O41:R41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65" customFormat="1" ht="13.5" customHeight="1" thickBot="1">
      <c r="AD1" s="82"/>
      <c r="AE1" s="152"/>
      <c r="BH1" s="82"/>
      <c r="BI1" s="152"/>
      <c r="CL1" s="82"/>
      <c r="CM1" s="152"/>
    </row>
    <row r="2" spans="2:119" ht="36" customHeight="1">
      <c r="B2" s="143"/>
      <c r="C2" s="144"/>
      <c r="D2" s="324" t="s">
        <v>48</v>
      </c>
      <c r="E2" s="324"/>
      <c r="F2" s="324"/>
      <c r="G2" s="324"/>
      <c r="H2" s="324"/>
      <c r="I2" s="324"/>
      <c r="J2" s="144"/>
      <c r="K2" s="145"/>
      <c r="N2" s="146"/>
      <c r="O2" s="147"/>
      <c r="P2" s="147"/>
      <c r="Q2" s="147"/>
      <c r="R2" s="147"/>
      <c r="S2" s="147"/>
      <c r="T2" s="340" t="s">
        <v>49</v>
      </c>
      <c r="U2" s="340"/>
      <c r="V2" s="340"/>
      <c r="W2" s="340"/>
      <c r="X2" s="147"/>
      <c r="Y2" s="147"/>
      <c r="Z2" s="147"/>
      <c r="AA2" s="147"/>
      <c r="AB2" s="147"/>
      <c r="AC2" s="148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N2" s="146"/>
      <c r="CO2" s="147"/>
      <c r="CP2" s="147"/>
      <c r="CQ2" s="147"/>
      <c r="CR2" s="147"/>
      <c r="CS2" s="147"/>
      <c r="CT2" s="340" t="s">
        <v>49</v>
      </c>
      <c r="CU2" s="340"/>
      <c r="CV2" s="340"/>
      <c r="CW2" s="340"/>
      <c r="CX2" s="147"/>
      <c r="CY2" s="147"/>
      <c r="CZ2" s="147"/>
      <c r="DA2" s="147"/>
      <c r="DB2" s="147"/>
      <c r="DC2" s="148"/>
      <c r="DF2" s="143"/>
      <c r="DG2" s="144"/>
      <c r="DH2" s="324" t="s">
        <v>48</v>
      </c>
      <c r="DI2" s="324"/>
      <c r="DJ2" s="324"/>
      <c r="DK2" s="324"/>
      <c r="DL2" s="324"/>
      <c r="DM2" s="324"/>
      <c r="DN2" s="144"/>
      <c r="DO2" s="145"/>
    </row>
    <row r="3" spans="2:119" ht="21" customHeight="1" thickBot="1">
      <c r="B3" s="81"/>
      <c r="E3" s="82"/>
      <c r="G3" s="82"/>
      <c r="K3" s="83"/>
      <c r="N3" s="341" t="s">
        <v>26</v>
      </c>
      <c r="O3" s="333"/>
      <c r="P3" s="333"/>
      <c r="Q3" s="334"/>
      <c r="R3" s="158"/>
      <c r="S3" s="166"/>
      <c r="T3" s="332" t="s">
        <v>27</v>
      </c>
      <c r="U3" s="333"/>
      <c r="V3" s="333"/>
      <c r="W3" s="334"/>
      <c r="X3" s="158"/>
      <c r="Y3" s="166"/>
      <c r="Z3" s="330" t="s">
        <v>28</v>
      </c>
      <c r="AA3" s="303"/>
      <c r="AB3" s="303"/>
      <c r="AC3" s="331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N3" s="361" t="s">
        <v>28</v>
      </c>
      <c r="CO3" s="303"/>
      <c r="CP3" s="303"/>
      <c r="CQ3" s="362"/>
      <c r="CR3" s="158"/>
      <c r="CS3" s="166"/>
      <c r="CT3" s="332" t="s">
        <v>27</v>
      </c>
      <c r="CU3" s="333"/>
      <c r="CV3" s="333"/>
      <c r="CW3" s="334"/>
      <c r="CX3" s="158"/>
      <c r="CY3" s="166"/>
      <c r="CZ3" s="333" t="s">
        <v>26</v>
      </c>
      <c r="DA3" s="333"/>
      <c r="DB3" s="333"/>
      <c r="DC3" s="363"/>
      <c r="DF3" s="81"/>
      <c r="DI3" s="82"/>
      <c r="DJ3" s="165"/>
      <c r="DK3" s="169"/>
      <c r="DO3" s="83"/>
    </row>
    <row r="4" spans="2:119" ht="23.25" customHeight="1" thickTop="1">
      <c r="B4" s="325" t="s">
        <v>86</v>
      </c>
      <c r="C4" s="326"/>
      <c r="D4" s="326"/>
      <c r="E4" s="327"/>
      <c r="G4" s="82"/>
      <c r="H4" s="328" t="s">
        <v>87</v>
      </c>
      <c r="I4" s="326"/>
      <c r="J4" s="326"/>
      <c r="K4" s="329"/>
      <c r="N4" s="220"/>
      <c r="O4" s="150"/>
      <c r="P4" s="124"/>
      <c r="Q4" s="124"/>
      <c r="R4" s="124"/>
      <c r="S4" s="124"/>
      <c r="T4" s="335" t="s">
        <v>115</v>
      </c>
      <c r="U4" s="335"/>
      <c r="V4" s="335"/>
      <c r="W4" s="335"/>
      <c r="X4" s="124"/>
      <c r="Y4" s="124"/>
      <c r="Z4" s="150"/>
      <c r="AA4" s="124"/>
      <c r="AB4" s="124"/>
      <c r="AC4" s="151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BS4" s="14" t="s">
        <v>85</v>
      </c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N4" s="149"/>
      <c r="CO4" s="124"/>
      <c r="CP4" s="124"/>
      <c r="CQ4" s="124"/>
      <c r="CR4" s="124"/>
      <c r="CS4" s="124"/>
      <c r="CT4" s="335" t="s">
        <v>115</v>
      </c>
      <c r="CU4" s="335"/>
      <c r="CV4" s="335"/>
      <c r="CW4" s="335"/>
      <c r="CX4" s="124"/>
      <c r="CY4" s="124"/>
      <c r="CZ4" s="124"/>
      <c r="DA4" s="124"/>
      <c r="DB4" s="124"/>
      <c r="DC4" s="151"/>
      <c r="DF4" s="325" t="s">
        <v>83</v>
      </c>
      <c r="DG4" s="326"/>
      <c r="DH4" s="326"/>
      <c r="DI4" s="327"/>
      <c r="DJ4" s="165"/>
      <c r="DK4" s="169"/>
      <c r="DL4" s="328" t="s">
        <v>84</v>
      </c>
      <c r="DM4" s="326"/>
      <c r="DN4" s="326"/>
      <c r="DO4" s="329"/>
    </row>
    <row r="5" spans="2:119" ht="21" customHeight="1">
      <c r="B5" s="344" t="s">
        <v>29</v>
      </c>
      <c r="C5" s="345"/>
      <c r="D5" s="345"/>
      <c r="E5" s="346"/>
      <c r="G5" s="82"/>
      <c r="H5" s="347" t="s">
        <v>29</v>
      </c>
      <c r="I5" s="345"/>
      <c r="J5" s="345"/>
      <c r="K5" s="348"/>
      <c r="N5" s="99"/>
      <c r="O5" s="100"/>
      <c r="P5" s="236"/>
      <c r="Q5" s="100"/>
      <c r="R5" s="233"/>
      <c r="S5" s="86"/>
      <c r="T5" s="87"/>
      <c r="U5" s="234"/>
      <c r="V5" s="87"/>
      <c r="W5" s="234"/>
      <c r="X5" s="233"/>
      <c r="Y5" s="86"/>
      <c r="Z5" s="87"/>
      <c r="AA5" s="234"/>
      <c r="AB5" s="87"/>
      <c r="AC5" s="23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N5" s="250"/>
      <c r="CO5" s="90"/>
      <c r="CQ5" s="251"/>
      <c r="CR5" s="85"/>
      <c r="CS5" s="86"/>
      <c r="CT5" s="87"/>
      <c r="CU5" s="90"/>
      <c r="CV5" s="87"/>
      <c r="CW5" s="91"/>
      <c r="CX5" s="85"/>
      <c r="CY5" s="86"/>
      <c r="CZ5" s="101"/>
      <c r="DA5" s="100"/>
      <c r="DB5" s="101"/>
      <c r="DC5" s="207"/>
      <c r="DF5" s="344" t="s">
        <v>29</v>
      </c>
      <c r="DG5" s="345"/>
      <c r="DH5" s="345"/>
      <c r="DI5" s="346"/>
      <c r="DJ5" s="165"/>
      <c r="DK5" s="169"/>
      <c r="DL5" s="347" t="s">
        <v>29</v>
      </c>
      <c r="DM5" s="345"/>
      <c r="DN5" s="345"/>
      <c r="DO5" s="348"/>
    </row>
    <row r="6" spans="2:119" ht="21.75" customHeight="1" thickBot="1">
      <c r="B6" s="353" t="s">
        <v>32</v>
      </c>
      <c r="C6" s="350"/>
      <c r="D6" s="354" t="s">
        <v>33</v>
      </c>
      <c r="E6" s="355"/>
      <c r="F6" s="89"/>
      <c r="G6" s="98"/>
      <c r="H6" s="356" t="s">
        <v>32</v>
      </c>
      <c r="I6" s="357"/>
      <c r="J6" s="322" t="s">
        <v>33</v>
      </c>
      <c r="K6" s="358"/>
      <c r="N6" s="336" t="s">
        <v>31</v>
      </c>
      <c r="O6" s="337"/>
      <c r="P6" s="338" t="s">
        <v>30</v>
      </c>
      <c r="Q6" s="339"/>
      <c r="R6" s="173"/>
      <c r="S6" s="86"/>
      <c r="T6" s="101"/>
      <c r="U6" s="100"/>
      <c r="V6" s="101"/>
      <c r="W6" s="219"/>
      <c r="X6" s="173"/>
      <c r="Y6" s="86"/>
      <c r="Z6" s="199" t="s">
        <v>69</v>
      </c>
      <c r="AA6" s="237">
        <v>57.065</v>
      </c>
      <c r="AB6" s="96" t="s">
        <v>20</v>
      </c>
      <c r="AC6" s="238">
        <v>56.731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BR6" s="193" t="s">
        <v>117</v>
      </c>
      <c r="BS6" s="104" t="s">
        <v>34</v>
      </c>
      <c r="BT6" s="192" t="s">
        <v>35</v>
      </c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N6" s="253"/>
      <c r="CO6" s="240"/>
      <c r="CP6" s="154"/>
      <c r="CQ6" s="254"/>
      <c r="CS6" s="82"/>
      <c r="CT6" s="87"/>
      <c r="CU6" s="90"/>
      <c r="CV6" s="87"/>
      <c r="CW6" s="91"/>
      <c r="CX6" s="85"/>
      <c r="CY6" s="86"/>
      <c r="CZ6" s="364" t="s">
        <v>31</v>
      </c>
      <c r="DA6" s="365"/>
      <c r="DB6" s="351" t="s">
        <v>30</v>
      </c>
      <c r="DC6" s="352"/>
      <c r="DF6" s="359" t="s">
        <v>32</v>
      </c>
      <c r="DG6" s="360"/>
      <c r="DH6" s="322" t="s">
        <v>33</v>
      </c>
      <c r="DI6" s="323"/>
      <c r="DJ6" s="170"/>
      <c r="DK6" s="167"/>
      <c r="DL6" s="349" t="s">
        <v>32</v>
      </c>
      <c r="DM6" s="350"/>
      <c r="DN6" s="342" t="s">
        <v>33</v>
      </c>
      <c r="DO6" s="343"/>
    </row>
    <row r="7" spans="2:11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3"/>
      <c r="N7" s="99"/>
      <c r="O7" s="100"/>
      <c r="P7" s="236"/>
      <c r="Q7" s="100"/>
      <c r="R7" s="173"/>
      <c r="S7" s="86"/>
      <c r="T7" s="102" t="s">
        <v>58</v>
      </c>
      <c r="U7" s="239">
        <v>56.387</v>
      </c>
      <c r="V7" s="94" t="s">
        <v>60</v>
      </c>
      <c r="W7" s="239">
        <v>56.388</v>
      </c>
      <c r="X7" s="173"/>
      <c r="Y7" s="86"/>
      <c r="Z7" s="154"/>
      <c r="AA7" s="240"/>
      <c r="AB7" s="154"/>
      <c r="AC7" s="241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N7" s="252" t="s">
        <v>24</v>
      </c>
      <c r="CO7" s="246">
        <v>55.529</v>
      </c>
      <c r="CP7" s="199" t="s">
        <v>65</v>
      </c>
      <c r="CQ7" s="256">
        <v>55.147</v>
      </c>
      <c r="CS7" s="82"/>
      <c r="CT7" s="102" t="s">
        <v>16</v>
      </c>
      <c r="CU7" s="239">
        <v>55.62</v>
      </c>
      <c r="CV7" s="102" t="s">
        <v>18</v>
      </c>
      <c r="CW7" s="255">
        <v>55.625</v>
      </c>
      <c r="CX7" s="85"/>
      <c r="CY7" s="86"/>
      <c r="CZ7" s="101"/>
      <c r="DA7" s="100"/>
      <c r="DB7" s="101"/>
      <c r="DC7" s="207"/>
      <c r="DF7" s="272"/>
      <c r="DG7" s="273"/>
      <c r="DH7" s="273"/>
      <c r="DI7" s="274"/>
      <c r="DJ7" s="171"/>
      <c r="DK7" s="169"/>
      <c r="DL7" s="273"/>
      <c r="DM7" s="273"/>
      <c r="DN7" s="273"/>
      <c r="DO7" s="275"/>
    </row>
    <row r="8" spans="2:119" ht="21" customHeight="1">
      <c r="B8" s="279" t="s">
        <v>94</v>
      </c>
      <c r="C8" s="277">
        <v>64.471</v>
      </c>
      <c r="D8" s="280" t="s">
        <v>95</v>
      </c>
      <c r="E8" s="278">
        <v>64.471</v>
      </c>
      <c r="F8" s="295"/>
      <c r="G8" s="296"/>
      <c r="H8" s="284" t="s">
        <v>112</v>
      </c>
      <c r="I8" s="277">
        <v>57.429</v>
      </c>
      <c r="J8" s="281" t="s">
        <v>113</v>
      </c>
      <c r="K8" s="287">
        <v>57.429</v>
      </c>
      <c r="N8" s="153" t="s">
        <v>71</v>
      </c>
      <c r="O8" s="242">
        <v>57.115</v>
      </c>
      <c r="P8" s="243" t="s">
        <v>57</v>
      </c>
      <c r="Q8" s="239">
        <v>57.115</v>
      </c>
      <c r="R8" s="173"/>
      <c r="S8" s="86"/>
      <c r="T8" s="93"/>
      <c r="U8" s="244"/>
      <c r="V8" s="101"/>
      <c r="W8" s="245"/>
      <c r="X8" s="173"/>
      <c r="Y8" s="86"/>
      <c r="Z8" s="199" t="s">
        <v>70</v>
      </c>
      <c r="AA8" s="237">
        <v>57.065</v>
      </c>
      <c r="AB8" s="96" t="s">
        <v>21</v>
      </c>
      <c r="AC8" s="238">
        <v>56.535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BS8" s="106" t="s">
        <v>118</v>
      </c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N8" s="253"/>
      <c r="CO8" s="240"/>
      <c r="CP8" s="154"/>
      <c r="CQ8" s="254"/>
      <c r="CS8" s="82"/>
      <c r="CT8" s="87"/>
      <c r="CU8" s="257"/>
      <c r="CV8" s="87"/>
      <c r="CW8" s="258"/>
      <c r="CX8" s="85"/>
      <c r="CY8" s="86"/>
      <c r="CZ8" s="215" t="s">
        <v>36</v>
      </c>
      <c r="DA8" s="239">
        <v>55.097</v>
      </c>
      <c r="DB8" s="216" t="s">
        <v>72</v>
      </c>
      <c r="DC8" s="259">
        <v>55.097</v>
      </c>
      <c r="DF8" s="97"/>
      <c r="DG8" s="105"/>
      <c r="DH8" s="105"/>
      <c r="DI8" s="264"/>
      <c r="DJ8" s="160"/>
      <c r="DK8" s="251"/>
      <c r="DL8" s="105"/>
      <c r="DM8" s="105"/>
      <c r="DN8" s="105"/>
      <c r="DO8" s="265"/>
    </row>
    <row r="9" spans="2:119" ht="21" customHeight="1">
      <c r="B9" s="279" t="s">
        <v>96</v>
      </c>
      <c r="C9" s="277">
        <v>63.38</v>
      </c>
      <c r="D9" s="280" t="s">
        <v>97</v>
      </c>
      <c r="E9" s="278">
        <v>63.38</v>
      </c>
      <c r="F9" s="295"/>
      <c r="G9" s="296"/>
      <c r="H9" s="284" t="s">
        <v>108</v>
      </c>
      <c r="I9" s="277">
        <v>58.728</v>
      </c>
      <c r="J9" s="281" t="s">
        <v>109</v>
      </c>
      <c r="K9" s="287">
        <v>58.728</v>
      </c>
      <c r="N9" s="99"/>
      <c r="O9" s="100"/>
      <c r="P9" s="236"/>
      <c r="Q9" s="100"/>
      <c r="R9" s="173"/>
      <c r="S9" s="86"/>
      <c r="T9" s="102" t="s">
        <v>59</v>
      </c>
      <c r="U9" s="239">
        <v>56.331</v>
      </c>
      <c r="V9" s="94" t="s">
        <v>61</v>
      </c>
      <c r="W9" s="239">
        <v>56.326</v>
      </c>
      <c r="X9" s="173"/>
      <c r="Y9" s="86"/>
      <c r="Z9" s="154"/>
      <c r="AA9" s="240"/>
      <c r="AB9" s="154"/>
      <c r="AC9" s="241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N9" s="252" t="s">
        <v>56</v>
      </c>
      <c r="CO9" s="246">
        <v>55.491</v>
      </c>
      <c r="CP9" s="199" t="s">
        <v>66</v>
      </c>
      <c r="CQ9" s="256">
        <v>55.147</v>
      </c>
      <c r="CS9" s="82"/>
      <c r="CT9" s="102" t="s">
        <v>17</v>
      </c>
      <c r="CU9" s="239">
        <v>55.584</v>
      </c>
      <c r="CV9" s="102" t="s">
        <v>19</v>
      </c>
      <c r="CW9" s="255">
        <v>55.584</v>
      </c>
      <c r="CX9" s="85"/>
      <c r="CY9" s="86"/>
      <c r="CZ9" s="87"/>
      <c r="DA9" s="90"/>
      <c r="DB9" s="87"/>
      <c r="DC9" s="92"/>
      <c r="DF9" s="97"/>
      <c r="DG9" s="105"/>
      <c r="DH9" s="105"/>
      <c r="DI9" s="264"/>
      <c r="DJ9" s="160"/>
      <c r="DK9" s="251"/>
      <c r="DL9" s="105"/>
      <c r="DM9" s="105"/>
      <c r="DN9" s="105"/>
      <c r="DO9" s="265"/>
    </row>
    <row r="10" spans="2:119" ht="21" customHeight="1">
      <c r="B10" s="279" t="s">
        <v>100</v>
      </c>
      <c r="C10" s="277">
        <v>61.87</v>
      </c>
      <c r="D10" s="281" t="s">
        <v>101</v>
      </c>
      <c r="E10" s="278">
        <v>61.87</v>
      </c>
      <c r="F10" s="295"/>
      <c r="G10" s="296"/>
      <c r="H10" s="284" t="s">
        <v>106</v>
      </c>
      <c r="I10" s="277">
        <v>60.091</v>
      </c>
      <c r="J10" s="281" t="s">
        <v>107</v>
      </c>
      <c r="K10" s="287">
        <v>60.091</v>
      </c>
      <c r="N10" s="99"/>
      <c r="O10" s="100"/>
      <c r="P10" s="236"/>
      <c r="Q10" s="100"/>
      <c r="R10" s="173"/>
      <c r="S10" s="86"/>
      <c r="T10" s="101"/>
      <c r="U10" s="100"/>
      <c r="V10" s="101"/>
      <c r="W10" s="100"/>
      <c r="X10" s="173"/>
      <c r="Y10" s="86"/>
      <c r="Z10" s="96" t="s">
        <v>22</v>
      </c>
      <c r="AA10" s="246">
        <v>56.757</v>
      </c>
      <c r="AB10" s="96" t="s">
        <v>23</v>
      </c>
      <c r="AC10" s="238">
        <v>56.507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N10" s="253"/>
      <c r="CO10" s="240"/>
      <c r="CP10" s="154"/>
      <c r="CQ10" s="254"/>
      <c r="CS10" s="82"/>
      <c r="CT10" s="87"/>
      <c r="CU10" s="90"/>
      <c r="CV10" s="87"/>
      <c r="CW10" s="91"/>
      <c r="CX10" s="85"/>
      <c r="CY10" s="86"/>
      <c r="CZ10" s="87"/>
      <c r="DA10" s="90"/>
      <c r="DB10" s="87"/>
      <c r="DC10" s="92"/>
      <c r="DF10" s="97"/>
      <c r="DG10" s="105"/>
      <c r="DH10" s="105"/>
      <c r="DI10" s="264"/>
      <c r="DJ10" s="160"/>
      <c r="DK10" s="251"/>
      <c r="DL10" s="105"/>
      <c r="DM10" s="105"/>
      <c r="DN10" s="105"/>
      <c r="DO10" s="265"/>
    </row>
    <row r="11" spans="2:119" ht="21" customHeight="1" thickBot="1">
      <c r="B11" s="279" t="s">
        <v>104</v>
      </c>
      <c r="C11" s="277">
        <v>60.543</v>
      </c>
      <c r="D11" s="281" t="s">
        <v>105</v>
      </c>
      <c r="E11" s="278">
        <v>60.543</v>
      </c>
      <c r="F11" s="295"/>
      <c r="G11" s="296"/>
      <c r="H11" s="284" t="s">
        <v>102</v>
      </c>
      <c r="I11" s="277">
        <v>61.87</v>
      </c>
      <c r="J11" s="281" t="s">
        <v>103</v>
      </c>
      <c r="K11" s="287">
        <v>61.87</v>
      </c>
      <c r="N11" s="107"/>
      <c r="O11" s="247"/>
      <c r="P11" s="191"/>
      <c r="Q11" s="248"/>
      <c r="R11" s="174"/>
      <c r="S11" s="109"/>
      <c r="T11" s="108"/>
      <c r="U11" s="247"/>
      <c r="V11" s="108"/>
      <c r="W11" s="247"/>
      <c r="X11" s="174"/>
      <c r="Y11" s="109"/>
      <c r="Z11" s="108"/>
      <c r="AA11" s="247"/>
      <c r="AB11" s="108"/>
      <c r="AC11" s="249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BS11" s="163" t="s">
        <v>50</v>
      </c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N11" s="187"/>
      <c r="CO11" s="260"/>
      <c r="CP11" s="110"/>
      <c r="CQ11" s="261"/>
      <c r="CR11" s="110"/>
      <c r="CS11" s="261"/>
      <c r="CT11" s="110"/>
      <c r="CU11" s="260"/>
      <c r="CV11" s="110"/>
      <c r="CW11" s="262"/>
      <c r="CX11" s="108"/>
      <c r="CY11" s="109"/>
      <c r="CZ11" s="263"/>
      <c r="DA11" s="113"/>
      <c r="DB11" s="108"/>
      <c r="DC11" s="114"/>
      <c r="DF11" s="187"/>
      <c r="DG11" s="110"/>
      <c r="DH11" s="110"/>
      <c r="DI11" s="112"/>
      <c r="DJ11" s="205"/>
      <c r="DK11" s="206"/>
      <c r="DL11" s="110"/>
      <c r="DM11" s="110"/>
      <c r="DN11" s="110"/>
      <c r="DO11" s="188"/>
    </row>
    <row r="12" spans="2:119" ht="21" customHeight="1">
      <c r="B12" s="253"/>
      <c r="C12" s="297"/>
      <c r="D12" s="298"/>
      <c r="E12" s="297"/>
      <c r="F12" s="299"/>
      <c r="G12" s="300"/>
      <c r="H12" s="298"/>
      <c r="I12" s="297"/>
      <c r="J12" s="298"/>
      <c r="K12" s="301"/>
      <c r="AB12" s="165"/>
      <c r="AC12" s="165"/>
      <c r="AD12" s="165"/>
      <c r="AE12" s="165"/>
      <c r="AF12" s="165"/>
      <c r="AG12" s="165"/>
      <c r="AH12" s="165"/>
      <c r="AI12" s="165"/>
      <c r="AN12" s="165"/>
      <c r="AO12" s="165"/>
      <c r="AP12" s="165"/>
      <c r="AQ12" s="165"/>
      <c r="AR12" s="165"/>
      <c r="AS12" s="165"/>
      <c r="BS12" s="155" t="s">
        <v>51</v>
      </c>
      <c r="CN12" s="165"/>
      <c r="CO12" s="165"/>
      <c r="CP12" s="165"/>
      <c r="CQ12" s="165"/>
      <c r="CR12" s="165"/>
      <c r="CS12" s="165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2:97" ht="21" customHeight="1">
      <c r="B13" s="282" t="s">
        <v>110</v>
      </c>
      <c r="C13" s="285">
        <v>58.728</v>
      </c>
      <c r="D13" s="283" t="s">
        <v>111</v>
      </c>
      <c r="E13" s="288">
        <v>58.728</v>
      </c>
      <c r="F13" s="295"/>
      <c r="G13" s="296"/>
      <c r="H13" s="283" t="s">
        <v>98</v>
      </c>
      <c r="I13" s="285">
        <v>63.38</v>
      </c>
      <c r="J13" s="283" t="s">
        <v>99</v>
      </c>
      <c r="K13" s="286">
        <v>63.38</v>
      </c>
      <c r="T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N13" s="165"/>
      <c r="AO13" s="165"/>
      <c r="AP13" s="165"/>
      <c r="AQ13" s="165"/>
      <c r="BS13" s="155" t="s">
        <v>89</v>
      </c>
      <c r="CN13" s="165"/>
      <c r="CO13" s="165"/>
      <c r="CP13" s="165"/>
      <c r="CQ13" s="165"/>
      <c r="CR13" s="165"/>
      <c r="CS13" s="165"/>
    </row>
    <row r="14" spans="2:11" ht="21" customHeight="1" thickBot="1">
      <c r="B14" s="187"/>
      <c r="C14" s="112"/>
      <c r="D14" s="110"/>
      <c r="E14" s="112"/>
      <c r="F14" s="205"/>
      <c r="G14" s="206"/>
      <c r="H14" s="110"/>
      <c r="I14" s="112"/>
      <c r="J14" s="110"/>
      <c r="K14" s="188"/>
    </row>
    <row r="15" spans="9:14" ht="18" customHeight="1">
      <c r="I15" s="115"/>
      <c r="J15" s="115"/>
      <c r="K15" s="115"/>
      <c r="L15" s="115"/>
      <c r="M15" s="115"/>
      <c r="N15" s="115"/>
    </row>
    <row r="16" spans="8:16" ht="18" customHeight="1">
      <c r="H16" s="160"/>
      <c r="I16" s="115"/>
      <c r="J16" s="115"/>
      <c r="O16" s="115"/>
      <c r="P16" s="115"/>
    </row>
    <row r="17" ht="18" customHeight="1">
      <c r="Q17" s="115"/>
    </row>
    <row r="18" spans="17:19" ht="18" customHeight="1">
      <c r="Q18" s="115"/>
      <c r="R18" s="115"/>
      <c r="S18" s="160"/>
    </row>
    <row r="19" spans="17:33" ht="18" customHeight="1">
      <c r="Q19" s="115"/>
      <c r="T19" s="115"/>
      <c r="V19" s="115"/>
      <c r="AG19" s="165"/>
    </row>
    <row r="20" spans="33:115" ht="18" customHeight="1">
      <c r="AG20" s="115"/>
      <c r="BB20" s="289"/>
      <c r="BO20" s="292"/>
      <c r="CT20" s="115"/>
      <c r="CU20" s="115"/>
      <c r="CV20" s="115"/>
      <c r="DE20" s="115"/>
      <c r="DF20" s="115"/>
      <c r="DG20" s="115"/>
      <c r="DH20" s="115"/>
      <c r="DI20" s="115"/>
      <c r="DJ20" s="115"/>
      <c r="DK20" s="115"/>
    </row>
    <row r="21" spans="54:109" ht="18" customHeight="1">
      <c r="BB21" s="115"/>
      <c r="BI21" s="115"/>
      <c r="BJ21" s="115"/>
      <c r="BW21" s="115"/>
      <c r="BX21" s="115"/>
      <c r="CW21" s="115"/>
      <c r="DD21" s="115"/>
      <c r="DE21" s="115"/>
    </row>
    <row r="22" spans="23:117" ht="18" customHeight="1">
      <c r="W22" s="165"/>
      <c r="Z22" s="115"/>
      <c r="AA22" s="115"/>
      <c r="AB22" s="115"/>
      <c r="AC22" s="115"/>
      <c r="AI22" s="115"/>
      <c r="AJ22" s="115"/>
      <c r="AM22" s="195" t="s">
        <v>60</v>
      </c>
      <c r="BI22" s="115"/>
      <c r="BK22" s="115"/>
      <c r="CH22" s="115"/>
      <c r="DH22" s="160"/>
      <c r="DI22" s="160"/>
      <c r="DJ22" s="160"/>
      <c r="DK22" s="160"/>
      <c r="DL22" s="160"/>
      <c r="DM22" s="160"/>
    </row>
    <row r="23" spans="22:117" ht="18" customHeight="1">
      <c r="V23" s="115"/>
      <c r="W23" s="115"/>
      <c r="Y23" s="115"/>
      <c r="AA23" s="115"/>
      <c r="AE23" s="221"/>
      <c r="BD23" s="115"/>
      <c r="BE23" s="115"/>
      <c r="BF23" s="115"/>
      <c r="CL23" s="115"/>
      <c r="CY23" s="115"/>
      <c r="CZ23" s="115"/>
      <c r="DA23" s="115"/>
      <c r="DB23" s="116"/>
      <c r="DC23" s="160"/>
      <c r="DD23" s="160"/>
      <c r="DE23" s="160"/>
      <c r="DF23" s="160"/>
      <c r="DG23" s="160"/>
      <c r="DH23" s="160"/>
      <c r="DI23" s="266"/>
      <c r="DJ23" s="160"/>
      <c r="DK23" s="160"/>
      <c r="DL23" s="160"/>
      <c r="DM23" s="160"/>
    </row>
    <row r="24" spans="24:117" ht="18" customHeight="1">
      <c r="X24" s="115"/>
      <c r="Z24" s="115"/>
      <c r="AA24" s="115"/>
      <c r="AB24" s="115"/>
      <c r="AE24" s="221"/>
      <c r="AI24" s="115"/>
      <c r="AJ24" s="115"/>
      <c r="AL24" s="115"/>
      <c r="AM24" s="115"/>
      <c r="AN24" s="115"/>
      <c r="AZ24" s="115"/>
      <c r="BA24" s="115"/>
      <c r="BI24" s="115"/>
      <c r="BJ24" s="115"/>
      <c r="BK24" s="115"/>
      <c r="BL24" s="115"/>
      <c r="BQ24" s="116"/>
      <c r="BS24" s="116"/>
      <c r="BX24" s="115"/>
      <c r="CH24" s="115"/>
      <c r="CI24" s="115"/>
      <c r="CJ24" s="115"/>
      <c r="CK24" s="115"/>
      <c r="CU24" s="115"/>
      <c r="CV24" s="115"/>
      <c r="CW24" s="115"/>
      <c r="CX24" s="115"/>
      <c r="DB24" s="160"/>
      <c r="DC24" s="270" t="s">
        <v>24</v>
      </c>
      <c r="DD24" s="160"/>
      <c r="DE24" s="160"/>
      <c r="DF24" s="160"/>
      <c r="DG24" s="160"/>
      <c r="DH24" s="160"/>
      <c r="DI24" s="160"/>
      <c r="DJ24" s="160"/>
      <c r="DM24" s="160"/>
    </row>
    <row r="25" spans="4:118" ht="18" customHeight="1">
      <c r="D25" s="217" t="s">
        <v>57</v>
      </c>
      <c r="F25" s="201" t="s">
        <v>69</v>
      </c>
      <c r="Y25" s="116"/>
      <c r="AA25" s="165"/>
      <c r="AB25" s="115"/>
      <c r="AC25" s="115"/>
      <c r="AI25" s="115"/>
      <c r="AJ25" s="115"/>
      <c r="AL25" s="115"/>
      <c r="AM25" s="195" t="s">
        <v>58</v>
      </c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15"/>
      <c r="CN25" s="115"/>
      <c r="CP25" s="115"/>
      <c r="DB25" s="160"/>
      <c r="DC25" s="160"/>
      <c r="DD25" s="160"/>
      <c r="DE25" s="160"/>
      <c r="DF25" s="160"/>
      <c r="DG25" s="160"/>
      <c r="DH25" s="160"/>
      <c r="DI25" s="160"/>
      <c r="DJ25" s="160"/>
      <c r="DL25" s="204" t="s">
        <v>65</v>
      </c>
      <c r="DM25" s="160"/>
      <c r="DN25" s="214" t="s">
        <v>72</v>
      </c>
    </row>
    <row r="26" spans="19:117" ht="18" customHeight="1">
      <c r="S26" s="164">
        <v>2</v>
      </c>
      <c r="AB26" s="164">
        <v>3</v>
      </c>
      <c r="AE26" s="229"/>
      <c r="AG26" s="164">
        <v>4</v>
      </c>
      <c r="AI26" s="115"/>
      <c r="AJ26" s="115"/>
      <c r="AR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I26" s="115"/>
      <c r="BJ26" s="115"/>
      <c r="BK26" s="115"/>
      <c r="BL26" s="115"/>
      <c r="CV26" s="291" t="s">
        <v>18</v>
      </c>
      <c r="DB26" s="160"/>
      <c r="DC26" s="164">
        <v>7</v>
      </c>
      <c r="DD26" s="160"/>
      <c r="DE26" s="160"/>
      <c r="DF26" s="160"/>
      <c r="DH26" s="160"/>
      <c r="DI26" s="160"/>
      <c r="DJ26" s="160"/>
      <c r="DM26" s="160"/>
    </row>
    <row r="27" spans="4:120" ht="18" customHeight="1">
      <c r="D27" s="115"/>
      <c r="K27" s="115"/>
      <c r="L27" s="115"/>
      <c r="R27" s="115"/>
      <c r="S27" s="115"/>
      <c r="T27" s="115"/>
      <c r="X27" s="115"/>
      <c r="Y27" s="115"/>
      <c r="Z27" s="115"/>
      <c r="AA27" s="115"/>
      <c r="AB27" s="115"/>
      <c r="AC27" s="115"/>
      <c r="AE27" s="221"/>
      <c r="AF27" s="115"/>
      <c r="AG27" s="115"/>
      <c r="AK27" s="115"/>
      <c r="AL27" s="115"/>
      <c r="AN27" s="115"/>
      <c r="AR27" s="115"/>
      <c r="AS27" s="115"/>
      <c r="AV27" s="115"/>
      <c r="AW27" s="115"/>
      <c r="BM27" s="115"/>
      <c r="BQ27" s="115"/>
      <c r="BS27" s="116"/>
      <c r="BX27" s="115"/>
      <c r="BY27" s="115"/>
      <c r="CE27" s="115"/>
      <c r="CP27" s="115"/>
      <c r="CQ27" s="115"/>
      <c r="CR27" s="115"/>
      <c r="CS27" s="115"/>
      <c r="CT27" s="115"/>
      <c r="CX27" s="115"/>
      <c r="CY27" s="115"/>
      <c r="CZ27" s="115"/>
      <c r="DB27" s="116"/>
      <c r="DC27" s="115"/>
      <c r="DD27" s="160"/>
      <c r="DE27" s="160"/>
      <c r="DF27" s="160"/>
      <c r="DG27" s="116"/>
      <c r="DH27" s="160"/>
      <c r="DI27" s="160"/>
      <c r="DJ27" s="160"/>
      <c r="DL27" s="115"/>
      <c r="DM27" s="160"/>
      <c r="DN27" s="117"/>
      <c r="DP27" s="117"/>
    </row>
    <row r="28" spans="2:117" ht="18" customHeight="1">
      <c r="B28" s="115"/>
      <c r="D28" s="115"/>
      <c r="Y28" s="115"/>
      <c r="AF28" s="115"/>
      <c r="AG28" s="115"/>
      <c r="AN28" s="115"/>
      <c r="AR28" s="269" t="s">
        <v>59</v>
      </c>
      <c r="BF28" s="160"/>
      <c r="BY28" s="160"/>
      <c r="CR28" s="160"/>
      <c r="CT28" s="115"/>
      <c r="DB28" s="160"/>
      <c r="DC28" s="160"/>
      <c r="DD28" s="160"/>
      <c r="DF28" s="160"/>
      <c r="DG28" s="270" t="s">
        <v>79</v>
      </c>
      <c r="DH28" s="160"/>
      <c r="DI28" s="160"/>
      <c r="DJ28" s="160"/>
      <c r="DL28" s="160"/>
      <c r="DM28" s="160"/>
    </row>
    <row r="29" spans="2:117" ht="18" customHeight="1">
      <c r="B29" s="115"/>
      <c r="D29" s="115"/>
      <c r="M29" s="161" t="s">
        <v>20</v>
      </c>
      <c r="AB29" s="161" t="s">
        <v>21</v>
      </c>
      <c r="AE29" s="221"/>
      <c r="AM29" s="115"/>
      <c r="AN29" s="115"/>
      <c r="AO29" s="115"/>
      <c r="AP29" s="115"/>
      <c r="BX29" s="115"/>
      <c r="BY29" s="160"/>
      <c r="CV29" s="271" t="s">
        <v>16</v>
      </c>
      <c r="DB29" s="160"/>
      <c r="DC29" s="160"/>
      <c r="DD29" s="160"/>
      <c r="DE29" s="160"/>
      <c r="DF29" s="160"/>
      <c r="DG29" s="160"/>
      <c r="DH29" s="160"/>
      <c r="DI29" s="160"/>
      <c r="DJ29" s="160"/>
      <c r="DL29" s="160"/>
      <c r="DM29" s="160"/>
    </row>
    <row r="30" spans="2:119" ht="18" customHeight="1">
      <c r="B30" s="117"/>
      <c r="D30" s="115"/>
      <c r="K30" s="115"/>
      <c r="Q30" s="115"/>
      <c r="R30" s="115"/>
      <c r="S30" s="115"/>
      <c r="U30" s="115"/>
      <c r="V30" s="115"/>
      <c r="W30" s="115"/>
      <c r="X30" s="115"/>
      <c r="Y30" s="115"/>
      <c r="Z30" s="115"/>
      <c r="AA30" s="115"/>
      <c r="AE30" s="229"/>
      <c r="AI30" s="115"/>
      <c r="AJ30" s="115"/>
      <c r="AK30" s="115"/>
      <c r="AL30" s="115"/>
      <c r="AO30" s="115"/>
      <c r="AP30" s="115"/>
      <c r="AQ30" s="115"/>
      <c r="AR30" s="160"/>
      <c r="AT30" s="115"/>
      <c r="AU30" s="115"/>
      <c r="AV30" s="160"/>
      <c r="BX30" s="115"/>
      <c r="BY30" s="160"/>
      <c r="CE30" s="115"/>
      <c r="CX30" s="115"/>
      <c r="DB30" s="115"/>
      <c r="DC30" s="115"/>
      <c r="DD30" s="115"/>
      <c r="DE30" s="116"/>
      <c r="DF30" s="116"/>
      <c r="DG30" s="115"/>
      <c r="DH30" s="160"/>
      <c r="DI30" s="160"/>
      <c r="DJ30" s="160"/>
      <c r="DL30" s="160"/>
      <c r="DM30" s="160"/>
      <c r="DN30" s="168"/>
      <c r="DO30" s="168"/>
    </row>
    <row r="31" spans="11:117" ht="18" customHeight="1">
      <c r="K31" s="164">
        <v>1</v>
      </c>
      <c r="AJ31" s="164">
        <v>5</v>
      </c>
      <c r="AK31" s="164">
        <v>6</v>
      </c>
      <c r="AM31" s="115"/>
      <c r="AR31" s="195" t="s">
        <v>61</v>
      </c>
      <c r="AS31" s="115"/>
      <c r="AT31" s="115"/>
      <c r="AU31" s="115"/>
      <c r="AV31" s="115"/>
      <c r="BA31" s="115"/>
      <c r="BC31" s="115"/>
      <c r="BH31" s="115"/>
      <c r="BI31" s="115"/>
      <c r="BK31" s="115"/>
      <c r="BS31" s="116"/>
      <c r="BU31" s="115"/>
      <c r="BW31" s="115"/>
      <c r="CB31" s="115"/>
      <c r="CC31" s="115"/>
      <c r="CE31" s="115"/>
      <c r="CV31" s="115"/>
      <c r="CW31" s="115"/>
      <c r="CX31" s="115"/>
      <c r="DB31" s="115"/>
      <c r="DE31" s="160"/>
      <c r="DF31" s="160"/>
      <c r="DG31" s="164">
        <v>8</v>
      </c>
      <c r="DH31" s="160"/>
      <c r="DI31" s="160"/>
      <c r="DJ31" s="160"/>
      <c r="DL31" s="160"/>
      <c r="DM31" s="160"/>
    </row>
    <row r="32" spans="4:118" ht="18" customHeight="1">
      <c r="D32" s="218" t="s">
        <v>71</v>
      </c>
      <c r="F32" s="202" t="s">
        <v>70</v>
      </c>
      <c r="AA32" s="115"/>
      <c r="AB32" s="115"/>
      <c r="AC32" s="115"/>
      <c r="AD32" s="290" t="s">
        <v>23</v>
      </c>
      <c r="AE32" s="115"/>
      <c r="AF32" s="115"/>
      <c r="AH32" s="221"/>
      <c r="AL32" s="115"/>
      <c r="BC32" s="115"/>
      <c r="BE32" s="160"/>
      <c r="BQ32" s="160"/>
      <c r="BW32" s="160"/>
      <c r="CE32" s="160"/>
      <c r="CR32" s="115"/>
      <c r="CS32" s="115"/>
      <c r="CY32" s="293" t="s">
        <v>17</v>
      </c>
      <c r="CZ32" s="115"/>
      <c r="DA32" s="115"/>
      <c r="DC32" s="115"/>
      <c r="DD32" s="115"/>
      <c r="DE32" s="160"/>
      <c r="DF32" s="160"/>
      <c r="DG32" s="160"/>
      <c r="DH32" s="160"/>
      <c r="DI32" s="160"/>
      <c r="DJ32" s="160"/>
      <c r="DL32" s="203" t="s">
        <v>66</v>
      </c>
      <c r="DM32" s="160"/>
      <c r="DN32" s="172" t="s">
        <v>36</v>
      </c>
    </row>
    <row r="33" spans="2:117" ht="18" customHeight="1">
      <c r="B33" s="117"/>
      <c r="K33" s="290" t="s">
        <v>22</v>
      </c>
      <c r="Z33" s="115"/>
      <c r="AA33" s="115"/>
      <c r="AG33" s="115"/>
      <c r="AH33" s="115"/>
      <c r="AI33" s="115"/>
      <c r="AJ33" s="115"/>
      <c r="AQ33" s="115"/>
      <c r="AR33" s="115"/>
      <c r="AS33" s="115"/>
      <c r="AT33" s="115"/>
      <c r="CX33" s="115"/>
      <c r="CY33" s="115"/>
      <c r="CZ33" s="115"/>
      <c r="DE33" s="160"/>
      <c r="DF33" s="160"/>
      <c r="DG33" s="160"/>
      <c r="DH33" s="160"/>
      <c r="DI33" s="160"/>
      <c r="DJ33" s="160"/>
      <c r="DK33" s="160"/>
      <c r="DL33" s="160"/>
      <c r="DM33" s="160"/>
    </row>
    <row r="34" spans="24:117" ht="18" customHeight="1">
      <c r="X34" s="115"/>
      <c r="AS34" s="115"/>
      <c r="AT34" s="115"/>
      <c r="AU34" s="115"/>
      <c r="BA34" s="115"/>
      <c r="BL34" s="115"/>
      <c r="BS34" s="116"/>
      <c r="BX34" s="115"/>
      <c r="BZ34" s="115"/>
      <c r="CE34" s="115"/>
      <c r="CF34" s="115"/>
      <c r="CS34" s="116"/>
      <c r="CT34" s="160"/>
      <c r="CW34" s="115"/>
      <c r="CX34" s="115"/>
      <c r="CY34" s="115"/>
      <c r="DA34" s="115"/>
      <c r="DD34" s="115"/>
      <c r="DE34" s="160"/>
      <c r="DF34" s="160"/>
      <c r="DG34" s="160"/>
      <c r="DH34" s="160"/>
      <c r="DI34" s="160"/>
      <c r="DJ34" s="160"/>
      <c r="DK34" s="160"/>
      <c r="DL34" s="160"/>
      <c r="DM34" s="160"/>
    </row>
    <row r="35" spans="23:117" ht="18" customHeight="1">
      <c r="W35" s="115"/>
      <c r="Y35" s="165"/>
      <c r="Z35" s="165"/>
      <c r="AA35" s="115"/>
      <c r="AB35" s="115"/>
      <c r="AC35" s="115"/>
      <c r="AD35" s="115"/>
      <c r="AG35" s="115"/>
      <c r="AS35" s="160"/>
      <c r="AT35" s="160"/>
      <c r="AU35" s="160"/>
      <c r="AV35" s="115"/>
      <c r="AW35" s="115"/>
      <c r="AY35" s="115"/>
      <c r="BA35" s="160"/>
      <c r="BB35" s="160"/>
      <c r="BC35" s="160"/>
      <c r="BD35" s="160"/>
      <c r="BE35" s="160"/>
      <c r="BF35" s="160"/>
      <c r="BG35" s="160"/>
      <c r="BH35" s="160"/>
      <c r="CE35" s="115"/>
      <c r="CL35" s="115"/>
      <c r="CS35" s="115"/>
      <c r="DH35" s="160"/>
      <c r="DI35" s="160"/>
      <c r="DJ35" s="160"/>
      <c r="DK35" s="160"/>
      <c r="DL35" s="160"/>
      <c r="DM35" s="160"/>
    </row>
    <row r="36" spans="27:103" ht="18" customHeight="1">
      <c r="AA36" s="115"/>
      <c r="AB36" s="115"/>
      <c r="AC36" s="115"/>
      <c r="AD36" s="115"/>
      <c r="AH36" s="115"/>
      <c r="AI36" s="115"/>
      <c r="AJ36" s="115"/>
      <c r="BG36" s="116"/>
      <c r="BH36" s="115"/>
      <c r="BJ36" s="115"/>
      <c r="BO36" s="115"/>
      <c r="BZ36" s="160"/>
      <c r="CF36" s="115"/>
      <c r="CH36" s="115"/>
      <c r="CI36" s="115"/>
      <c r="CK36" s="115"/>
      <c r="CR36" s="115"/>
      <c r="CU36" s="115"/>
      <c r="CY36" s="230" t="s">
        <v>19</v>
      </c>
    </row>
    <row r="37" spans="27:97" ht="18" customHeight="1">
      <c r="AA37" s="115"/>
      <c r="AB37" s="115"/>
      <c r="AC37" s="115"/>
      <c r="AD37" s="115"/>
      <c r="AF37" s="115"/>
      <c r="AK37" s="115"/>
      <c r="CD37" s="115"/>
      <c r="CR37" s="115"/>
      <c r="CS37" s="115"/>
    </row>
    <row r="38" ht="18" customHeight="1">
      <c r="CE38" s="115"/>
    </row>
    <row r="39" ht="18" customHeight="1"/>
    <row r="40" ht="18" customHeight="1"/>
    <row r="41" ht="18" customHeight="1"/>
    <row r="42" spans="19:96" ht="18" customHeight="1">
      <c r="S42" s="115"/>
      <c r="AJ42" s="115"/>
      <c r="AK42" s="115"/>
      <c r="AL42" s="115"/>
      <c r="CR42" s="115"/>
    </row>
    <row r="43" spans="56:118" ht="18" customHeight="1">
      <c r="BD43" s="84"/>
      <c r="BE43" s="84"/>
      <c r="BI43" s="84"/>
      <c r="BJ43" s="84"/>
      <c r="BN43" s="116"/>
      <c r="BO43" s="116"/>
      <c r="BP43" s="116"/>
      <c r="BQ43" s="116"/>
      <c r="BR43" s="116"/>
      <c r="CR43" s="115"/>
      <c r="CT43" s="160"/>
      <c r="DM43" s="116"/>
      <c r="DN43" s="115"/>
    </row>
    <row r="44" spans="61:96" ht="18" customHeight="1">
      <c r="BI44" s="84"/>
      <c r="BJ44" s="84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Q44" s="115"/>
      <c r="CR44" s="115"/>
    </row>
    <row r="45" spans="2:118" ht="21" customHeight="1" thickBot="1">
      <c r="B45" s="118" t="s">
        <v>10</v>
      </c>
      <c r="C45" s="119" t="s">
        <v>37</v>
      </c>
      <c r="D45" s="119" t="s">
        <v>25</v>
      </c>
      <c r="E45" s="119" t="s">
        <v>38</v>
      </c>
      <c r="F45" s="120" t="s">
        <v>39</v>
      </c>
      <c r="G45" s="121"/>
      <c r="H45" s="119" t="s">
        <v>10</v>
      </c>
      <c r="I45" s="119" t="s">
        <v>37</v>
      </c>
      <c r="J45" s="120" t="s">
        <v>39</v>
      </c>
      <c r="K45" s="121"/>
      <c r="L45" s="119" t="s">
        <v>10</v>
      </c>
      <c r="M45" s="119" t="s">
        <v>37</v>
      </c>
      <c r="N45" s="267" t="s">
        <v>39</v>
      </c>
      <c r="BI45" s="84"/>
      <c r="BJ45" s="84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R45" s="115"/>
      <c r="DJ45" s="118" t="s">
        <v>10</v>
      </c>
      <c r="DK45" s="119" t="s">
        <v>37</v>
      </c>
      <c r="DL45" s="119" t="s">
        <v>25</v>
      </c>
      <c r="DM45" s="119" t="s">
        <v>38</v>
      </c>
      <c r="DN45" s="122" t="s">
        <v>39</v>
      </c>
    </row>
    <row r="46" spans="2:118" ht="21" customHeight="1" thickTop="1">
      <c r="B46" s="123"/>
      <c r="C46" s="156"/>
      <c r="D46" s="156"/>
      <c r="E46" s="157"/>
      <c r="F46" s="157"/>
      <c r="G46" s="157"/>
      <c r="H46" s="150" t="s">
        <v>115</v>
      </c>
      <c r="I46" s="157"/>
      <c r="J46" s="157"/>
      <c r="K46" s="157"/>
      <c r="L46" s="157"/>
      <c r="M46" s="157"/>
      <c r="N46" s="268"/>
      <c r="BI46" s="84"/>
      <c r="BJ46" s="84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R46" s="115"/>
      <c r="DJ46" s="159"/>
      <c r="DK46" s="156"/>
      <c r="DL46" s="150" t="s">
        <v>115</v>
      </c>
      <c r="DM46" s="156"/>
      <c r="DN46" s="125"/>
    </row>
    <row r="47" spans="2:118" ht="21" customHeight="1">
      <c r="B47" s="126"/>
      <c r="C47" s="127"/>
      <c r="D47" s="127"/>
      <c r="E47" s="127"/>
      <c r="F47" s="128"/>
      <c r="G47" s="128"/>
      <c r="H47" s="127"/>
      <c r="I47" s="127"/>
      <c r="J47" s="128"/>
      <c r="K47" s="128"/>
      <c r="L47" s="127"/>
      <c r="M47" s="127"/>
      <c r="N47" s="129"/>
      <c r="BI47" s="84"/>
      <c r="BJ47" s="84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R47" s="115"/>
      <c r="DJ47" s="126"/>
      <c r="DK47" s="127"/>
      <c r="DL47" s="127"/>
      <c r="DM47" s="127"/>
      <c r="DN47" s="129"/>
    </row>
    <row r="48" spans="2:118" ht="21" customHeight="1">
      <c r="B48" s="126"/>
      <c r="C48" s="127"/>
      <c r="D48" s="127"/>
      <c r="E48" s="127"/>
      <c r="F48" s="128"/>
      <c r="G48" s="128"/>
      <c r="H48" s="127"/>
      <c r="I48" s="127"/>
      <c r="J48" s="128"/>
      <c r="K48" s="128"/>
      <c r="L48" s="127"/>
      <c r="M48" s="127"/>
      <c r="N48" s="129"/>
      <c r="BI48" s="84"/>
      <c r="BJ48" s="84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DJ48" s="126"/>
      <c r="DK48" s="127"/>
      <c r="DL48" s="127"/>
      <c r="DM48" s="127"/>
      <c r="DN48" s="129"/>
    </row>
    <row r="49" spans="2:118" ht="21" customHeight="1">
      <c r="B49" s="208">
        <v>1</v>
      </c>
      <c r="C49" s="196">
        <v>56.754</v>
      </c>
      <c r="D49" s="131">
        <v>-65</v>
      </c>
      <c r="E49" s="132">
        <f>C49+D49*0.001</f>
        <v>56.689</v>
      </c>
      <c r="F49" s="130" t="s">
        <v>40</v>
      </c>
      <c r="G49" s="128"/>
      <c r="H49" s="200">
        <v>3</v>
      </c>
      <c r="I49" s="95">
        <v>56.531</v>
      </c>
      <c r="J49" s="130" t="s">
        <v>40</v>
      </c>
      <c r="K49" s="128"/>
      <c r="L49" s="200">
        <v>5</v>
      </c>
      <c r="M49" s="95">
        <v>56.433</v>
      </c>
      <c r="N49" s="103" t="s">
        <v>40</v>
      </c>
      <c r="V49" s="176"/>
      <c r="W49" s="177"/>
      <c r="X49" s="177"/>
      <c r="Y49" s="178" t="s">
        <v>88</v>
      </c>
      <c r="Z49" s="177"/>
      <c r="AA49" s="177"/>
      <c r="AB49" s="179"/>
      <c r="BI49" s="84"/>
      <c r="BJ49" s="84"/>
      <c r="BP49" s="116"/>
      <c r="BQ49" s="116"/>
      <c r="BR49" s="116"/>
      <c r="BS49" s="111" t="s">
        <v>52</v>
      </c>
      <c r="BT49" s="116"/>
      <c r="BU49" s="116"/>
      <c r="BV49" s="116"/>
      <c r="BX49" s="116"/>
      <c r="BY49" s="116"/>
      <c r="BZ49" s="116"/>
      <c r="CA49" s="116"/>
      <c r="CB49" s="116"/>
      <c r="CC49" s="116"/>
      <c r="DJ49" s="208">
        <v>7</v>
      </c>
      <c r="DK49" s="196">
        <v>55.533</v>
      </c>
      <c r="DL49" s="131">
        <v>65</v>
      </c>
      <c r="DM49" s="132">
        <f>DK49+DL49*0.001</f>
        <v>55.598</v>
      </c>
      <c r="DN49" s="103" t="s">
        <v>40</v>
      </c>
    </row>
    <row r="50" spans="2:118" ht="21" customHeight="1" thickBot="1">
      <c r="B50" s="126"/>
      <c r="C50" s="127"/>
      <c r="D50" s="127"/>
      <c r="E50" s="127"/>
      <c r="F50" s="128"/>
      <c r="G50" s="128"/>
      <c r="H50" s="127"/>
      <c r="I50" s="127"/>
      <c r="J50" s="128"/>
      <c r="K50" s="128"/>
      <c r="L50" s="127"/>
      <c r="M50" s="127"/>
      <c r="N50" s="129"/>
      <c r="V50" s="180"/>
      <c r="W50" s="181" t="s">
        <v>62</v>
      </c>
      <c r="X50" s="182"/>
      <c r="Y50" s="183" t="s">
        <v>63</v>
      </c>
      <c r="Z50" s="184"/>
      <c r="AA50" s="181" t="s">
        <v>64</v>
      </c>
      <c r="AB50" s="185"/>
      <c r="BI50" s="84"/>
      <c r="BJ50" s="84"/>
      <c r="BP50" s="116"/>
      <c r="BQ50" s="116"/>
      <c r="BR50" s="116"/>
      <c r="BS50" s="155" t="s">
        <v>55</v>
      </c>
      <c r="BT50" s="116"/>
      <c r="BU50" s="116"/>
      <c r="BV50" s="116"/>
      <c r="BX50" s="116"/>
      <c r="BY50" s="116"/>
      <c r="BZ50" s="116"/>
      <c r="CA50" s="116"/>
      <c r="CB50" s="116"/>
      <c r="CC50" s="116"/>
      <c r="DJ50" s="126"/>
      <c r="DK50" s="127"/>
      <c r="DL50" s="127"/>
      <c r="DM50" s="127"/>
      <c r="DN50" s="129"/>
    </row>
    <row r="51" spans="2:118" ht="21" customHeight="1" thickTop="1">
      <c r="B51" s="208">
        <v>2</v>
      </c>
      <c r="C51" s="196">
        <v>56.655</v>
      </c>
      <c r="D51" s="131">
        <v>65</v>
      </c>
      <c r="E51" s="132">
        <f>C51+D51*0.001</f>
        <v>56.72</v>
      </c>
      <c r="F51" s="130" t="s">
        <v>40</v>
      </c>
      <c r="G51" s="128"/>
      <c r="H51" s="200">
        <v>4</v>
      </c>
      <c r="I51" s="95">
        <v>56.475</v>
      </c>
      <c r="J51" s="130" t="s">
        <v>40</v>
      </c>
      <c r="K51" s="128"/>
      <c r="L51" s="200">
        <v>6</v>
      </c>
      <c r="M51" s="95">
        <v>56.418</v>
      </c>
      <c r="N51" s="103" t="s">
        <v>40</v>
      </c>
      <c r="V51" s="97"/>
      <c r="W51" s="88"/>
      <c r="X51" s="98"/>
      <c r="Y51" s="130"/>
      <c r="Z51" s="231"/>
      <c r="AA51" s="232"/>
      <c r="AB51" s="133"/>
      <c r="BI51" s="84"/>
      <c r="BJ51" s="84"/>
      <c r="BP51" s="116"/>
      <c r="BQ51" s="116"/>
      <c r="BR51" s="116"/>
      <c r="BS51" s="155" t="s">
        <v>53</v>
      </c>
      <c r="BT51" s="116"/>
      <c r="BU51" s="116"/>
      <c r="BV51" s="116"/>
      <c r="BX51" s="116"/>
      <c r="BY51" s="116"/>
      <c r="BZ51" s="116"/>
      <c r="CA51" s="116"/>
      <c r="CB51" s="116"/>
      <c r="CC51" s="116"/>
      <c r="DJ51" s="208">
        <v>8</v>
      </c>
      <c r="DK51" s="196">
        <v>55.494</v>
      </c>
      <c r="DL51" s="131">
        <v>65</v>
      </c>
      <c r="DM51" s="132">
        <f>DK51+DL51*0.001</f>
        <v>55.559</v>
      </c>
      <c r="DN51" s="103" t="s">
        <v>40</v>
      </c>
    </row>
    <row r="52" spans="2:118" ht="21" customHeight="1">
      <c r="B52" s="126"/>
      <c r="C52" s="127"/>
      <c r="D52" s="127"/>
      <c r="E52" s="127"/>
      <c r="F52" s="128"/>
      <c r="G52" s="128"/>
      <c r="H52" s="127"/>
      <c r="I52" s="127"/>
      <c r="J52" s="128"/>
      <c r="K52" s="128"/>
      <c r="L52" s="127"/>
      <c r="M52" s="127"/>
      <c r="N52" s="129"/>
      <c r="V52" s="97"/>
      <c r="W52" s="175" t="s">
        <v>80</v>
      </c>
      <c r="X52" s="98"/>
      <c r="Y52" s="186" t="s">
        <v>81</v>
      </c>
      <c r="Z52" s="88"/>
      <c r="AA52" s="175" t="s">
        <v>82</v>
      </c>
      <c r="AB52" s="133"/>
      <c r="BI52" s="84"/>
      <c r="BJ52" s="84"/>
      <c r="BP52" s="116"/>
      <c r="BQ52" s="116"/>
      <c r="BR52" s="116"/>
      <c r="BS52" s="116"/>
      <c r="BT52" s="116"/>
      <c r="BU52" s="116"/>
      <c r="BV52" s="116"/>
      <c r="BX52" s="116"/>
      <c r="BY52" s="116"/>
      <c r="BZ52" s="116"/>
      <c r="CA52" s="116"/>
      <c r="CB52" s="116"/>
      <c r="CC52" s="116"/>
      <c r="DJ52" s="126"/>
      <c r="DK52" s="127"/>
      <c r="DL52" s="127"/>
      <c r="DM52" s="127"/>
      <c r="DN52" s="129"/>
    </row>
    <row r="53" spans="2:118" ht="21" customHeight="1" thickBot="1">
      <c r="B53" s="134"/>
      <c r="C53" s="135"/>
      <c r="D53" s="136"/>
      <c r="E53" s="136"/>
      <c r="F53" s="137"/>
      <c r="G53" s="138"/>
      <c r="H53" s="139"/>
      <c r="I53" s="135"/>
      <c r="J53" s="137"/>
      <c r="K53" s="138"/>
      <c r="L53" s="139"/>
      <c r="M53" s="135"/>
      <c r="N53" s="140"/>
      <c r="V53" s="187"/>
      <c r="W53" s="110"/>
      <c r="X53" s="112"/>
      <c r="Y53" s="189"/>
      <c r="Z53" s="110"/>
      <c r="AA53" s="190"/>
      <c r="AB53" s="188"/>
      <c r="AD53" s="82"/>
      <c r="AE53" s="152"/>
      <c r="BH53" s="82"/>
      <c r="BI53" s="152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L53" s="82"/>
      <c r="CM53" s="152"/>
      <c r="DJ53" s="134"/>
      <c r="DK53" s="135"/>
      <c r="DL53" s="136"/>
      <c r="DM53" s="136"/>
      <c r="DN53" s="140"/>
    </row>
    <row r="54" spans="68:81" ht="12.75" customHeight="1"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2">
    <mergeCell ref="CT2:CW2"/>
    <mergeCell ref="DF6:DG6"/>
    <mergeCell ref="CN3:CQ3"/>
    <mergeCell ref="CT3:CW3"/>
    <mergeCell ref="CZ3:DC3"/>
    <mergeCell ref="CZ6:DA6"/>
    <mergeCell ref="H5:K5"/>
    <mergeCell ref="B6:C6"/>
    <mergeCell ref="D6:E6"/>
    <mergeCell ref="H6:I6"/>
    <mergeCell ref="J6:K6"/>
    <mergeCell ref="B5:E5"/>
    <mergeCell ref="N3:Q3"/>
    <mergeCell ref="DN6:DO6"/>
    <mergeCell ref="DH2:DM2"/>
    <mergeCell ref="DF4:DI4"/>
    <mergeCell ref="DL4:DO4"/>
    <mergeCell ref="DF5:DI5"/>
    <mergeCell ref="DL5:DO5"/>
    <mergeCell ref="DL6:DM6"/>
    <mergeCell ref="DB6:DC6"/>
    <mergeCell ref="CT4:CW4"/>
    <mergeCell ref="DH6:DI6"/>
    <mergeCell ref="D2:I2"/>
    <mergeCell ref="B4:E4"/>
    <mergeCell ref="H4:K4"/>
    <mergeCell ref="Z3:AC3"/>
    <mergeCell ref="T3:W3"/>
    <mergeCell ref="T4:W4"/>
    <mergeCell ref="N6:O6"/>
    <mergeCell ref="P6:Q6"/>
    <mergeCell ref="T2:W2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2012-05-23T07:49:30Z</cp:lastPrinted>
  <dcterms:created xsi:type="dcterms:W3CDTF">2004-05-28T09:30:30Z</dcterms:created>
  <dcterms:modified xsi:type="dcterms:W3CDTF">2013-06-03T14:01:07Z</dcterms:modified>
  <cp:category/>
  <cp:version/>
  <cp:contentType/>
  <cp:contentStatus/>
</cp:coreProperties>
</file>