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125" activeTab="0"/>
  </bookViews>
  <sheets>
    <sheet name="Vítkov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<sst xmlns="http://schemas.openxmlformats.org/spreadsheetml/2006/main" count="92" uniqueCount="58">
  <si>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</si>
  <si>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</si>
  <si>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</si>
  <si>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</si>
  <si>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</si>
  <si>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</si>
  <si>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</si>
  <si>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</si>
  <si>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</si>
  <si>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</si>
  <si>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</si>
  <si>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</si>
  <si>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</si>
  <si>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</si>
  <si>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</si>
  <si>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</si>
  <si>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</si>
  <si>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</si>
  <si>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</si>
  <si>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</si>
  <si>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</si>
  <si>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</si>
  <si>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</si>
  <si>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</si>
  <si>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</si>
  <si>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záznam hovorů zařízením ReDat</t>
  </si>
  <si>
    <t>při jízdě do odbočky - rychlost 40 km/h</t>
  </si>
  <si>
    <t>Mechanické</t>
  </si>
  <si>
    <t>bez zabezpečení</t>
  </si>
  <si>
    <t>Kód : 16</t>
  </si>
  <si>
    <t>Trať : 306</t>
  </si>
  <si>
    <t>Suchdol nad Odrou</t>
  </si>
  <si>
    <t>Rádiové spojení  ( síť SRD )</t>
  </si>
  <si>
    <t>Směr  :  Svatoňovice</t>
  </si>
  <si>
    <t>výměnové zámky do obou směrů, klíč 1t / 1 v SHK - I.</t>
  </si>
  <si>
    <t>Směr  :  Heřmánky</t>
  </si>
  <si>
    <t>Ev. č. : 350041</t>
  </si>
  <si>
    <t>Km 26,579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</si>
  <si>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</si>
  <si>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</si>
  <si>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</si>
  <si>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Krycí *)</t>
  </si>
  <si>
    <t>Sk H</t>
  </si>
  <si>
    <t>Lk S</t>
  </si>
  <si>
    <t>výměnové zámky do obou směrů, klíč 4t / 4 v SHK - III.</t>
  </si>
  <si>
    <t>výměnový zámek v závislost na v.č. 7</t>
  </si>
  <si>
    <t>výměnový zámek, klíč v.č. 7 / 5t / 5 v SHK - IV.</t>
  </si>
  <si>
    <t>( klíč Vk 1 v SHK - V. )</t>
  </si>
  <si>
    <t>k v.č. 7</t>
  </si>
  <si>
    <t>k v.č. 8</t>
  </si>
  <si>
    <t>KANGO</t>
  </si>
  <si>
    <t>provoz podle SŽDC D 3</t>
  </si>
  <si>
    <t>výhybky a výkolejku přestavuje a uzamyká doprovod vlaku</t>
  </si>
  <si>
    <t>klíče od výhybek a výkolejky v soupravě hlavních klíčů (SHK)</t>
  </si>
  <si>
    <t>X.</t>
  </si>
  <si>
    <t>Místo zastavení</t>
  </si>
  <si>
    <t>u koleje č. 1</t>
  </si>
  <si>
    <t>u koleje č.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</si>
</sst>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i/>
      <sz val="12"/>
      <name val="Times New Roman"/>
      <family val="1"/>
    </font>
    <font>
      <b/>
      <sz val="18"/>
      <color indexed="10"/>
      <name val="Times New Roman CE"/>
      <family val="1"/>
    </font>
    <font>
      <sz val="10"/>
      <color indexed="14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2"/>
      <color indexed="10"/>
      <name val="Arial CE"/>
      <family val="2"/>
    </font>
    <font>
      <sz val="11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3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0" xfId="0" applyFont="1" applyAlignment="1">
      <alignment/>
    </xf>
    <xf numFmtId="0" fontId="26" fillId="0" borderId="3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164" fontId="26" fillId="0" borderId="0" xfId="0" applyNumberFormat="1" applyFont="1" applyAlignment="1">
      <alignment/>
    </xf>
    <xf numFmtId="0" fontId="26" fillId="2" borderId="6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" fontId="17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1" fillId="0" borderId="38" xfId="0" applyFont="1" applyBorder="1" applyAlignment="1" quotePrefix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164" fontId="25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17" fillId="0" borderId="3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6" fillId="0" borderId="4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1" fontId="17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6" fillId="0" borderId="51" xfId="0" applyFont="1" applyFill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20" applyFont="1" applyFill="1" applyBorder="1" applyAlignment="1">
      <alignment vertical="center"/>
      <protection/>
    </xf>
    <xf numFmtId="0" fontId="38" fillId="2" borderId="0" xfId="0" applyFont="1" applyFill="1" applyBorder="1" applyAlignment="1">
      <alignment horizontal="center" vertical="center"/>
    </xf>
    <xf numFmtId="164" fontId="39" fillId="0" borderId="5" xfId="0" applyNumberFormat="1" applyFont="1" applyBorder="1" applyAlignment="1">
      <alignment horizontal="center" vertical="center"/>
    </xf>
    <xf numFmtId="0" fontId="0" fillId="4" borderId="52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54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19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0" fillId="0" borderId="58" xfId="0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34" fillId="0" borderId="44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3" fillId="5" borderId="59" xfId="0" applyFont="1" applyFill="1" applyBorder="1" applyAlignment="1">
      <alignment horizontal="center" vertical="center"/>
    </xf>
    <xf numFmtId="0" fontId="23" fillId="5" borderId="60" xfId="0" applyFont="1" applyFill="1" applyBorder="1" applyAlignment="1">
      <alignment horizontal="center" vertical="center"/>
    </xf>
    <xf numFmtId="0" fontId="23" fillId="5" borderId="61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/>
    </xf>
    <xf numFmtId="0" fontId="28" fillId="2" borderId="68" xfId="0" applyFont="1" applyFill="1" applyBorder="1" applyAlignment="1">
      <alignment horizontal="center" vertical="center"/>
    </xf>
    <xf numFmtId="0" fontId="29" fillId="3" borderId="69" xfId="0" applyFont="1" applyFill="1" applyBorder="1" applyAlignment="1">
      <alignment horizontal="center" vertical="center"/>
    </xf>
    <xf numFmtId="0" fontId="29" fillId="3" borderId="67" xfId="0" applyFont="1" applyFill="1" applyBorder="1" applyAlignment="1">
      <alignment horizontal="center" vertical="center"/>
    </xf>
    <xf numFmtId="0" fontId="29" fillId="3" borderId="68" xfId="0" applyFont="1" applyFill="1" applyBorder="1" applyAlignment="1">
      <alignment horizontal="center" vertical="center"/>
    </xf>
    <xf numFmtId="0" fontId="28" fillId="2" borderId="69" xfId="0" applyFont="1" applyFill="1" applyBorder="1" applyAlignment="1">
      <alignment horizontal="center" vertical="center"/>
    </xf>
    <xf numFmtId="0" fontId="28" fillId="2" borderId="7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32</xdr:row>
      <xdr:rowOff>114300</xdr:rowOff>
    </xdr:from>
    <xdr:to>
      <xdr:col>27</xdr:col>
      <xdr:colOff>266700</xdr:colOff>
      <xdr:row>32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6343650" y="8391525"/>
          <a:ext cx="1520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114300</xdr:rowOff>
    </xdr:from>
    <xdr:to>
      <xdr:col>34</xdr:col>
      <xdr:colOff>476250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077450" y="9077325"/>
          <a:ext cx="16649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752475</xdr:colOff>
      <xdr:row>39</xdr:row>
      <xdr:rowOff>114300</xdr:rowOff>
    </xdr:from>
    <xdr:to>
      <xdr:col>21</xdr:col>
      <xdr:colOff>714375</xdr:colOff>
      <xdr:row>39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5173325" y="9991725"/>
          <a:ext cx="1905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Vítkov</a:t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46</xdr:row>
      <xdr:rowOff>114300</xdr:rowOff>
    </xdr:from>
    <xdr:to>
      <xdr:col>26</xdr:col>
      <xdr:colOff>476250</xdr:colOff>
      <xdr:row>47</xdr:row>
      <xdr:rowOff>0</xdr:rowOff>
    </xdr:to>
    <xdr:sp>
      <xdr:nvSpPr>
        <xdr:cNvPr id="7" name="Line 26"/>
        <xdr:cNvSpPr>
          <a:spLocks/>
        </xdr:cNvSpPr>
      </xdr:nvSpPr>
      <xdr:spPr>
        <a:xfrm>
          <a:off x="20040600" y="11591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21</xdr:col>
      <xdr:colOff>714375</xdr:colOff>
      <xdr:row>29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133350" y="7705725"/>
          <a:ext cx="16944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21545550" y="8391525"/>
          <a:ext cx="6191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24</xdr:col>
      <xdr:colOff>476250</xdr:colOff>
      <xdr:row>30</xdr:row>
      <xdr:rowOff>114300</xdr:rowOff>
    </xdr:to>
    <xdr:sp>
      <xdr:nvSpPr>
        <xdr:cNvPr id="10" name="Line 116"/>
        <xdr:cNvSpPr>
          <a:spLocks/>
        </xdr:cNvSpPr>
      </xdr:nvSpPr>
      <xdr:spPr>
        <a:xfrm>
          <a:off x="18554700" y="78200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76200</xdr:rowOff>
    </xdr:from>
    <xdr:to>
      <xdr:col>9</xdr:col>
      <xdr:colOff>266700</xdr:colOff>
      <xdr:row>32</xdr:row>
      <xdr:rowOff>114300</xdr:rowOff>
    </xdr:to>
    <xdr:sp>
      <xdr:nvSpPr>
        <xdr:cNvPr id="11" name="Line 117"/>
        <xdr:cNvSpPr>
          <a:spLocks/>
        </xdr:cNvSpPr>
      </xdr:nvSpPr>
      <xdr:spPr>
        <a:xfrm>
          <a:off x="5600700" y="8353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29</xdr:row>
      <xdr:rowOff>114300</xdr:rowOff>
    </xdr:from>
    <xdr:to>
      <xdr:col>6</xdr:col>
      <xdr:colOff>495300</xdr:colOff>
      <xdr:row>31</xdr:row>
      <xdr:rowOff>114300</xdr:rowOff>
    </xdr:to>
    <xdr:sp>
      <xdr:nvSpPr>
        <xdr:cNvPr id="12" name="Line 281"/>
        <xdr:cNvSpPr>
          <a:spLocks/>
        </xdr:cNvSpPr>
      </xdr:nvSpPr>
      <xdr:spPr>
        <a:xfrm flipH="1" flipV="1">
          <a:off x="1885950" y="77057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33</xdr:col>
      <xdr:colOff>247650</xdr:colOff>
      <xdr:row>35</xdr:row>
      <xdr:rowOff>114300</xdr:rowOff>
    </xdr:to>
    <xdr:sp>
      <xdr:nvSpPr>
        <xdr:cNvPr id="13" name="Line 391"/>
        <xdr:cNvSpPr>
          <a:spLocks/>
        </xdr:cNvSpPr>
      </xdr:nvSpPr>
      <xdr:spPr>
        <a:xfrm flipH="1" flipV="1">
          <a:off x="23031450" y="83915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66675</xdr:colOff>
      <xdr:row>37</xdr:row>
      <xdr:rowOff>9525</xdr:rowOff>
    </xdr:from>
    <xdr:to>
      <xdr:col>16</xdr:col>
      <xdr:colOff>342900</xdr:colOff>
      <xdr:row>39</xdr:row>
      <xdr:rowOff>0</xdr:rowOff>
    </xdr:to>
    <xdr:pic>
      <xdr:nvPicPr>
        <xdr:cNvPr id="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9429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491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32</xdr:row>
      <xdr:rowOff>0</xdr:rowOff>
    </xdr:from>
    <xdr:to>
      <xdr:col>8</xdr:col>
      <xdr:colOff>495300</xdr:colOff>
      <xdr:row>32</xdr:row>
      <xdr:rowOff>76200</xdr:rowOff>
    </xdr:to>
    <xdr:sp>
      <xdr:nvSpPr>
        <xdr:cNvPr id="16" name="Line 494"/>
        <xdr:cNvSpPr>
          <a:spLocks/>
        </xdr:cNvSpPr>
      </xdr:nvSpPr>
      <xdr:spPr>
        <a:xfrm>
          <a:off x="4857750" y="8277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47</xdr:row>
      <xdr:rowOff>76200</xdr:rowOff>
    </xdr:from>
    <xdr:to>
      <xdr:col>28</xdr:col>
      <xdr:colOff>476250</xdr:colOff>
      <xdr:row>47</xdr:row>
      <xdr:rowOff>114300</xdr:rowOff>
    </xdr:to>
    <xdr:sp>
      <xdr:nvSpPr>
        <xdr:cNvPr id="17" name="Line 637"/>
        <xdr:cNvSpPr>
          <a:spLocks/>
        </xdr:cNvSpPr>
      </xdr:nvSpPr>
      <xdr:spPr>
        <a:xfrm>
          <a:off x="21526500" y="11782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47</xdr:row>
      <xdr:rowOff>0</xdr:rowOff>
    </xdr:from>
    <xdr:to>
      <xdr:col>27</xdr:col>
      <xdr:colOff>247650</xdr:colOff>
      <xdr:row>47</xdr:row>
      <xdr:rowOff>76200</xdr:rowOff>
    </xdr:to>
    <xdr:sp>
      <xdr:nvSpPr>
        <xdr:cNvPr id="18" name="Line 638"/>
        <xdr:cNvSpPr>
          <a:spLocks/>
        </xdr:cNvSpPr>
      </xdr:nvSpPr>
      <xdr:spPr>
        <a:xfrm>
          <a:off x="20783550" y="11706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39</xdr:row>
      <xdr:rowOff>76200</xdr:rowOff>
    </xdr:from>
    <xdr:to>
      <xdr:col>22</xdr:col>
      <xdr:colOff>476250</xdr:colOff>
      <xdr:row>39</xdr:row>
      <xdr:rowOff>114300</xdr:rowOff>
    </xdr:to>
    <xdr:sp>
      <xdr:nvSpPr>
        <xdr:cNvPr id="19" name="Line 712"/>
        <xdr:cNvSpPr>
          <a:spLocks/>
        </xdr:cNvSpPr>
      </xdr:nvSpPr>
      <xdr:spPr>
        <a:xfrm flipH="1">
          <a:off x="17078325" y="99536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29</xdr:row>
      <xdr:rowOff>114300</xdr:rowOff>
    </xdr:from>
    <xdr:to>
      <xdr:col>22</xdr:col>
      <xdr:colOff>476250</xdr:colOff>
      <xdr:row>29</xdr:row>
      <xdr:rowOff>152400</xdr:rowOff>
    </xdr:to>
    <xdr:sp>
      <xdr:nvSpPr>
        <xdr:cNvPr id="20" name="Line 713"/>
        <xdr:cNvSpPr>
          <a:spLocks/>
        </xdr:cNvSpPr>
      </xdr:nvSpPr>
      <xdr:spPr>
        <a:xfrm>
          <a:off x="17078325" y="7705725"/>
          <a:ext cx="73342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152400</xdr:rowOff>
    </xdr:from>
    <xdr:to>
      <xdr:col>23</xdr:col>
      <xdr:colOff>247650</xdr:colOff>
      <xdr:row>30</xdr:row>
      <xdr:rowOff>0</xdr:rowOff>
    </xdr:to>
    <xdr:sp>
      <xdr:nvSpPr>
        <xdr:cNvPr id="21" name="Line 714"/>
        <xdr:cNvSpPr>
          <a:spLocks/>
        </xdr:cNvSpPr>
      </xdr:nvSpPr>
      <xdr:spPr>
        <a:xfrm>
          <a:off x="17811750" y="7743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114300</xdr:rowOff>
    </xdr:from>
    <xdr:to>
      <xdr:col>27</xdr:col>
      <xdr:colOff>266700</xdr:colOff>
      <xdr:row>32</xdr:row>
      <xdr:rowOff>114300</xdr:rowOff>
    </xdr:to>
    <xdr:sp>
      <xdr:nvSpPr>
        <xdr:cNvPr id="22" name="Line 795"/>
        <xdr:cNvSpPr>
          <a:spLocks/>
        </xdr:cNvSpPr>
      </xdr:nvSpPr>
      <xdr:spPr>
        <a:xfrm flipH="1" flipV="1">
          <a:off x="19297650" y="7934325"/>
          <a:ext cx="2247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27</xdr:col>
      <xdr:colOff>247650</xdr:colOff>
      <xdr:row>38</xdr:row>
      <xdr:rowOff>114300</xdr:rowOff>
    </xdr:to>
    <xdr:sp>
      <xdr:nvSpPr>
        <xdr:cNvPr id="23" name="Line 796"/>
        <xdr:cNvSpPr>
          <a:spLocks/>
        </xdr:cNvSpPr>
      </xdr:nvSpPr>
      <xdr:spPr>
        <a:xfrm flipH="1">
          <a:off x="19297650" y="9305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44</xdr:row>
      <xdr:rowOff>114300</xdr:rowOff>
    </xdr:from>
    <xdr:to>
      <xdr:col>34</xdr:col>
      <xdr:colOff>695325</xdr:colOff>
      <xdr:row>44</xdr:row>
      <xdr:rowOff>114300</xdr:rowOff>
    </xdr:to>
    <xdr:sp>
      <xdr:nvSpPr>
        <xdr:cNvPr id="24" name="Line 797"/>
        <xdr:cNvSpPr>
          <a:spLocks/>
        </xdr:cNvSpPr>
      </xdr:nvSpPr>
      <xdr:spPr>
        <a:xfrm>
          <a:off x="17811750" y="11134725"/>
          <a:ext cx="9134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47</xdr:row>
      <xdr:rowOff>114300</xdr:rowOff>
    </xdr:from>
    <xdr:to>
      <xdr:col>34</xdr:col>
      <xdr:colOff>695325</xdr:colOff>
      <xdr:row>47</xdr:row>
      <xdr:rowOff>114300</xdr:rowOff>
    </xdr:to>
    <xdr:sp>
      <xdr:nvSpPr>
        <xdr:cNvPr id="25" name="Line 798"/>
        <xdr:cNvSpPr>
          <a:spLocks/>
        </xdr:cNvSpPr>
      </xdr:nvSpPr>
      <xdr:spPr>
        <a:xfrm>
          <a:off x="22269450" y="11820525"/>
          <a:ext cx="467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44</xdr:row>
      <xdr:rowOff>114300</xdr:rowOff>
    </xdr:from>
    <xdr:to>
      <xdr:col>25</xdr:col>
      <xdr:colOff>247650</xdr:colOff>
      <xdr:row>46</xdr:row>
      <xdr:rowOff>114300</xdr:rowOff>
    </xdr:to>
    <xdr:sp>
      <xdr:nvSpPr>
        <xdr:cNvPr id="26" name="Line 799"/>
        <xdr:cNvSpPr>
          <a:spLocks/>
        </xdr:cNvSpPr>
      </xdr:nvSpPr>
      <xdr:spPr>
        <a:xfrm flipH="1" flipV="1">
          <a:off x="17811750" y="111347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7</xdr:col>
      <xdr:colOff>266700</xdr:colOff>
      <xdr:row>32</xdr:row>
      <xdr:rowOff>0</xdr:rowOff>
    </xdr:to>
    <xdr:sp>
      <xdr:nvSpPr>
        <xdr:cNvPr id="27" name="Line 800"/>
        <xdr:cNvSpPr>
          <a:spLocks/>
        </xdr:cNvSpPr>
      </xdr:nvSpPr>
      <xdr:spPr>
        <a:xfrm>
          <a:off x="4114800" y="8162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219075</xdr:rowOff>
    </xdr:from>
    <xdr:to>
      <xdr:col>3</xdr:col>
      <xdr:colOff>419100</xdr:colOff>
      <xdr:row>29</xdr:row>
      <xdr:rowOff>114300</xdr:rowOff>
    </xdr:to>
    <xdr:grpSp>
      <xdr:nvGrpSpPr>
        <xdr:cNvPr id="28" name="Group 804"/>
        <xdr:cNvGrpSpPr>
          <a:grpSpLocks noChangeAspect="1"/>
        </xdr:cNvGrpSpPr>
      </xdr:nvGrpSpPr>
      <xdr:grpSpPr>
        <a:xfrm>
          <a:off x="1724025" y="7353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8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8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219075</xdr:rowOff>
    </xdr:from>
    <xdr:to>
      <xdr:col>27</xdr:col>
      <xdr:colOff>419100</xdr:colOff>
      <xdr:row>32</xdr:row>
      <xdr:rowOff>114300</xdr:rowOff>
    </xdr:to>
    <xdr:grpSp>
      <xdr:nvGrpSpPr>
        <xdr:cNvPr id="31" name="Group 807"/>
        <xdr:cNvGrpSpPr>
          <a:grpSpLocks noChangeAspect="1"/>
        </xdr:cNvGrpSpPr>
      </xdr:nvGrpSpPr>
      <xdr:grpSpPr>
        <a:xfrm>
          <a:off x="21383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8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8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30</xdr:row>
      <xdr:rowOff>219075</xdr:rowOff>
    </xdr:from>
    <xdr:to>
      <xdr:col>29</xdr:col>
      <xdr:colOff>419100</xdr:colOff>
      <xdr:row>32</xdr:row>
      <xdr:rowOff>114300</xdr:rowOff>
    </xdr:to>
    <xdr:grpSp>
      <xdr:nvGrpSpPr>
        <xdr:cNvPr id="34" name="Group 810"/>
        <xdr:cNvGrpSpPr>
          <a:grpSpLocks noChangeAspect="1"/>
        </xdr:cNvGrpSpPr>
      </xdr:nvGrpSpPr>
      <xdr:grpSpPr>
        <a:xfrm>
          <a:off x="228695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8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8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35</xdr:row>
      <xdr:rowOff>114300</xdr:rowOff>
    </xdr:from>
    <xdr:to>
      <xdr:col>30</xdr:col>
      <xdr:colOff>628650</xdr:colOff>
      <xdr:row>37</xdr:row>
      <xdr:rowOff>28575</xdr:rowOff>
    </xdr:to>
    <xdr:grpSp>
      <xdr:nvGrpSpPr>
        <xdr:cNvPr id="37" name="Group 813"/>
        <xdr:cNvGrpSpPr>
          <a:grpSpLocks noChangeAspect="1"/>
        </xdr:cNvGrpSpPr>
      </xdr:nvGrpSpPr>
      <xdr:grpSpPr>
        <a:xfrm>
          <a:off x="236029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" name="Line 8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8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35</xdr:row>
      <xdr:rowOff>114300</xdr:rowOff>
    </xdr:from>
    <xdr:to>
      <xdr:col>33</xdr:col>
      <xdr:colOff>409575</xdr:colOff>
      <xdr:row>37</xdr:row>
      <xdr:rowOff>28575</xdr:rowOff>
    </xdr:to>
    <xdr:grpSp>
      <xdr:nvGrpSpPr>
        <xdr:cNvPr id="40" name="Group 816"/>
        <xdr:cNvGrpSpPr>
          <a:grpSpLocks/>
        </xdr:cNvGrpSpPr>
      </xdr:nvGrpSpPr>
      <xdr:grpSpPr>
        <a:xfrm>
          <a:off x="258318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" name="Line 8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8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44</xdr:row>
      <xdr:rowOff>114300</xdr:rowOff>
    </xdr:from>
    <xdr:to>
      <xdr:col>22</xdr:col>
      <xdr:colOff>628650</xdr:colOff>
      <xdr:row>46</xdr:row>
      <xdr:rowOff>28575</xdr:rowOff>
    </xdr:to>
    <xdr:grpSp>
      <xdr:nvGrpSpPr>
        <xdr:cNvPr id="43" name="Group 839"/>
        <xdr:cNvGrpSpPr>
          <a:grpSpLocks noChangeAspect="1"/>
        </xdr:cNvGrpSpPr>
      </xdr:nvGrpSpPr>
      <xdr:grpSpPr>
        <a:xfrm>
          <a:off x="17659350" y="1113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" name="Line 8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8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30</xdr:row>
      <xdr:rowOff>76200</xdr:rowOff>
    </xdr:from>
    <xdr:to>
      <xdr:col>17</xdr:col>
      <xdr:colOff>495300</xdr:colOff>
      <xdr:row>31</xdr:row>
      <xdr:rowOff>152400</xdr:rowOff>
    </xdr:to>
    <xdr:grpSp>
      <xdr:nvGrpSpPr>
        <xdr:cNvPr id="46" name="Group 842"/>
        <xdr:cNvGrpSpPr>
          <a:grpSpLocks/>
        </xdr:cNvGrpSpPr>
      </xdr:nvGrpSpPr>
      <xdr:grpSpPr>
        <a:xfrm>
          <a:off x="9048750" y="7896225"/>
          <a:ext cx="3924300" cy="304800"/>
          <a:chOff x="116" y="119"/>
          <a:chExt cx="540" cy="40"/>
        </a:xfrm>
        <a:solidFill>
          <a:srgbClr val="FFFFFF"/>
        </a:solidFill>
      </xdr:grpSpPr>
      <xdr:sp>
        <xdr:nvSpPr>
          <xdr:cNvPr id="47" name="Rectangle 84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4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4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4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4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4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4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400050</xdr:colOff>
      <xdr:row>33</xdr:row>
      <xdr:rowOff>76200</xdr:rowOff>
    </xdr:from>
    <xdr:to>
      <xdr:col>17</xdr:col>
      <xdr:colOff>495300</xdr:colOff>
      <xdr:row>34</xdr:row>
      <xdr:rowOff>152400</xdr:rowOff>
    </xdr:to>
    <xdr:grpSp>
      <xdr:nvGrpSpPr>
        <xdr:cNvPr id="54" name="Group 850"/>
        <xdr:cNvGrpSpPr>
          <a:grpSpLocks/>
        </xdr:cNvGrpSpPr>
      </xdr:nvGrpSpPr>
      <xdr:grpSpPr>
        <a:xfrm>
          <a:off x="9963150" y="8582025"/>
          <a:ext cx="3009900" cy="304800"/>
          <a:chOff x="116" y="119"/>
          <a:chExt cx="540" cy="40"/>
        </a:xfrm>
        <a:solidFill>
          <a:srgbClr val="FFFFFF"/>
        </a:solidFill>
      </xdr:grpSpPr>
      <xdr:sp>
        <xdr:nvSpPr>
          <xdr:cNvPr id="55" name="Rectangle 85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5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5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5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5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5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5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35</xdr:row>
      <xdr:rowOff>114300</xdr:rowOff>
    </xdr:from>
    <xdr:to>
      <xdr:col>34</xdr:col>
      <xdr:colOff>914400</xdr:colOff>
      <xdr:row>35</xdr:row>
      <xdr:rowOff>114300</xdr:rowOff>
    </xdr:to>
    <xdr:sp>
      <xdr:nvSpPr>
        <xdr:cNvPr id="62" name="Line 870"/>
        <xdr:cNvSpPr>
          <a:spLocks/>
        </xdr:cNvSpPr>
      </xdr:nvSpPr>
      <xdr:spPr>
        <a:xfrm>
          <a:off x="26727150" y="907732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32</xdr:row>
      <xdr:rowOff>0</xdr:rowOff>
    </xdr:to>
    <xdr:sp>
      <xdr:nvSpPr>
        <xdr:cNvPr id="63" name="Line 871"/>
        <xdr:cNvSpPr>
          <a:spLocks/>
        </xdr:cNvSpPr>
      </xdr:nvSpPr>
      <xdr:spPr>
        <a:xfrm>
          <a:off x="1619250" y="736282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390525</xdr:colOff>
      <xdr:row>32</xdr:row>
      <xdr:rowOff>0</xdr:rowOff>
    </xdr:from>
    <xdr:ext cx="1162050" cy="457200"/>
    <xdr:sp>
      <xdr:nvSpPr>
        <xdr:cNvPr id="64" name="text 774"/>
        <xdr:cNvSpPr txBox="1">
          <a:spLocks noChangeArrowheads="1"/>
        </xdr:cNvSpPr>
      </xdr:nvSpPr>
      <xdr:spPr>
        <a:xfrm>
          <a:off x="1038225" y="8277225"/>
          <a:ext cx="11620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6735 - 3SNLI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26,397</a:t>
          </a:r>
        </a:p>
      </xdr:txBody>
    </xdr:sp>
    <xdr:clientData/>
  </xdr:one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13449300" y="7591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12</xdr:col>
      <xdr:colOff>0</xdr:colOff>
      <xdr:row>31</xdr:row>
      <xdr:rowOff>0</xdr:rowOff>
    </xdr:from>
    <xdr:to>
      <xdr:col>12</xdr:col>
      <xdr:colOff>514350</xdr:colOff>
      <xdr:row>32</xdr:row>
      <xdr:rowOff>0</xdr:rowOff>
    </xdr:to>
    <xdr:sp>
      <xdr:nvSpPr>
        <xdr:cNvPr id="68" name="text 207"/>
        <xdr:cNvSpPr txBox="1">
          <a:spLocks noChangeArrowheads="1"/>
        </xdr:cNvSpPr>
      </xdr:nvSpPr>
      <xdr:spPr>
        <a:xfrm>
          <a:off x="8077200" y="80486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514350</xdr:colOff>
      <xdr:row>29</xdr:row>
      <xdr:rowOff>0</xdr:rowOff>
    </xdr:to>
    <xdr:sp>
      <xdr:nvSpPr>
        <xdr:cNvPr id="69" name="text 207"/>
        <xdr:cNvSpPr txBox="1">
          <a:spLocks noChangeArrowheads="1"/>
        </xdr:cNvSpPr>
      </xdr:nvSpPr>
      <xdr:spPr>
        <a:xfrm>
          <a:off x="12477750" y="73628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twoCellAnchor>
    <xdr:from>
      <xdr:col>22</xdr:col>
      <xdr:colOff>476250</xdr:colOff>
      <xdr:row>39</xdr:row>
      <xdr:rowOff>0</xdr:rowOff>
    </xdr:from>
    <xdr:to>
      <xdr:col>23</xdr:col>
      <xdr:colOff>247650</xdr:colOff>
      <xdr:row>39</xdr:row>
      <xdr:rowOff>76200</xdr:rowOff>
    </xdr:to>
    <xdr:sp>
      <xdr:nvSpPr>
        <xdr:cNvPr id="70" name="Line 879"/>
        <xdr:cNvSpPr>
          <a:spLocks/>
        </xdr:cNvSpPr>
      </xdr:nvSpPr>
      <xdr:spPr>
        <a:xfrm flipH="1">
          <a:off x="178117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114300</xdr:rowOff>
    </xdr:from>
    <xdr:to>
      <xdr:col>24</xdr:col>
      <xdr:colOff>476250</xdr:colOff>
      <xdr:row>39</xdr:row>
      <xdr:rowOff>0</xdr:rowOff>
    </xdr:to>
    <xdr:sp>
      <xdr:nvSpPr>
        <xdr:cNvPr id="71" name="Line 880"/>
        <xdr:cNvSpPr>
          <a:spLocks/>
        </xdr:cNvSpPr>
      </xdr:nvSpPr>
      <xdr:spPr>
        <a:xfrm flipH="1">
          <a:off x="185547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39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156210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27</xdr:col>
      <xdr:colOff>247650</xdr:colOff>
      <xdr:row>36</xdr:row>
      <xdr:rowOff>0</xdr:rowOff>
    </xdr:from>
    <xdr:to>
      <xdr:col>28</xdr:col>
      <xdr:colOff>476250</xdr:colOff>
      <xdr:row>36</xdr:row>
      <xdr:rowOff>114300</xdr:rowOff>
    </xdr:to>
    <xdr:sp>
      <xdr:nvSpPr>
        <xdr:cNvPr id="73" name="Line 890"/>
        <xdr:cNvSpPr>
          <a:spLocks/>
        </xdr:cNvSpPr>
      </xdr:nvSpPr>
      <xdr:spPr>
        <a:xfrm flipH="1">
          <a:off x="21526500" y="9191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152400</xdr:rowOff>
    </xdr:from>
    <xdr:to>
      <xdr:col>29</xdr:col>
      <xdr:colOff>247650</xdr:colOff>
      <xdr:row>36</xdr:row>
      <xdr:rowOff>0</xdr:rowOff>
    </xdr:to>
    <xdr:sp>
      <xdr:nvSpPr>
        <xdr:cNvPr id="74" name="Line 891"/>
        <xdr:cNvSpPr>
          <a:spLocks/>
        </xdr:cNvSpPr>
      </xdr:nvSpPr>
      <xdr:spPr>
        <a:xfrm flipH="1">
          <a:off x="2226945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35</xdr:row>
      <xdr:rowOff>114300</xdr:rowOff>
    </xdr:from>
    <xdr:to>
      <xdr:col>30</xdr:col>
      <xdr:colOff>476250</xdr:colOff>
      <xdr:row>35</xdr:row>
      <xdr:rowOff>152400</xdr:rowOff>
    </xdr:to>
    <xdr:sp>
      <xdr:nvSpPr>
        <xdr:cNvPr id="75" name="Line 892"/>
        <xdr:cNvSpPr>
          <a:spLocks/>
        </xdr:cNvSpPr>
      </xdr:nvSpPr>
      <xdr:spPr>
        <a:xfrm flipH="1">
          <a:off x="2301240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44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23507700" y="11020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30</xdr:col>
      <xdr:colOff>228600</xdr:colOff>
      <xdr:row>47</xdr:row>
      <xdr:rowOff>0</xdr:rowOff>
    </xdr:from>
    <xdr:ext cx="533400" cy="228600"/>
    <xdr:sp>
      <xdr:nvSpPr>
        <xdr:cNvPr id="77" name="text 7125"/>
        <xdr:cNvSpPr txBox="1">
          <a:spLocks noChangeArrowheads="1"/>
        </xdr:cNvSpPr>
      </xdr:nvSpPr>
      <xdr:spPr>
        <a:xfrm>
          <a:off x="23507700" y="11706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 editAs="absolute">
    <xdr:from>
      <xdr:col>34</xdr:col>
      <xdr:colOff>304800</xdr:colOff>
      <xdr:row>36</xdr:row>
      <xdr:rowOff>47625</xdr:rowOff>
    </xdr:from>
    <xdr:to>
      <xdr:col>34</xdr:col>
      <xdr:colOff>657225</xdr:colOff>
      <xdr:row>36</xdr:row>
      <xdr:rowOff>171450</xdr:rowOff>
    </xdr:to>
    <xdr:sp>
      <xdr:nvSpPr>
        <xdr:cNvPr id="78" name="kreslení 427"/>
        <xdr:cNvSpPr>
          <a:spLocks/>
        </xdr:cNvSpPr>
      </xdr:nvSpPr>
      <xdr:spPr>
        <a:xfrm>
          <a:off x="26555700" y="9239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142875</xdr:colOff>
      <xdr:row>33</xdr:row>
      <xdr:rowOff>57150</xdr:rowOff>
    </xdr:from>
    <xdr:to>
      <xdr:col>34</xdr:col>
      <xdr:colOff>200025</xdr:colOff>
      <xdr:row>33</xdr:row>
      <xdr:rowOff>171450</xdr:rowOff>
    </xdr:to>
    <xdr:grpSp>
      <xdr:nvGrpSpPr>
        <xdr:cNvPr id="79" name="Group 918"/>
        <xdr:cNvGrpSpPr>
          <a:grpSpLocks noChangeAspect="1"/>
        </xdr:cNvGrpSpPr>
      </xdr:nvGrpSpPr>
      <xdr:grpSpPr>
        <a:xfrm>
          <a:off x="25879425" y="8562975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80" name="Line 919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20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21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22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4" name="Group 923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85" name="Line 924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" name="Line 925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7" name="Line 926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927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876300</xdr:colOff>
      <xdr:row>27</xdr:row>
      <xdr:rowOff>57150</xdr:rowOff>
    </xdr:from>
    <xdr:to>
      <xdr:col>3</xdr:col>
      <xdr:colOff>466725</xdr:colOff>
      <xdr:row>27</xdr:row>
      <xdr:rowOff>171450</xdr:rowOff>
    </xdr:to>
    <xdr:grpSp>
      <xdr:nvGrpSpPr>
        <xdr:cNvPr id="89" name="Group 928"/>
        <xdr:cNvGrpSpPr>
          <a:grpSpLocks noChangeAspect="1"/>
        </xdr:cNvGrpSpPr>
      </xdr:nvGrpSpPr>
      <xdr:grpSpPr>
        <a:xfrm>
          <a:off x="1524000" y="719137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90" name="Line 929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30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31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2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4" name="Group 933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95" name="Line 934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" name="Line 935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" name="Line 936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44</xdr:row>
      <xdr:rowOff>114300</xdr:rowOff>
    </xdr:from>
    <xdr:to>
      <xdr:col>22</xdr:col>
      <xdr:colOff>476250</xdr:colOff>
      <xdr:row>44</xdr:row>
      <xdr:rowOff>114300</xdr:rowOff>
    </xdr:to>
    <xdr:sp>
      <xdr:nvSpPr>
        <xdr:cNvPr id="98" name="Line 937"/>
        <xdr:cNvSpPr>
          <a:spLocks/>
        </xdr:cNvSpPr>
      </xdr:nvSpPr>
      <xdr:spPr>
        <a:xfrm flipH="1">
          <a:off x="17335500" y="11134725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200025</xdr:colOff>
      <xdr:row>30</xdr:row>
      <xdr:rowOff>114300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10734675" y="7934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15</xdr:col>
      <xdr:colOff>200025</xdr:colOff>
      <xdr:row>33</xdr:row>
      <xdr:rowOff>114300</xdr:rowOff>
    </xdr:from>
    <xdr:ext cx="523875" cy="228600"/>
    <xdr:sp>
      <xdr:nvSpPr>
        <xdr:cNvPr id="100" name="text 7125"/>
        <xdr:cNvSpPr txBox="1">
          <a:spLocks noChangeArrowheads="1"/>
        </xdr:cNvSpPr>
      </xdr:nvSpPr>
      <xdr:spPr>
        <a:xfrm>
          <a:off x="10734675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</xdr:col>
      <xdr:colOff>238125</xdr:colOff>
      <xdr:row>30</xdr:row>
      <xdr:rowOff>0</xdr:rowOff>
    </xdr:from>
    <xdr:to>
      <xdr:col>7</xdr:col>
      <xdr:colOff>285750</xdr:colOff>
      <xdr:row>31</xdr:row>
      <xdr:rowOff>0</xdr:rowOff>
    </xdr:to>
    <xdr:grpSp>
      <xdr:nvGrpSpPr>
        <xdr:cNvPr id="101" name="Group 942"/>
        <xdr:cNvGrpSpPr>
          <a:grpSpLocks noChangeAspect="1"/>
        </xdr:cNvGrpSpPr>
      </xdr:nvGrpSpPr>
      <xdr:grpSpPr>
        <a:xfrm>
          <a:off x="4829175" y="7820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2" name="Rectangle 94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4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4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31</xdr:row>
      <xdr:rowOff>0</xdr:rowOff>
    </xdr:from>
    <xdr:to>
      <xdr:col>23</xdr:col>
      <xdr:colOff>276225</xdr:colOff>
      <xdr:row>32</xdr:row>
      <xdr:rowOff>0</xdr:rowOff>
    </xdr:to>
    <xdr:grpSp>
      <xdr:nvGrpSpPr>
        <xdr:cNvPr id="105" name="Group 946"/>
        <xdr:cNvGrpSpPr>
          <a:grpSpLocks noChangeAspect="1"/>
        </xdr:cNvGrpSpPr>
      </xdr:nvGrpSpPr>
      <xdr:grpSpPr>
        <a:xfrm>
          <a:off x="18535650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6" name="Rectangle 94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4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4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30</xdr:row>
      <xdr:rowOff>19050</xdr:rowOff>
    </xdr:from>
    <xdr:to>
      <xdr:col>1</xdr:col>
      <xdr:colOff>485775</xdr:colOff>
      <xdr:row>30</xdr:row>
      <xdr:rowOff>209550</xdr:rowOff>
    </xdr:to>
    <xdr:grpSp>
      <xdr:nvGrpSpPr>
        <xdr:cNvPr id="109" name="Group 950"/>
        <xdr:cNvGrpSpPr>
          <a:grpSpLocks noChangeAspect="1"/>
        </xdr:cNvGrpSpPr>
      </xdr:nvGrpSpPr>
      <xdr:grpSpPr>
        <a:xfrm>
          <a:off x="266700" y="7839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10" name="TextBox 95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95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95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95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95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95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5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31</xdr:row>
      <xdr:rowOff>19050</xdr:rowOff>
    </xdr:from>
    <xdr:to>
      <xdr:col>35</xdr:col>
      <xdr:colOff>400050</xdr:colOff>
      <xdr:row>31</xdr:row>
      <xdr:rowOff>209550</xdr:rowOff>
    </xdr:to>
    <xdr:grpSp>
      <xdr:nvGrpSpPr>
        <xdr:cNvPr id="117" name="Group 958"/>
        <xdr:cNvGrpSpPr>
          <a:grpSpLocks noChangeAspect="1"/>
        </xdr:cNvGrpSpPr>
      </xdr:nvGrpSpPr>
      <xdr:grpSpPr>
        <a:xfrm>
          <a:off x="27270075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18" name="Line 95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96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96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96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TextBox 96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23" name="Line 96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6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200025</xdr:colOff>
      <xdr:row>32</xdr:row>
      <xdr:rowOff>161925</xdr:rowOff>
    </xdr:from>
    <xdr:to>
      <xdr:col>15</xdr:col>
      <xdr:colOff>466725</xdr:colOff>
      <xdr:row>33</xdr:row>
      <xdr:rowOff>66675</xdr:rowOff>
    </xdr:to>
    <xdr:grpSp>
      <xdr:nvGrpSpPr>
        <xdr:cNvPr id="125" name="Group 974"/>
        <xdr:cNvGrpSpPr>
          <a:grpSpLocks/>
        </xdr:cNvGrpSpPr>
      </xdr:nvGrpSpPr>
      <xdr:grpSpPr>
        <a:xfrm>
          <a:off x="10734675" y="84391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26" name="Line 97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7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219075</xdr:colOff>
      <xdr:row>28</xdr:row>
      <xdr:rowOff>95250</xdr:rowOff>
    </xdr:from>
    <xdr:to>
      <xdr:col>15</xdr:col>
      <xdr:colOff>495300</xdr:colOff>
      <xdr:row>29</xdr:row>
      <xdr:rowOff>0</xdr:rowOff>
    </xdr:to>
    <xdr:grpSp>
      <xdr:nvGrpSpPr>
        <xdr:cNvPr id="129" name="Group 978"/>
        <xdr:cNvGrpSpPr>
          <a:grpSpLocks noChangeAspect="1"/>
        </xdr:cNvGrpSpPr>
      </xdr:nvGrpSpPr>
      <xdr:grpSpPr>
        <a:xfrm>
          <a:off x="10753725" y="745807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30" name="Rectangle 979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980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5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30"/>
      <c r="C2" s="31"/>
      <c r="D2" s="31"/>
      <c r="E2" s="32" t="s">
        <v>35</v>
      </c>
      <c r="F2" s="31"/>
      <c r="G2" s="31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32" t="s">
        <v>33</v>
      </c>
      <c r="AH2" s="31"/>
      <c r="AI2" s="31"/>
      <c r="AJ2" s="33"/>
      <c r="AK2" s="5"/>
      <c r="AL2" s="5"/>
    </row>
    <row r="3" spans="2:36" s="37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36" t="s">
        <v>30</v>
      </c>
      <c r="Q3"/>
      <c r="R3" s="182"/>
      <c r="S3" s="183" t="s">
        <v>37</v>
      </c>
      <c r="T3" s="184"/>
      <c r="U3"/>
      <c r="W3" s="38" t="s">
        <v>36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39"/>
      <c r="C4" s="40"/>
      <c r="D4" s="40"/>
      <c r="E4" s="40"/>
      <c r="F4" s="40"/>
      <c r="G4" s="40"/>
      <c r="H4" s="41"/>
      <c r="I4" s="5"/>
      <c r="J4" s="217" t="s">
        <v>0</v>
      </c>
      <c r="K4" s="218"/>
      <c r="L4" s="218"/>
      <c r="M4" s="218"/>
      <c r="N4" s="218"/>
      <c r="O4" s="218"/>
      <c r="P4" s="42"/>
      <c r="Q4" s="43"/>
      <c r="R4" s="43"/>
      <c r="S4" s="43"/>
      <c r="T4" s="43"/>
      <c r="U4" s="43"/>
      <c r="V4" s="44"/>
      <c r="W4" s="217" t="s">
        <v>0</v>
      </c>
      <c r="X4" s="218"/>
      <c r="Y4" s="218"/>
      <c r="Z4" s="218"/>
      <c r="AA4" s="218"/>
      <c r="AB4" s="219"/>
      <c r="AC4" s="35"/>
      <c r="AD4" s="39"/>
      <c r="AE4" s="40"/>
      <c r="AF4" s="40"/>
      <c r="AG4" s="40"/>
      <c r="AH4" s="40"/>
      <c r="AI4" s="40"/>
      <c r="AJ4" s="41"/>
    </row>
    <row r="5" spans="2:36" s="2" customFormat="1" ht="25.5" customHeight="1" thickBot="1">
      <c r="B5" s="45"/>
      <c r="C5" s="9"/>
      <c r="D5" s="9"/>
      <c r="E5" s="46" t="s">
        <v>21</v>
      </c>
      <c r="F5" s="9"/>
      <c r="G5" s="9"/>
      <c r="H5" s="47"/>
      <c r="I5" s="5"/>
      <c r="J5" s="224" t="s">
        <v>22</v>
      </c>
      <c r="K5" s="225"/>
      <c r="L5" s="228" t="s">
        <v>41</v>
      </c>
      <c r="M5" s="225"/>
      <c r="N5" s="226" t="s">
        <v>55</v>
      </c>
      <c r="O5" s="227"/>
      <c r="P5" s="48"/>
      <c r="Q5" s="58"/>
      <c r="R5" s="50"/>
      <c r="S5" s="51" t="s">
        <v>1</v>
      </c>
      <c r="T5" s="49"/>
      <c r="U5" s="166"/>
      <c r="V5" s="52"/>
      <c r="W5" s="222" t="s">
        <v>55</v>
      </c>
      <c r="X5" s="223"/>
      <c r="Y5" s="228" t="s">
        <v>41</v>
      </c>
      <c r="Z5" s="225"/>
      <c r="AA5" s="220" t="s">
        <v>22</v>
      </c>
      <c r="AB5" s="221"/>
      <c r="AC5" s="35"/>
      <c r="AD5" s="45"/>
      <c r="AE5" s="9"/>
      <c r="AF5" s="9"/>
      <c r="AG5" s="46" t="s">
        <v>21</v>
      </c>
      <c r="AH5" s="9"/>
      <c r="AI5" s="9"/>
      <c r="AJ5" s="47"/>
    </row>
    <row r="6" spans="2:36" s="2" customFormat="1" ht="25.5" customHeight="1" thickTop="1">
      <c r="B6" s="53"/>
      <c r="C6" s="10"/>
      <c r="D6" s="10"/>
      <c r="E6" s="10"/>
      <c r="F6" s="10"/>
      <c r="G6" s="10"/>
      <c r="H6" s="54"/>
      <c r="I6" s="5"/>
      <c r="J6" s="55"/>
      <c r="K6" s="129"/>
      <c r="L6" s="127"/>
      <c r="M6" s="139"/>
      <c r="N6" s="130"/>
      <c r="O6" s="131"/>
      <c r="P6" s="48"/>
      <c r="Q6" s="56"/>
      <c r="R6" s="56"/>
      <c r="S6" s="56"/>
      <c r="T6" s="56"/>
      <c r="U6" s="56"/>
      <c r="V6" s="52"/>
      <c r="W6" s="202"/>
      <c r="X6" s="139"/>
      <c r="Y6" s="127"/>
      <c r="Z6" s="139"/>
      <c r="AA6" s="126"/>
      <c r="AB6" s="140"/>
      <c r="AC6" s="35"/>
      <c r="AD6" s="53"/>
      <c r="AE6" s="10"/>
      <c r="AF6" s="10"/>
      <c r="AG6" s="10"/>
      <c r="AH6" s="10"/>
      <c r="AI6" s="10"/>
      <c r="AJ6" s="54"/>
    </row>
    <row r="7" spans="2:36" s="2" customFormat="1" ht="22.5" customHeight="1">
      <c r="B7" s="53"/>
      <c r="C7" s="7"/>
      <c r="D7" s="7"/>
      <c r="E7" s="167" t="s">
        <v>32</v>
      </c>
      <c r="F7" s="7"/>
      <c r="G7" s="7"/>
      <c r="H7" s="47"/>
      <c r="I7" s="5"/>
      <c r="J7" s="57"/>
      <c r="K7" s="132"/>
      <c r="L7" s="4"/>
      <c r="M7" s="135"/>
      <c r="N7" s="10"/>
      <c r="O7" s="133"/>
      <c r="P7" s="48"/>
      <c r="Q7" s="58"/>
      <c r="R7" s="4"/>
      <c r="S7" s="138" t="s">
        <v>27</v>
      </c>
      <c r="T7" s="58"/>
      <c r="U7" s="4"/>
      <c r="V7" s="52"/>
      <c r="W7" s="48"/>
      <c r="X7" s="135"/>
      <c r="Y7" s="4"/>
      <c r="Z7" s="135"/>
      <c r="AA7" s="5"/>
      <c r="AB7" s="62"/>
      <c r="AC7" s="35"/>
      <c r="AD7" s="53"/>
      <c r="AE7" s="7"/>
      <c r="AF7" s="7"/>
      <c r="AG7" s="167" t="s">
        <v>32</v>
      </c>
      <c r="AH7" s="7"/>
      <c r="AI7" s="7"/>
      <c r="AJ7" s="47"/>
    </row>
    <row r="8" spans="2:36" s="2" customFormat="1" ht="22.5" customHeight="1">
      <c r="B8" s="53"/>
      <c r="C8" s="7"/>
      <c r="D8" s="7"/>
      <c r="E8" s="60" t="s">
        <v>51</v>
      </c>
      <c r="F8" s="7"/>
      <c r="G8" s="7"/>
      <c r="H8" s="47"/>
      <c r="I8" s="5"/>
      <c r="J8" s="237" t="s">
        <v>6</v>
      </c>
      <c r="K8" s="238"/>
      <c r="L8" s="205" t="s">
        <v>42</v>
      </c>
      <c r="M8" s="206"/>
      <c r="N8" s="209" t="s">
        <v>57</v>
      </c>
      <c r="O8" s="210"/>
      <c r="P8" s="48"/>
      <c r="Q8" s="58"/>
      <c r="R8" s="58"/>
      <c r="S8" s="27" t="s">
        <v>52</v>
      </c>
      <c r="T8" s="58"/>
      <c r="U8" s="58"/>
      <c r="V8" s="52"/>
      <c r="W8" s="212" t="s">
        <v>56</v>
      </c>
      <c r="X8" s="213"/>
      <c r="Y8" s="205" t="s">
        <v>43</v>
      </c>
      <c r="Z8" s="206"/>
      <c r="AA8" s="241" t="s">
        <v>6</v>
      </c>
      <c r="AB8" s="242"/>
      <c r="AC8" s="35"/>
      <c r="AD8" s="53"/>
      <c r="AE8" s="7"/>
      <c r="AF8" s="7"/>
      <c r="AG8" s="60" t="s">
        <v>51</v>
      </c>
      <c r="AH8" s="7"/>
      <c r="AI8" s="7"/>
      <c r="AJ8" s="47"/>
    </row>
    <row r="9" spans="2:36" s="2" customFormat="1" ht="22.5" customHeight="1">
      <c r="B9" s="53"/>
      <c r="C9" s="8"/>
      <c r="D9" s="8"/>
      <c r="E9" s="8"/>
      <c r="F9" s="8"/>
      <c r="G9" s="8"/>
      <c r="H9" s="61"/>
      <c r="I9" s="5"/>
      <c r="J9" s="239">
        <v>26.35</v>
      </c>
      <c r="K9" s="240"/>
      <c r="L9" s="207">
        <v>26.407</v>
      </c>
      <c r="M9" s="208"/>
      <c r="N9" s="211">
        <v>26.563</v>
      </c>
      <c r="O9" s="208"/>
      <c r="P9" s="48"/>
      <c r="Q9" s="5"/>
      <c r="R9" s="5"/>
      <c r="S9" s="141" t="s">
        <v>53</v>
      </c>
      <c r="T9" s="5"/>
      <c r="U9" s="5"/>
      <c r="V9" s="52"/>
      <c r="W9" s="214">
        <v>26.568</v>
      </c>
      <c r="X9" s="208"/>
      <c r="Y9" s="207">
        <v>26.873</v>
      </c>
      <c r="Z9" s="208"/>
      <c r="AA9" s="215">
        <v>26.902</v>
      </c>
      <c r="AB9" s="216"/>
      <c r="AC9" s="35"/>
      <c r="AD9" s="53"/>
      <c r="AE9" s="8"/>
      <c r="AF9" s="8"/>
      <c r="AG9" s="8"/>
      <c r="AH9" s="8"/>
      <c r="AI9" s="8"/>
      <c r="AJ9" s="61"/>
    </row>
    <row r="10" spans="2:36" s="2" customFormat="1" ht="22.5" customHeight="1">
      <c r="B10" s="53"/>
      <c r="C10" s="8"/>
      <c r="D10" s="8"/>
      <c r="E10" s="16" t="s">
        <v>29</v>
      </c>
      <c r="F10" s="8"/>
      <c r="G10" s="8"/>
      <c r="H10" s="61"/>
      <c r="I10" s="5"/>
      <c r="J10" s="59"/>
      <c r="K10" s="135"/>
      <c r="L10" s="134"/>
      <c r="M10" s="133"/>
      <c r="N10" s="4"/>
      <c r="O10" s="135"/>
      <c r="P10" s="48"/>
      <c r="Q10" s="5"/>
      <c r="R10" s="5"/>
      <c r="S10" s="16" t="s">
        <v>23</v>
      </c>
      <c r="T10" s="5"/>
      <c r="U10" s="5"/>
      <c r="V10" s="52"/>
      <c r="W10" s="48"/>
      <c r="X10" s="135"/>
      <c r="Y10" s="4"/>
      <c r="Z10" s="135"/>
      <c r="AA10" s="5"/>
      <c r="AB10" s="62"/>
      <c r="AC10" s="35"/>
      <c r="AD10" s="53"/>
      <c r="AE10" s="8"/>
      <c r="AF10" s="8"/>
      <c r="AG10" s="16" t="s">
        <v>29</v>
      </c>
      <c r="AH10" s="8"/>
      <c r="AI10" s="8"/>
      <c r="AJ10" s="61"/>
    </row>
    <row r="11" spans="2:36" s="2" customFormat="1" ht="22.5" customHeight="1" thickBot="1">
      <c r="B11" s="63"/>
      <c r="C11" s="64"/>
      <c r="D11" s="64"/>
      <c r="E11" s="64"/>
      <c r="F11" s="64"/>
      <c r="G11" s="64"/>
      <c r="H11" s="65"/>
      <c r="I11" s="5"/>
      <c r="J11" s="66"/>
      <c r="K11" s="136"/>
      <c r="L11" s="67"/>
      <c r="M11" s="136"/>
      <c r="N11" s="67"/>
      <c r="O11" s="136"/>
      <c r="P11" s="69"/>
      <c r="Q11" s="70"/>
      <c r="R11" s="70"/>
      <c r="S11" s="70"/>
      <c r="T11" s="70"/>
      <c r="U11" s="70"/>
      <c r="V11" s="71"/>
      <c r="W11" s="67"/>
      <c r="X11" s="136"/>
      <c r="Y11" s="67"/>
      <c r="Z11" s="136"/>
      <c r="AA11" s="67"/>
      <c r="AB11" s="68"/>
      <c r="AC11" s="35"/>
      <c r="AD11" s="63"/>
      <c r="AE11" s="64"/>
      <c r="AF11" s="64"/>
      <c r="AG11" s="64"/>
      <c r="AH11" s="64"/>
      <c r="AI11" s="64"/>
      <c r="AJ11" s="65"/>
    </row>
    <row r="12" spans="2:36" s="5" customFormat="1" ht="18" customHeight="1" thickTop="1">
      <c r="B12" s="72"/>
      <c r="C12" s="72"/>
      <c r="D12" s="72"/>
      <c r="E12" s="72"/>
      <c r="F12" s="72"/>
      <c r="G12" s="72"/>
      <c r="H12" s="72"/>
      <c r="J12" s="72"/>
      <c r="K12" s="72"/>
      <c r="L12" s="72"/>
      <c r="M12" s="72"/>
      <c r="N12" s="72"/>
      <c r="O12" s="72"/>
      <c r="P12" s="73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2"/>
      <c r="AE12" s="72"/>
      <c r="AF12" s="72"/>
      <c r="AG12" s="72"/>
      <c r="AH12" s="72"/>
      <c r="AI12" s="72"/>
      <c r="AJ12" s="72"/>
    </row>
    <row r="13" spans="10:37" s="2" customFormat="1" ht="18" customHeight="1" thickBot="1">
      <c r="J13" s="72"/>
      <c r="K13" s="72"/>
      <c r="L13" s="72"/>
      <c r="M13" s="72"/>
      <c r="N13" s="72"/>
      <c r="O13" s="72"/>
      <c r="P13" s="7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9" customFormat="1" ht="18" customHeight="1">
      <c r="A14" s="2"/>
      <c r="B14" s="169"/>
      <c r="C14" s="170"/>
      <c r="D14" s="170"/>
      <c r="E14" s="170"/>
      <c r="F14" s="170"/>
      <c r="G14" s="170"/>
      <c r="H14" s="171"/>
      <c r="I14" s="2"/>
      <c r="J14" s="72"/>
      <c r="K14" s="72"/>
      <c r="L14" s="72"/>
      <c r="M14" s="72"/>
      <c r="N14" s="72"/>
      <c r="O14" s="72"/>
      <c r="P14" s="73"/>
      <c r="Q14" s="74"/>
      <c r="R14" s="75"/>
      <c r="S14" s="76"/>
      <c r="T14" s="77"/>
      <c r="U14" s="78"/>
      <c r="V14"/>
      <c r="W14"/>
      <c r="X14"/>
      <c r="Y14"/>
      <c r="Z14"/>
      <c r="AA14"/>
      <c r="AB14"/>
      <c r="AC14"/>
      <c r="AD14" s="169"/>
      <c r="AE14" s="170"/>
      <c r="AF14" s="170"/>
      <c r="AG14" s="170"/>
      <c r="AH14" s="170"/>
      <c r="AI14" s="170"/>
      <c r="AJ14" s="171"/>
      <c r="AK14"/>
    </row>
    <row r="15" spans="1:37" s="79" customFormat="1" ht="18" customHeight="1">
      <c r="A15" s="2"/>
      <c r="B15" s="172"/>
      <c r="C15" s="173"/>
      <c r="D15" s="173"/>
      <c r="E15" s="174" t="s">
        <v>38</v>
      </c>
      <c r="F15" s="173"/>
      <c r="G15" s="173"/>
      <c r="H15" s="175"/>
      <c r="I15" s="2"/>
      <c r="J15" s="72"/>
      <c r="K15" s="72"/>
      <c r="L15" s="72"/>
      <c r="M15" s="72"/>
      <c r="N15" s="72"/>
      <c r="O15" s="72"/>
      <c r="P15" s="73"/>
      <c r="Q15" s="80"/>
      <c r="R15" s="81"/>
      <c r="S15" s="11" t="s">
        <v>2</v>
      </c>
      <c r="T15" s="72"/>
      <c r="U15" s="82"/>
      <c r="V15"/>
      <c r="W15"/>
      <c r="X15"/>
      <c r="Y15"/>
      <c r="Z15"/>
      <c r="AA15"/>
      <c r="AB15"/>
      <c r="AC15"/>
      <c r="AD15" s="172"/>
      <c r="AE15" s="173"/>
      <c r="AF15" s="173"/>
      <c r="AG15" s="174" t="s">
        <v>38</v>
      </c>
      <c r="AH15" s="173"/>
      <c r="AI15" s="173"/>
      <c r="AJ15" s="175"/>
      <c r="AK15"/>
    </row>
    <row r="16" spans="1:37" s="79" customFormat="1" ht="18" customHeight="1">
      <c r="A16" s="2"/>
      <c r="B16" s="172"/>
      <c r="C16" s="173"/>
      <c r="D16" s="173"/>
      <c r="E16" s="174" t="s">
        <v>39</v>
      </c>
      <c r="F16" s="173"/>
      <c r="G16" s="173"/>
      <c r="H16" s="175"/>
      <c r="I16" s="2"/>
      <c r="J16" s="72"/>
      <c r="K16" s="72"/>
      <c r="L16" s="72"/>
      <c r="M16" s="72"/>
      <c r="N16" s="72"/>
      <c r="O16" s="72"/>
      <c r="P16" s="73"/>
      <c r="Q16" s="80"/>
      <c r="R16" s="81"/>
      <c r="S16" s="81"/>
      <c r="T16" s="72"/>
      <c r="U16" s="82"/>
      <c r="V16"/>
      <c r="W16"/>
      <c r="X16"/>
      <c r="Y16"/>
      <c r="Z16"/>
      <c r="AA16"/>
      <c r="AB16"/>
      <c r="AC16"/>
      <c r="AD16" s="172"/>
      <c r="AE16" s="173"/>
      <c r="AF16" s="173"/>
      <c r="AG16" s="174" t="s">
        <v>39</v>
      </c>
      <c r="AH16" s="173"/>
      <c r="AI16" s="173"/>
      <c r="AJ16" s="175"/>
      <c r="AK16"/>
    </row>
    <row r="17" spans="1:37" s="79" customFormat="1" ht="18" customHeight="1">
      <c r="A17" s="2"/>
      <c r="B17" s="172"/>
      <c r="C17" s="173"/>
      <c r="D17" s="173"/>
      <c r="E17" s="174" t="s">
        <v>40</v>
      </c>
      <c r="F17" s="173"/>
      <c r="G17" s="173"/>
      <c r="H17" s="175"/>
      <c r="I17" s="2"/>
      <c r="J17" s="72"/>
      <c r="K17" s="72"/>
      <c r="L17" s="72"/>
      <c r="M17" s="72"/>
      <c r="N17" s="72"/>
      <c r="O17" s="72"/>
      <c r="P17" s="73"/>
      <c r="Q17" s="80"/>
      <c r="R17" s="72"/>
      <c r="S17" s="12" t="s">
        <v>31</v>
      </c>
      <c r="T17" s="72"/>
      <c r="U17" s="82"/>
      <c r="V17"/>
      <c r="W17"/>
      <c r="X17"/>
      <c r="Y17"/>
      <c r="Z17"/>
      <c r="AA17"/>
      <c r="AB17"/>
      <c r="AC17"/>
      <c r="AD17" s="172"/>
      <c r="AE17" s="173"/>
      <c r="AF17" s="173"/>
      <c r="AG17" s="174" t="s">
        <v>40</v>
      </c>
      <c r="AH17" s="173"/>
      <c r="AI17" s="173"/>
      <c r="AJ17" s="175"/>
      <c r="AK17"/>
    </row>
    <row r="18" spans="2:36" s="79" customFormat="1" ht="18" customHeight="1">
      <c r="B18" s="176"/>
      <c r="C18" s="177"/>
      <c r="D18" s="177"/>
      <c r="E18" s="177"/>
      <c r="F18" s="177"/>
      <c r="G18" s="177"/>
      <c r="H18" s="178"/>
      <c r="Q18" s="80"/>
      <c r="R18" s="81"/>
      <c r="S18" s="81"/>
      <c r="T18" s="72"/>
      <c r="U18" s="82"/>
      <c r="AD18" s="176"/>
      <c r="AE18" s="177"/>
      <c r="AF18" s="177"/>
      <c r="AG18" s="177"/>
      <c r="AH18" s="177"/>
      <c r="AI18" s="177"/>
      <c r="AJ18" s="178"/>
    </row>
    <row r="19" spans="17:36" s="79" customFormat="1" ht="18" customHeight="1">
      <c r="Q19" s="80"/>
      <c r="R19" s="81"/>
      <c r="S19" s="137" t="s">
        <v>25</v>
      </c>
      <c r="T19" s="72"/>
      <c r="U19" s="82"/>
      <c r="AD19" s="72"/>
      <c r="AJ19" s="72"/>
    </row>
    <row r="20" spans="17:21" s="79" customFormat="1" ht="18" customHeight="1" thickBot="1">
      <c r="Q20" s="83"/>
      <c r="R20" s="84"/>
      <c r="S20" s="85"/>
      <c r="T20" s="85"/>
      <c r="U20" s="86"/>
    </row>
    <row r="21" spans="6:37" s="79" customFormat="1" ht="18" customHeight="1">
      <c r="F21" s="13"/>
      <c r="I21" s="13"/>
      <c r="AC21" s="72"/>
      <c r="AD21" s="72"/>
      <c r="AJ21" s="72"/>
      <c r="AK21" s="72"/>
    </row>
    <row r="22" s="79" customFormat="1" ht="18" customHeight="1"/>
    <row r="23" s="79" customFormat="1" ht="18" customHeight="1">
      <c r="S23" s="88" t="s">
        <v>3</v>
      </c>
    </row>
    <row r="24" s="79" customFormat="1" ht="18" customHeight="1">
      <c r="S24" s="15" t="s">
        <v>4</v>
      </c>
    </row>
    <row r="25" spans="3:19" s="79" customFormat="1" ht="18" customHeight="1">
      <c r="C25" s="1"/>
      <c r="H25" s="13"/>
      <c r="L25" s="13"/>
      <c r="S25" s="15" t="s">
        <v>26</v>
      </c>
    </row>
    <row r="26" spans="3:13" s="79" customFormat="1" ht="18" customHeight="1">
      <c r="C26" s="13"/>
      <c r="K26" s="13"/>
      <c r="L26" s="13"/>
      <c r="M26" s="13"/>
    </row>
    <row r="27" spans="2:37" s="79" customFormat="1" ht="18" customHeight="1">
      <c r="B27" s="13"/>
      <c r="C27" s="14"/>
      <c r="D27" s="185" t="s">
        <v>42</v>
      </c>
      <c r="E27" s="13"/>
      <c r="R27" s="13"/>
      <c r="S27" s="13"/>
      <c r="T27" s="13"/>
      <c r="V27"/>
      <c r="X27" s="13"/>
      <c r="Z27" s="13"/>
      <c r="AA27" s="13"/>
      <c r="AB27" s="13"/>
      <c r="AC27" s="13"/>
      <c r="AK27" s="72"/>
    </row>
    <row r="28" spans="2:37" s="79" customFormat="1" ht="18" customHeight="1">
      <c r="B28" s="72"/>
      <c r="C28" s="14"/>
      <c r="D28" s="14"/>
      <c r="E28" s="72"/>
      <c r="F28" s="13"/>
      <c r="G28" s="13"/>
      <c r="I28" s="13"/>
      <c r="J28" s="13"/>
      <c r="K28" s="13"/>
      <c r="L28" s="13"/>
      <c r="N28" s="13"/>
      <c r="P28" s="13"/>
      <c r="R28" s="87"/>
      <c r="S28" s="13"/>
      <c r="T28" s="87"/>
      <c r="U28" s="13"/>
      <c r="V28" s="14"/>
      <c r="Y28" s="13"/>
      <c r="AA28" s="13"/>
      <c r="AB28" s="13"/>
      <c r="AC28" s="13"/>
      <c r="AK28" s="72"/>
    </row>
    <row r="29" spans="2:37" s="79" customFormat="1" ht="18" customHeight="1">
      <c r="B29" s="72"/>
      <c r="C29" s="13"/>
      <c r="D29" s="125">
        <v>1</v>
      </c>
      <c r="I29" s="13"/>
      <c r="P29" s="13"/>
      <c r="S29" s="13"/>
      <c r="T29" s="13"/>
      <c r="AA29" s="13"/>
      <c r="AB29" s="13"/>
      <c r="AK29" s="72"/>
    </row>
    <row r="30" spans="3:37" s="79" customFormat="1" ht="18" customHeight="1">
      <c r="C30" s="13"/>
      <c r="D30" s="13"/>
      <c r="E30" s="13"/>
      <c r="G30" s="13"/>
      <c r="H30" s="13"/>
      <c r="R30" s="13"/>
      <c r="S30" s="14"/>
      <c r="V30" s="13"/>
      <c r="W30" s="13"/>
      <c r="X30" s="13"/>
      <c r="Y30" s="13"/>
      <c r="Z30" s="13"/>
      <c r="AA30" s="13"/>
      <c r="AJ30"/>
      <c r="AK30" s="72"/>
    </row>
    <row r="31" spans="2:37" s="79" customFormat="1" ht="18" customHeight="1">
      <c r="B31" s="72"/>
      <c r="C31" s="13"/>
      <c r="D31" s="13"/>
      <c r="E31" s="87"/>
      <c r="G31" s="89"/>
      <c r="H31" s="13"/>
      <c r="J31" s="13"/>
      <c r="K31" s="87"/>
      <c r="L31" s="13"/>
      <c r="S31" s="13"/>
      <c r="X31" s="13"/>
      <c r="Y31" s="13"/>
      <c r="Z31" s="13"/>
      <c r="AA31" s="13"/>
      <c r="AB31" s="13"/>
      <c r="AC31" s="13"/>
      <c r="AJ31" s="179" t="s">
        <v>6</v>
      </c>
      <c r="AK31" s="72"/>
    </row>
    <row r="32" spans="2:37" s="79" customFormat="1" ht="18" customHeight="1">
      <c r="B32" s="164" t="s">
        <v>6</v>
      </c>
      <c r="C32" s="13"/>
      <c r="D32" s="13"/>
      <c r="G32" s="13"/>
      <c r="H32" s="13"/>
      <c r="I32" s="13"/>
      <c r="N32" s="73"/>
      <c r="S32" s="13"/>
      <c r="T32" s="87"/>
      <c r="U32" s="13"/>
      <c r="V32" s="13"/>
      <c r="X32" s="13"/>
      <c r="Z32" s="13"/>
      <c r="AB32" s="125">
        <v>4</v>
      </c>
      <c r="AC32" s="13"/>
      <c r="AD32" s="125">
        <v>5</v>
      </c>
      <c r="AK32" s="72"/>
    </row>
    <row r="33" spans="2:37" s="79" customFormat="1" ht="18" customHeight="1">
      <c r="B33" s="72"/>
      <c r="D33"/>
      <c r="E33" s="72"/>
      <c r="F33"/>
      <c r="G33" s="72"/>
      <c r="H33" s="13"/>
      <c r="I33" s="13"/>
      <c r="J33" s="13"/>
      <c r="K33" s="13"/>
      <c r="N33" s="13"/>
      <c r="P33" s="13"/>
      <c r="R33" s="13"/>
      <c r="S33" s="14"/>
      <c r="T33" s="13"/>
      <c r="W33" s="13"/>
      <c r="Y33" s="13"/>
      <c r="AB33" s="13"/>
      <c r="AD33" s="13"/>
      <c r="AJ33"/>
      <c r="AK33" s="72"/>
    </row>
    <row r="34" spans="2:37" s="79" customFormat="1" ht="18" customHeight="1">
      <c r="B34" s="72"/>
      <c r="C34" s="87"/>
      <c r="F34"/>
      <c r="G34" s="13"/>
      <c r="L34" s="13"/>
      <c r="N34" s="13"/>
      <c r="R34" s="13"/>
      <c r="S34"/>
      <c r="V34" s="87"/>
      <c r="W34" s="87"/>
      <c r="X34" s="13"/>
      <c r="AA34" s="13"/>
      <c r="AB34" s="87"/>
      <c r="AK34" s="72"/>
    </row>
    <row r="35" spans="2:37" s="79" customFormat="1" ht="18" customHeight="1">
      <c r="B35" s="73"/>
      <c r="J35" s="13"/>
      <c r="K35" s="13"/>
      <c r="L35" s="13"/>
      <c r="M35" s="13"/>
      <c r="N35" s="13"/>
      <c r="P35" s="13"/>
      <c r="Q35" s="13"/>
      <c r="S35"/>
      <c r="V35" s="13"/>
      <c r="W35" s="13"/>
      <c r="X35" s="13"/>
      <c r="Y35" s="13"/>
      <c r="AA35" s="13"/>
      <c r="AC35" s="13"/>
      <c r="AH35" s="186" t="s">
        <v>43</v>
      </c>
      <c r="AK35" s="72"/>
    </row>
    <row r="36" spans="2:37" s="79" customFormat="1" ht="18" customHeight="1">
      <c r="B36" s="72"/>
      <c r="C36" s="81"/>
      <c r="J36"/>
      <c r="K36" s="13"/>
      <c r="L36" s="13"/>
      <c r="N36"/>
      <c r="O36" s="13"/>
      <c r="P36" s="13"/>
      <c r="Q36" s="13"/>
      <c r="R36" s="13"/>
      <c r="S36" s="13"/>
      <c r="Y36" s="13"/>
      <c r="Z36"/>
      <c r="AA36" s="13"/>
      <c r="AB36" s="13"/>
      <c r="AC36" s="13"/>
      <c r="AD36" s="13"/>
      <c r="AE36" s="13"/>
      <c r="AH36" s="13"/>
      <c r="AI36" s="13"/>
      <c r="AJ36" s="200" t="s">
        <v>49</v>
      </c>
      <c r="AK36" s="72"/>
    </row>
    <row r="37" spans="2:37" s="79" customFormat="1" ht="18" customHeight="1">
      <c r="B37" s="72"/>
      <c r="C37" s="81"/>
      <c r="F37" s="87"/>
      <c r="J37" s="13"/>
      <c r="K37" s="13"/>
      <c r="L37" s="13"/>
      <c r="O37" s="203">
        <v>26.551</v>
      </c>
      <c r="P37" s="87"/>
      <c r="R37" s="13"/>
      <c r="S37" s="87"/>
      <c r="T37" s="87"/>
      <c r="X37" s="13"/>
      <c r="AB37" s="13"/>
      <c r="AC37" s="13"/>
      <c r="AD37" s="13"/>
      <c r="AE37" s="180">
        <v>6</v>
      </c>
      <c r="AH37" s="180">
        <v>7</v>
      </c>
      <c r="AK37" s="72"/>
    </row>
    <row r="38" spans="12:35" s="79" customFormat="1" ht="18" customHeight="1">
      <c r="L38" s="87"/>
      <c r="S38" s="87"/>
      <c r="T38" s="87"/>
      <c r="AI38" s="187" t="s">
        <v>5</v>
      </c>
    </row>
    <row r="39" spans="10:35" s="79" customFormat="1" ht="18" customHeight="1">
      <c r="J39" s="13"/>
      <c r="K39" s="13"/>
      <c r="L39" s="87"/>
      <c r="M39" s="13"/>
      <c r="P39" s="87"/>
      <c r="Q39" s="87"/>
      <c r="R39" s="87"/>
      <c r="S39" s="87"/>
      <c r="T39" s="87"/>
      <c r="X39" s="13"/>
      <c r="Y39" s="13"/>
      <c r="AA39" s="13"/>
      <c r="AB39" s="13"/>
      <c r="AI39" s="181" t="s">
        <v>47</v>
      </c>
    </row>
    <row r="40" spans="13:34" s="79" customFormat="1" ht="18" customHeight="1">
      <c r="M40" s="87"/>
      <c r="N40" s="13"/>
      <c r="O40" s="13"/>
      <c r="P40" s="87"/>
      <c r="Q40" s="87"/>
      <c r="R40" s="87"/>
      <c r="U40" s="13"/>
      <c r="V40" s="13"/>
      <c r="W40" s="13"/>
      <c r="X40"/>
      <c r="AE40" s="13"/>
      <c r="AG40" s="13"/>
      <c r="AH40" s="13"/>
    </row>
    <row r="41" s="79" customFormat="1" ht="18" customHeight="1">
      <c r="T41" s="204">
        <v>26.654</v>
      </c>
    </row>
    <row r="42" s="79" customFormat="1" ht="18" customHeight="1"/>
    <row r="43" s="79" customFormat="1" ht="18" customHeight="1" thickBot="1"/>
    <row r="44" spans="22:36" s="79" customFormat="1" ht="18" customHeight="1" thickTop="1">
      <c r="V44" s="188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</row>
    <row r="45" spans="22:36" s="79" customFormat="1" ht="18" customHeight="1">
      <c r="V45" s="199" t="s">
        <v>48</v>
      </c>
      <c r="W45" s="192"/>
      <c r="X45" s="72"/>
      <c r="Y45" s="72"/>
      <c r="Z45" s="72"/>
      <c r="AA45" s="192"/>
      <c r="AB45" s="192"/>
      <c r="AC45" s="72"/>
      <c r="AD45" s="72"/>
      <c r="AE45" s="192"/>
      <c r="AF45" s="72"/>
      <c r="AG45" s="192"/>
      <c r="AH45"/>
      <c r="AI45" s="72"/>
      <c r="AJ45" s="193"/>
    </row>
    <row r="46" spans="22:36" s="79" customFormat="1" ht="18" customHeight="1">
      <c r="V46" s="191"/>
      <c r="W46" s="194">
        <v>8</v>
      </c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195">
        <v>27.171</v>
      </c>
      <c r="AJ46" s="193"/>
    </row>
    <row r="47" spans="22:36" s="79" customFormat="1" ht="18" customHeight="1">
      <c r="V47" s="191"/>
      <c r="W47" s="81"/>
      <c r="X47" s="81"/>
      <c r="Y47" s="81"/>
      <c r="Z47" s="192"/>
      <c r="AA47" s="192"/>
      <c r="AB47" s="72"/>
      <c r="AC47" s="72"/>
      <c r="AD47" s="73"/>
      <c r="AE47" s="72"/>
      <c r="AF47" s="72"/>
      <c r="AG47" s="72"/>
      <c r="AH47" s="72"/>
      <c r="AJ47" s="193"/>
    </row>
    <row r="48" spans="22:36" s="79" customFormat="1" ht="18" customHeight="1">
      <c r="V48" s="191"/>
      <c r="W48" s="73"/>
      <c r="X48" s="73"/>
      <c r="Y48" s="81"/>
      <c r="Z48" s="73"/>
      <c r="AA48" s="72"/>
      <c r="AB48" s="192"/>
      <c r="AC48" s="192"/>
      <c r="AD48" s="72"/>
      <c r="AE48" s="192"/>
      <c r="AF48" s="81"/>
      <c r="AG48" s="73"/>
      <c r="AH48"/>
      <c r="AI48" s="72"/>
      <c r="AJ48" s="193"/>
    </row>
    <row r="49" spans="2:37" s="79" customFormat="1" ht="18" customHeight="1" thickBot="1">
      <c r="B49" s="72"/>
      <c r="C49" s="90"/>
      <c r="D49" s="90"/>
      <c r="H49" s="87"/>
      <c r="J49" s="87"/>
      <c r="L49" s="89"/>
      <c r="M49" s="89"/>
      <c r="N49" s="87"/>
      <c r="O49" s="87"/>
      <c r="P49" s="87"/>
      <c r="Q49" s="87"/>
      <c r="R49" s="87"/>
      <c r="T49" s="72"/>
      <c r="U49" s="87"/>
      <c r="V49" s="196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8"/>
      <c r="AK49" s="72"/>
    </row>
    <row r="50" spans="2:37" s="79" customFormat="1" ht="18" customHeight="1" thickTop="1">
      <c r="B50" s="72"/>
      <c r="C50" s="72"/>
      <c r="D50" s="72"/>
      <c r="E50" s="72"/>
      <c r="Q50" s="87"/>
      <c r="R50" s="87"/>
      <c r="U50" s="87"/>
      <c r="AK50" s="72"/>
    </row>
    <row r="51" s="79" customFormat="1" ht="18" customHeight="1" thickBot="1"/>
    <row r="52" spans="2:36" s="95" customFormat="1" ht="36" customHeight="1">
      <c r="B52" s="229" t="s">
        <v>7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  <c r="O52" s="232" t="s">
        <v>8</v>
      </c>
      <c r="P52" s="233"/>
      <c r="Q52" s="233"/>
      <c r="R52" s="234"/>
      <c r="S52" s="142"/>
      <c r="T52" s="232" t="s">
        <v>9</v>
      </c>
      <c r="U52" s="233"/>
      <c r="V52" s="233"/>
      <c r="W52" s="234"/>
      <c r="X52" s="235" t="s">
        <v>7</v>
      </c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6"/>
    </row>
    <row r="53" spans="2:36" s="95" customFormat="1" ht="24.75" customHeight="1" thickBot="1">
      <c r="B53" s="17" t="s">
        <v>10</v>
      </c>
      <c r="C53" s="18" t="s">
        <v>11</v>
      </c>
      <c r="D53" s="18" t="s">
        <v>12</v>
      </c>
      <c r="E53" s="18" t="s">
        <v>13</v>
      </c>
      <c r="F53" s="18" t="s">
        <v>24</v>
      </c>
      <c r="G53" s="91"/>
      <c r="H53" s="143"/>
      <c r="I53" s="143"/>
      <c r="J53" s="28" t="s">
        <v>14</v>
      </c>
      <c r="K53" s="143"/>
      <c r="L53" s="143"/>
      <c r="M53" s="143"/>
      <c r="N53" s="143"/>
      <c r="O53" s="98" t="s">
        <v>10</v>
      </c>
      <c r="P53" s="19" t="s">
        <v>15</v>
      </c>
      <c r="Q53" s="19" t="s">
        <v>16</v>
      </c>
      <c r="R53" s="99" t="s">
        <v>17</v>
      </c>
      <c r="S53" s="100" t="s">
        <v>18</v>
      </c>
      <c r="T53" s="98" t="s">
        <v>10</v>
      </c>
      <c r="U53" s="19" t="s">
        <v>15</v>
      </c>
      <c r="V53" s="19" t="s">
        <v>16</v>
      </c>
      <c r="W53" s="101" t="s">
        <v>17</v>
      </c>
      <c r="X53" s="17" t="s">
        <v>10</v>
      </c>
      <c r="Y53" s="18" t="s">
        <v>11</v>
      </c>
      <c r="Z53" s="18" t="s">
        <v>12</v>
      </c>
      <c r="AA53" s="18" t="s">
        <v>13</v>
      </c>
      <c r="AB53" s="18" t="s">
        <v>24</v>
      </c>
      <c r="AC53" s="91"/>
      <c r="AD53" s="143"/>
      <c r="AE53" s="143"/>
      <c r="AF53" s="28" t="s">
        <v>14</v>
      </c>
      <c r="AG53" s="143"/>
      <c r="AH53" s="143"/>
      <c r="AI53" s="143"/>
      <c r="AJ53" s="144"/>
    </row>
    <row r="54" spans="2:36" s="95" customFormat="1" ht="24.75" customHeight="1" thickTop="1">
      <c r="B54" s="201"/>
      <c r="C54" s="24"/>
      <c r="D54" s="103"/>
      <c r="E54" s="104"/>
      <c r="F54" s="20"/>
      <c r="G54" s="92"/>
      <c r="H54" s="93"/>
      <c r="I54" s="145"/>
      <c r="J54" s="93"/>
      <c r="K54" s="93"/>
      <c r="L54" s="93"/>
      <c r="M54" s="93"/>
      <c r="N54" s="94"/>
      <c r="O54" s="105"/>
      <c r="P54" s="106"/>
      <c r="Q54" s="106"/>
      <c r="R54" s="107"/>
      <c r="S54" s="108"/>
      <c r="T54" s="105"/>
      <c r="U54" s="109"/>
      <c r="V54" s="109"/>
      <c r="W54" s="110"/>
      <c r="X54" s="23"/>
      <c r="Y54" s="146"/>
      <c r="Z54" s="147"/>
      <c r="AA54" s="146"/>
      <c r="AB54" s="20"/>
      <c r="AC54" s="148"/>
      <c r="AD54" s="93"/>
      <c r="AE54" s="93"/>
      <c r="AF54" s="9"/>
      <c r="AG54" s="9"/>
      <c r="AH54" s="93"/>
      <c r="AI54" s="93"/>
      <c r="AJ54" s="94"/>
    </row>
    <row r="55" spans="2:36" s="95" customFormat="1" ht="24.75" customHeight="1">
      <c r="B55" s="149">
        <v>1</v>
      </c>
      <c r="C55" s="150">
        <v>26.404</v>
      </c>
      <c r="D55" s="96">
        <v>43</v>
      </c>
      <c r="E55" s="97">
        <f>C55+(D55/1000)</f>
        <v>26.447</v>
      </c>
      <c r="F55" s="20" t="s">
        <v>20</v>
      </c>
      <c r="G55" s="151" t="s">
        <v>34</v>
      </c>
      <c r="H55" s="93"/>
      <c r="I55" s="145"/>
      <c r="J55" s="93"/>
      <c r="K55" s="93"/>
      <c r="L55" s="93"/>
      <c r="M55" s="93"/>
      <c r="N55" s="160"/>
      <c r="O55" s="105"/>
      <c r="P55" s="106"/>
      <c r="Q55" s="106"/>
      <c r="R55" s="107"/>
      <c r="S55" s="111" t="s">
        <v>50</v>
      </c>
      <c r="T55" s="105"/>
      <c r="U55" s="109"/>
      <c r="V55" s="109"/>
      <c r="W55" s="110"/>
      <c r="X55" s="102">
        <v>6</v>
      </c>
      <c r="Y55" s="124">
        <v>26.833</v>
      </c>
      <c r="Z55" s="161">
        <v>-48</v>
      </c>
      <c r="AA55" s="97">
        <f>Y55+(Z55/1000)</f>
        <v>26.785</v>
      </c>
      <c r="AB55" s="20" t="s">
        <v>20</v>
      </c>
      <c r="AC55" s="151" t="s">
        <v>28</v>
      </c>
      <c r="AD55" s="93"/>
      <c r="AE55" s="93"/>
      <c r="AF55" s="93"/>
      <c r="AG55" s="9"/>
      <c r="AH55" s="9"/>
      <c r="AI55" s="93"/>
      <c r="AJ55" s="94"/>
    </row>
    <row r="56" spans="2:36" s="95" customFormat="1" ht="24.75" customHeight="1">
      <c r="B56" s="23"/>
      <c r="C56" s="24"/>
      <c r="D56" s="103"/>
      <c r="E56" s="104"/>
      <c r="F56" s="20"/>
      <c r="G56" s="92"/>
      <c r="H56" s="93"/>
      <c r="I56" s="145"/>
      <c r="J56" s="93"/>
      <c r="K56" s="93"/>
      <c r="L56" s="93"/>
      <c r="M56" s="93"/>
      <c r="N56" s="160"/>
      <c r="O56" s="112">
        <v>1</v>
      </c>
      <c r="P56" s="113">
        <v>26.447</v>
      </c>
      <c r="Q56" s="113">
        <v>26.725</v>
      </c>
      <c r="R56" s="152">
        <f>(Q56-P56)*1000</f>
        <v>278.0000000000023</v>
      </c>
      <c r="S56" s="111" t="s">
        <v>19</v>
      </c>
      <c r="T56" s="114">
        <v>1</v>
      </c>
      <c r="U56" s="128">
        <v>26.529</v>
      </c>
      <c r="V56" s="128">
        <v>26.609</v>
      </c>
      <c r="W56" s="115">
        <f>(V56-U56)*1000</f>
        <v>80.00000000000185</v>
      </c>
      <c r="X56" s="23"/>
      <c r="Y56" s="24"/>
      <c r="Z56" s="20"/>
      <c r="AA56" s="24"/>
      <c r="AB56" s="20"/>
      <c r="AC56" s="165"/>
      <c r="AD56" s="93"/>
      <c r="AE56" s="93"/>
      <c r="AF56" s="93"/>
      <c r="AG56" s="9"/>
      <c r="AH56" s="9"/>
      <c r="AI56" s="93"/>
      <c r="AJ56" s="94"/>
    </row>
    <row r="57" spans="2:36" s="95" customFormat="1" ht="24.75" customHeight="1">
      <c r="B57" s="21">
        <v>4</v>
      </c>
      <c r="C57" s="22">
        <v>26.776</v>
      </c>
      <c r="D57" s="96">
        <v>-51</v>
      </c>
      <c r="E57" s="97">
        <f>C57+(D57/1000)</f>
        <v>26.725</v>
      </c>
      <c r="F57" s="20" t="s">
        <v>20</v>
      </c>
      <c r="G57" s="151" t="s">
        <v>44</v>
      </c>
      <c r="H57" s="93"/>
      <c r="I57" s="145"/>
      <c r="J57" s="93"/>
      <c r="K57" s="93"/>
      <c r="L57" s="93"/>
      <c r="M57" s="93"/>
      <c r="N57" s="160"/>
      <c r="O57" s="105"/>
      <c r="P57" s="106"/>
      <c r="Q57" s="106"/>
      <c r="R57" s="116"/>
      <c r="S57" s="162"/>
      <c r="T57" s="105"/>
      <c r="U57" s="109"/>
      <c r="V57" s="109"/>
      <c r="W57" s="110"/>
      <c r="X57" s="102">
        <v>7</v>
      </c>
      <c r="Y57" s="124">
        <v>26.873</v>
      </c>
      <c r="Z57" s="161">
        <v>-66</v>
      </c>
      <c r="AA57" s="97">
        <f>Y57+(Z57/1000)</f>
        <v>26.807000000000002</v>
      </c>
      <c r="AB57" s="20" t="s">
        <v>20</v>
      </c>
      <c r="AC57" s="151" t="s">
        <v>46</v>
      </c>
      <c r="AD57" s="93"/>
      <c r="AE57" s="93"/>
      <c r="AF57" s="93"/>
      <c r="AG57" s="9"/>
      <c r="AH57" s="9"/>
      <c r="AI57" s="93"/>
      <c r="AJ57" s="94"/>
    </row>
    <row r="58" spans="2:36" s="95" customFormat="1" ht="24.75" customHeight="1">
      <c r="B58" s="23"/>
      <c r="C58" s="24"/>
      <c r="D58" s="103"/>
      <c r="E58" s="104"/>
      <c r="F58" s="20"/>
      <c r="G58" s="92"/>
      <c r="H58" s="93"/>
      <c r="I58" s="145"/>
      <c r="J58" s="93"/>
      <c r="K58" s="93"/>
      <c r="L58" s="93"/>
      <c r="M58" s="93"/>
      <c r="N58" s="160"/>
      <c r="O58" s="117">
        <v>2</v>
      </c>
      <c r="P58" s="113">
        <v>26.447</v>
      </c>
      <c r="Q58" s="113">
        <v>26.725</v>
      </c>
      <c r="R58" s="152">
        <f>(Q58-P58)*1000</f>
        <v>278.0000000000023</v>
      </c>
      <c r="S58" s="118" t="s">
        <v>54</v>
      </c>
      <c r="T58" s="114">
        <v>2</v>
      </c>
      <c r="U58" s="128">
        <v>26.549</v>
      </c>
      <c r="V58" s="128">
        <v>26.609</v>
      </c>
      <c r="W58" s="115">
        <f>(V58-U58)*1000</f>
        <v>60.000000000002274</v>
      </c>
      <c r="X58" s="23"/>
      <c r="Y58" s="24"/>
      <c r="Z58" s="20"/>
      <c r="AA58" s="24"/>
      <c r="AB58" s="20"/>
      <c r="AC58" s="165"/>
      <c r="AD58" s="93"/>
      <c r="AE58" s="93"/>
      <c r="AF58" s="93"/>
      <c r="AG58" s="9"/>
      <c r="AH58" s="9"/>
      <c r="AI58" s="93"/>
      <c r="AJ58" s="94"/>
    </row>
    <row r="59" spans="2:36" s="95" customFormat="1" ht="24.75" customHeight="1">
      <c r="B59" s="149">
        <v>5</v>
      </c>
      <c r="C59" s="150">
        <v>26.808</v>
      </c>
      <c r="D59" s="96">
        <v>43</v>
      </c>
      <c r="E59" s="97">
        <f>C59+(D59/1000)</f>
        <v>26.851</v>
      </c>
      <c r="F59" s="20" t="s">
        <v>20</v>
      </c>
      <c r="G59" s="151" t="s">
        <v>45</v>
      </c>
      <c r="H59" s="93"/>
      <c r="I59" s="145"/>
      <c r="J59" s="93"/>
      <c r="K59" s="93"/>
      <c r="L59" s="93"/>
      <c r="M59" s="93"/>
      <c r="N59" s="160"/>
      <c r="O59" s="105"/>
      <c r="P59" s="106"/>
      <c r="Q59" s="106"/>
      <c r="R59" s="116"/>
      <c r="S59" s="118">
        <v>2013</v>
      </c>
      <c r="T59" s="105"/>
      <c r="U59" s="109"/>
      <c r="V59" s="109"/>
      <c r="W59" s="110"/>
      <c r="X59" s="102">
        <v>8</v>
      </c>
      <c r="Y59" s="124">
        <v>26.921</v>
      </c>
      <c r="Z59" s="161">
        <v>54</v>
      </c>
      <c r="AA59" s="97">
        <f>Y59+(Z59/1000)</f>
        <v>26.974999999999998</v>
      </c>
      <c r="AB59" s="20" t="s">
        <v>20</v>
      </c>
      <c r="AC59" s="151" t="s">
        <v>28</v>
      </c>
      <c r="AD59" s="93"/>
      <c r="AE59" s="93"/>
      <c r="AF59" s="93"/>
      <c r="AG59" s="9"/>
      <c r="AH59" s="9"/>
      <c r="AI59" s="93"/>
      <c r="AJ59" s="94"/>
    </row>
    <row r="60" spans="2:36" s="95" customFormat="1" ht="24.75" customHeight="1" thickBot="1">
      <c r="B60" s="119"/>
      <c r="C60" s="168"/>
      <c r="D60" s="26"/>
      <c r="E60" s="120"/>
      <c r="F60" s="26"/>
      <c r="G60" s="121"/>
      <c r="H60" s="122"/>
      <c r="I60" s="122"/>
      <c r="J60" s="122"/>
      <c r="K60" s="122"/>
      <c r="L60" s="122"/>
      <c r="M60" s="122"/>
      <c r="N60" s="163"/>
      <c r="O60" s="153"/>
      <c r="P60" s="154"/>
      <c r="Q60" s="154"/>
      <c r="R60" s="155"/>
      <c r="S60" s="156"/>
      <c r="T60" s="153"/>
      <c r="U60" s="157"/>
      <c r="V60" s="154"/>
      <c r="W60" s="158"/>
      <c r="X60" s="119"/>
      <c r="Y60" s="120"/>
      <c r="Z60" s="26"/>
      <c r="AA60" s="120"/>
      <c r="AB60" s="26"/>
      <c r="AC60" s="122"/>
      <c r="AD60" s="122"/>
      <c r="AE60" s="122"/>
      <c r="AF60" s="122"/>
      <c r="AG60" s="159"/>
      <c r="AH60" s="159"/>
      <c r="AI60" s="122"/>
      <c r="AJ60" s="123"/>
    </row>
  </sheetData>
  <sheetProtection password="E9A7" sheet="1" objects="1" scenarios="1"/>
  <mergeCells count="24">
    <mergeCell ref="B52:N52"/>
    <mergeCell ref="O52:R52"/>
    <mergeCell ref="T52:W52"/>
    <mergeCell ref="Y5:Z5"/>
    <mergeCell ref="Y8:Z8"/>
    <mergeCell ref="X52:AJ52"/>
    <mergeCell ref="J8:K8"/>
    <mergeCell ref="J9:K9"/>
    <mergeCell ref="AA8:AB8"/>
    <mergeCell ref="Y9:Z9"/>
    <mergeCell ref="J4:O4"/>
    <mergeCell ref="J5:K5"/>
    <mergeCell ref="N5:O5"/>
    <mergeCell ref="L5:M5"/>
    <mergeCell ref="W8:X8"/>
    <mergeCell ref="W9:X9"/>
    <mergeCell ref="AA9:AB9"/>
    <mergeCell ref="W4:AB4"/>
    <mergeCell ref="AA5:AB5"/>
    <mergeCell ref="W5:X5"/>
    <mergeCell ref="L8:M8"/>
    <mergeCell ref="L9:M9"/>
    <mergeCell ref="N8:O8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7"/>
  <drawing r:id="rId6"/>
  <legacyDrawing r:id="rId5"/>
  <oleObjects>
    <oleObject progId="Paint.Picture" shapeId="1247944" r:id="rId1"/>
    <oleObject progId="Paint.Picture" shapeId="1249971" r:id="rId2"/>
    <oleObject progId="Paint.Picture" shapeId="1250037" r:id="rId3"/>
    <oleObject progId="Paint.Picture" shapeId="39250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2012-07-10T11:21:30Z</cp:lastPrinted>
  <dcterms:created xsi:type="dcterms:W3CDTF">2003-09-08T10:21:05Z</dcterms:created>
  <dcterms:modified xsi:type="dcterms:W3CDTF">2013-10-08T09:56:21Z</dcterms:modified>
  <cp:category/>
  <cp:version/>
  <cp:contentType/>
  <cp:contentStatus/>
</cp:coreProperties>
</file>