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tabRatio="650" activeTab="1"/>
  </bookViews>
  <sheets>
    <sheet name="Titul" sheetId="1" r:id="rId1"/>
    <sheet name="Sedlnice" sheetId="2" r:id="rId2"/>
  </sheets>
  <definedNames/>
  <calcPr fullCalcOnLoad="1"/>
</workbook>
</file>

<file path=xl/sharedStrings.xml><?xml version="1.0" encoding="utf-8"?>
<sst xmlns="http://schemas.openxmlformats.org/spreadsheetml/2006/main" count="260" uniqueCount="135">
  <si>
    <t>Trať :</t>
  </si>
  <si>
    <t>Ev. č. :</t>
  </si>
  <si>
    <t>Staniční</t>
  </si>
  <si>
    <t>zabezpečovací</t>
  </si>
  <si>
    <t>zařízení :</t>
  </si>
  <si>
    <t>Dopravní stanoviště :</t>
  </si>
  <si>
    <t>( km )</t>
  </si>
  <si>
    <t>Dopravní  koleje</t>
  </si>
  <si>
    <t>č.</t>
  </si>
  <si>
    <t>Začátek</t>
  </si>
  <si>
    <t>Konec</t>
  </si>
  <si>
    <t>Délka</t>
  </si>
  <si>
    <t>Poznámka</t>
  </si>
  <si>
    <t>L 1</t>
  </si>
  <si>
    <t>L 2</t>
  </si>
  <si>
    <t>L 3</t>
  </si>
  <si>
    <t>Se 1</t>
  </si>
  <si>
    <t>Se 4</t>
  </si>
  <si>
    <t>Se 2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</si>
  <si>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</si>
  <si>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</si>
  <si>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</si>
  <si>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</si>
  <si>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</si>
  <si>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</si>
  <si>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</si>
  <si>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</si>
  <si>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C</t>
  </si>
  <si>
    <t>JPg</t>
  </si>
  <si>
    <t>Se 10</t>
  </si>
  <si>
    <t>Se 11</t>
  </si>
  <si>
    <t>staničení</t>
  </si>
  <si>
    <t>námezník</t>
  </si>
  <si>
    <t>přest.</t>
  </si>
  <si>
    <t>elm.</t>
  </si>
  <si>
    <t>Traťové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</si>
  <si>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</si>
  <si>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</si>
  <si>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</si>
  <si>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</si>
  <si>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</si>
  <si>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Vzájemně vyloučeny jsou všechny : 1) - protisměrné jízdní cesty na tutéž kolej</t>
  </si>
  <si>
    <t>Se 8</t>
  </si>
  <si>
    <t>Se 9</t>
  </si>
  <si>
    <t>Cestová</t>
  </si>
  <si>
    <t>Vk 1</t>
  </si>
  <si>
    <t>S</t>
  </si>
  <si>
    <t>=</t>
  </si>
  <si>
    <t>Př S</t>
  </si>
  <si>
    <t>Automatické  hradlo</t>
  </si>
  <si>
    <t>Kód :  22</t>
  </si>
  <si>
    <t>Zjišťování</t>
  </si>
  <si>
    <t>zast. - 90</t>
  </si>
  <si>
    <t>konce  vlaku</t>
  </si>
  <si>
    <t>proj. - 30</t>
  </si>
  <si>
    <t>Vlečka č.:</t>
  </si>
  <si>
    <t>L 4</t>
  </si>
  <si>
    <t>L 6</t>
  </si>
  <si>
    <t>M1</t>
  </si>
  <si>
    <t>AH - 88A ( bez návěstního bodu )</t>
  </si>
  <si>
    <t>Se M1</t>
  </si>
  <si>
    <t>Kolej  91</t>
  </si>
  <si>
    <t>ručně</t>
  </si>
  <si>
    <t>poznámka</t>
  </si>
  <si>
    <t>M S</t>
  </si>
  <si>
    <t>Hlavní  staniční  kolej</t>
  </si>
  <si>
    <t>Vjezd - odjezd - průjezd</t>
  </si>
  <si>
    <t>Km  6,529  =  0,000</t>
  </si>
  <si>
    <t>Km  7,395</t>
  </si>
  <si>
    <t>Automatický  blok</t>
  </si>
  <si>
    <t>Z  Mošnova</t>
  </si>
  <si>
    <t>MS</t>
  </si>
  <si>
    <t>Sc 301</t>
  </si>
  <si>
    <t>Sc 205-206</t>
  </si>
  <si>
    <t>Vk 2</t>
  </si>
  <si>
    <t>při jízdě po spojovací koleji č.93 - rychlost 90 km/h</t>
  </si>
  <si>
    <t>Sc 91</t>
  </si>
  <si>
    <t>0,757 = 7,286</t>
  </si>
  <si>
    <t>Počet  pracovníků :</t>
  </si>
  <si>
    <t>samočinně  činností</t>
  </si>
  <si>
    <t>zabezpečovacího  zařízení</t>
  </si>
  <si>
    <t>směr :  Mošnov, Ostrava Airport</t>
  </si>
  <si>
    <t>směr :  Příbor</t>
  </si>
  <si>
    <t>Kód</t>
  </si>
  <si>
    <t>Obvod  posunu</t>
  </si>
  <si>
    <t>k.č.1b</t>
  </si>
  <si>
    <t>k.č.93</t>
  </si>
  <si>
    <t>výměnový zámek, klíč Vk 1 / 8t / 8 držen v EMZ v kolejišti</t>
  </si>
  <si>
    <t>km  6,350</t>
  </si>
  <si>
    <t>Př MS = ON Mošnov</t>
  </si>
  <si>
    <t>koleje č.1b</t>
  </si>
  <si>
    <t>při jízdě do odbočky - není-li uvedeno jinak, rychlost 50 km/h</t>
  </si>
  <si>
    <t>Vk 301</t>
  </si>
  <si>
    <t>Plánovaná vlečka</t>
  </si>
  <si>
    <t>Návěstidla  -  trať</t>
  </si>
  <si>
    <t>slouží současně jako předvěst vjezdového</t>
  </si>
  <si>
    <r>
      <t xml:space="preserve">návěstidla ŽST Mošnov, Ostrava Airport </t>
    </r>
    <r>
      <rPr>
        <i/>
        <sz val="12"/>
        <rFont val="Arial CE"/>
        <family val="0"/>
      </rPr>
      <t>( Sedlnice )</t>
    </r>
    <r>
      <rPr>
        <sz val="12"/>
        <rFont val="Arial CE"/>
        <family val="2"/>
      </rPr>
      <t>.</t>
    </r>
  </si>
  <si>
    <t>Mezistaniční úsek tvoří pouze jeden oddíl. Odjezdová</t>
  </si>
  <si>
    <r>
      <t xml:space="preserve">návěstidla ŽST Sedlnice </t>
    </r>
    <r>
      <rPr>
        <i/>
        <sz val="12"/>
        <rFont val="Arial CE"/>
        <family val="0"/>
      </rPr>
      <t>( Mošnov, Ostrava Airport )</t>
    </r>
  </si>
  <si>
    <t>Do  /  z :  Mošnov, Ostrava Airport</t>
  </si>
  <si>
    <t>EZ</t>
  </si>
  <si>
    <t>( Vk 1 / 8t / 8 )</t>
  </si>
  <si>
    <t>306 F</t>
  </si>
  <si>
    <t>306 A</t>
  </si>
  <si>
    <t xml:space="preserve"> L 1</t>
  </si>
  <si>
    <t>( závory )</t>
  </si>
  <si>
    <t>Spojovací kolej Bartošovice - Sedlnice</t>
  </si>
  <si>
    <t>Spojovací kolej Bartošovice - Mošnov,  NTV</t>
  </si>
  <si>
    <t>Spojovací kolej,  NTV</t>
  </si>
  <si>
    <t>Spojovací kolej Sedlnice - Mošnov</t>
  </si>
  <si>
    <t>1 b</t>
  </si>
  <si>
    <t>1 a</t>
  </si>
  <si>
    <t>Ev. č. : 346080</t>
  </si>
  <si>
    <t>Průmyslová zóna Mošnov</t>
  </si>
  <si>
    <t>KANGO</t>
  </si>
  <si>
    <t>Obvod  výpravčího  DOZ</t>
  </si>
  <si>
    <t>dálková obsluha výpravčím DOZ z ŽST Studénka</t>
  </si>
  <si>
    <t>( nouzová obsluha pohotovostním výpravčím )</t>
  </si>
  <si>
    <t>ESA 11  -  DŘS</t>
  </si>
  <si>
    <t>Elektronické  stavědlo</t>
  </si>
  <si>
    <t>Vlečka</t>
  </si>
  <si>
    <t>elm.*)</t>
  </si>
  <si>
    <t>*) = do doby zprovoznění vleček jsou výhybky č. 201 a 301 uzamčeny výměnovým zámkem</t>
  </si>
  <si>
    <t>S 1</t>
  </si>
  <si>
    <t>S 2</t>
  </si>
  <si>
    <t>S 3</t>
  </si>
  <si>
    <t>S 4</t>
  </si>
  <si>
    <t>S 6</t>
  </si>
  <si>
    <t>L 91</t>
  </si>
  <si>
    <t>X. / 2014</t>
  </si>
  <si>
    <t>Sedlnice z.</t>
  </si>
  <si>
    <t>ABE - 07  trojznakový,  obousměrný</t>
  </si>
  <si>
    <t>Technologická budova</t>
  </si>
  <si>
    <t>0,728 = 7,257</t>
  </si>
  <si>
    <t>Multimodální Cargo Ostrava Mošnov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</si>
</sst>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[$-405]d\.\ mmmm\ yyyy"/>
    <numFmt numFmtId="178" formatCode="dd/mm/yy;@"/>
    <numFmt numFmtId="179" formatCode="dd/mm/yy"/>
    <numFmt numFmtId="180" formatCode="d/m/yyyy;@"/>
    <numFmt numFmtId="181" formatCode="0.00_ ;[Red]\-0.00\ "/>
    <numFmt numFmtId="182" formatCode="0.0_ ;[Red]\-0.0\ "/>
    <numFmt numFmtId="183" formatCode="0_ ;[Red]\-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</numFmts>
  <fonts count="62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u val="single"/>
      <sz val="14"/>
      <name val="Arial CE"/>
      <family val="2"/>
    </font>
    <font>
      <b/>
      <sz val="10"/>
      <color indexed="12"/>
      <name val="Arial CE"/>
      <family val="0"/>
    </font>
    <font>
      <sz val="1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Arial CE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4"/>
      <name val="Arial CE"/>
      <family val="2"/>
    </font>
    <font>
      <sz val="10"/>
      <color indexed="14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12"/>
      <color indexed="12"/>
      <name val="Arial CE"/>
      <family val="0"/>
    </font>
    <font>
      <b/>
      <sz val="12"/>
      <name val="CG Times"/>
      <family val="1"/>
    </font>
    <font>
      <b/>
      <sz val="11"/>
      <color indexed="16"/>
      <name val="Arial CE"/>
      <family val="0"/>
    </font>
    <font>
      <i/>
      <sz val="10"/>
      <color indexed="14"/>
      <name val="Arial CE"/>
      <family val="0"/>
    </font>
    <font>
      <sz val="11"/>
      <color indexed="14"/>
      <name val="Arial"/>
      <family val="2"/>
    </font>
    <font>
      <sz val="12"/>
      <color indexed="14"/>
      <name val="Arial"/>
      <family val="2"/>
    </font>
    <font>
      <b/>
      <sz val="12"/>
      <color indexed="14"/>
      <name val="Arial CE"/>
      <family val="2"/>
    </font>
    <font>
      <sz val="14"/>
      <color indexed="14"/>
      <name val="Arial CE"/>
      <family val="2"/>
    </font>
    <font>
      <sz val="9"/>
      <name val="Arial CE"/>
      <family val="0"/>
    </font>
    <font>
      <i/>
      <sz val="14"/>
      <name val="Times New Roman CE"/>
      <family val="1"/>
    </font>
    <font>
      <sz val="12"/>
      <name val="Times New Roman"/>
      <family val="1"/>
    </font>
    <font>
      <i/>
      <sz val="11"/>
      <name val="Arial CE"/>
      <family val="0"/>
    </font>
    <font>
      <sz val="16"/>
      <color indexed="1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4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1" applyFont="1" applyFill="1" applyBorder="1" applyAlignment="1">
      <alignment horizontal="center"/>
      <protection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1" fontId="0" fillId="0" borderId="10" xfId="21" applyNumberFormat="1" applyFont="1" applyFill="1" applyBorder="1" applyAlignment="1">
      <alignment vertical="center"/>
      <protection/>
    </xf>
    <xf numFmtId="0" fontId="0" fillId="0" borderId="36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38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164" fontId="0" fillId="0" borderId="24" xfId="21" applyNumberFormat="1" applyFont="1" applyBorder="1" applyAlignment="1">
      <alignment vertical="center"/>
      <protection/>
    </xf>
    <xf numFmtId="0" fontId="4" fillId="3" borderId="45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6" borderId="47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164" fontId="39" fillId="0" borderId="24" xfId="21" applyNumberFormat="1" applyFont="1" applyFill="1" applyBorder="1" applyAlignment="1">
      <alignment horizontal="center" vertical="center"/>
      <protection/>
    </xf>
    <xf numFmtId="164" fontId="18" fillId="0" borderId="24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7" fillId="0" borderId="24" xfId="0" applyNumberFormat="1" applyFont="1" applyBorder="1" applyAlignment="1">
      <alignment horizontal="center" vertical="center"/>
    </xf>
    <xf numFmtId="0" fontId="27" fillId="0" borderId="37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164" fontId="10" fillId="0" borderId="0" xfId="21" applyNumberFormat="1" applyFont="1" applyBorder="1" applyAlignment="1">
      <alignment horizontal="center" vertical="center"/>
      <protection/>
    </xf>
    <xf numFmtId="0" fontId="33" fillId="0" borderId="0" xfId="21" applyFont="1" applyBorder="1" applyAlignment="1">
      <alignment horizontal="center"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27" fillId="0" borderId="37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>
      <alignment horizontal="center" vertical="center"/>
    </xf>
    <xf numFmtId="164" fontId="29" fillId="0" borderId="24" xfId="0" applyNumberFormat="1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center" vertical="center"/>
    </xf>
    <xf numFmtId="0" fontId="28" fillId="0" borderId="2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center" vertical="center"/>
    </xf>
    <xf numFmtId="0" fontId="23" fillId="0" borderId="2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0" fillId="0" borderId="49" xfId="0" applyNumberFormat="1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164" fontId="0" fillId="0" borderId="24" xfId="21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4" xfId="0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24" fillId="0" borderId="0" xfId="0" applyFont="1" applyAlignment="1">
      <alignment vertical="center"/>
    </xf>
    <xf numFmtId="164" fontId="18" fillId="0" borderId="8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3" borderId="45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 indent="1"/>
    </xf>
    <xf numFmtId="164" fontId="0" fillId="0" borderId="8" xfId="0" applyNumberFormat="1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21" applyFont="1" applyAlignment="1">
      <alignment horizontal="center" vertical="center"/>
      <protection/>
    </xf>
    <xf numFmtId="0" fontId="14" fillId="0" borderId="0" xfId="21" applyFont="1" applyFill="1" applyBorder="1" applyAlignment="1">
      <alignment horizontal="center" vertical="top"/>
      <protection/>
    </xf>
    <xf numFmtId="0" fontId="0" fillId="0" borderId="0" xfId="21" applyFont="1" applyFill="1" applyBorder="1">
      <alignment/>
      <protection/>
    </xf>
    <xf numFmtId="0" fontId="4" fillId="0" borderId="12" xfId="21" applyFont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" fontId="39" fillId="0" borderId="10" xfId="21" applyNumberFormat="1" applyFont="1" applyFill="1" applyBorder="1" applyAlignment="1">
      <alignment horizontal="center"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49" fontId="46" fillId="0" borderId="23" xfId="21" applyNumberFormat="1" applyFont="1" applyBorder="1" applyAlignment="1">
      <alignment vertical="center"/>
      <protection/>
    </xf>
    <xf numFmtId="164" fontId="46" fillId="0" borderId="24" xfId="21" applyNumberFormat="1" applyFont="1" applyBorder="1" applyAlignment="1">
      <alignment vertical="center"/>
      <protection/>
    </xf>
    <xf numFmtId="164" fontId="46" fillId="0" borderId="24" xfId="21" applyNumberFormat="1" applyFont="1" applyBorder="1" applyAlignment="1">
      <alignment vertical="center"/>
      <protection/>
    </xf>
    <xf numFmtId="1" fontId="46" fillId="0" borderId="10" xfId="21" applyNumberFormat="1" applyFont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9" xfId="0" applyFont="1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 vertical="top"/>
    </xf>
    <xf numFmtId="0" fontId="0" fillId="0" borderId="31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8" fillId="0" borderId="24" xfId="0" applyNumberFormat="1" applyFont="1" applyFill="1" applyBorder="1" applyAlignment="1">
      <alignment horizontal="center" vertical="center"/>
    </xf>
    <xf numFmtId="164" fontId="29" fillId="0" borderId="24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  <protection/>
    </xf>
    <xf numFmtId="164" fontId="49" fillId="0" borderId="2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42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8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52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0" fillId="0" borderId="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5" fillId="0" borderId="0" xfId="0" applyFont="1" applyAlignment="1">
      <alignment horizontal="left" vertical="top"/>
    </xf>
    <xf numFmtId="0" fontId="38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164" fontId="58" fillId="0" borderId="24" xfId="21" applyNumberFormat="1" applyFont="1" applyFill="1" applyBorder="1" applyAlignment="1">
      <alignment horizontal="center" vertical="center"/>
      <protection/>
    </xf>
    <xf numFmtId="49" fontId="13" fillId="0" borderId="23" xfId="21" applyNumberFormat="1" applyFont="1" applyBorder="1" applyAlignment="1">
      <alignment horizontal="center" vertical="center"/>
      <protection/>
    </xf>
    <xf numFmtId="0" fontId="59" fillId="0" borderId="0" xfId="0" applyFont="1" applyAlignment="1">
      <alignment horizontal="center"/>
    </xf>
    <xf numFmtId="0" fontId="11" fillId="0" borderId="0" xfId="21" applyFont="1" applyBorder="1" applyAlignment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60" fillId="0" borderId="0" xfId="21" applyFont="1" applyBorder="1" applyAlignment="1">
      <alignment horizontal="center" vertical="center"/>
      <protection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7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4" fillId="0" borderId="0" xfId="0" applyFont="1" applyFill="1" applyAlignment="1">
      <alignment horizontal="center"/>
    </xf>
    <xf numFmtId="0" fontId="61" fillId="0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11" fillId="0" borderId="10" xfId="21" applyFont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5" xfId="21" applyFont="1" applyFill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4" fillId="4" borderId="56" xfId="21" applyFont="1" applyFill="1" applyBorder="1" applyAlignment="1">
      <alignment horizontal="center" vertical="center"/>
      <protection/>
    </xf>
    <xf numFmtId="0" fontId="4" fillId="4" borderId="57" xfId="21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9" fillId="2" borderId="58" xfId="0" applyFont="1" applyFill="1" applyBorder="1" applyAlignment="1">
      <alignment horizontal="center" vertical="center"/>
    </xf>
    <xf numFmtId="0" fontId="29" fillId="2" borderId="59" xfId="0" applyFont="1" applyFill="1" applyBorder="1" applyAlignment="1">
      <alignment horizontal="center" vertical="center"/>
    </xf>
    <xf numFmtId="0" fontId="29" fillId="2" borderId="6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56" fillId="0" borderId="9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9" fillId="6" borderId="42" xfId="0" applyFont="1" applyFill="1" applyBorder="1" applyAlignment="1">
      <alignment horizontal="center" vertical="center"/>
    </xf>
    <xf numFmtId="0" fontId="19" fillId="6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19" fillId="6" borderId="62" xfId="0" applyFont="1" applyFill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19" fillId="6" borderId="44" xfId="0" applyFont="1" applyFill="1" applyBorder="1" applyAlignment="1">
      <alignment horizontal="center" vertical="center"/>
    </xf>
    <xf numFmtId="0" fontId="34" fillId="6" borderId="47" xfId="0" applyFont="1" applyFill="1" applyBorder="1" applyAlignment="1">
      <alignment horizontal="center" vertical="center"/>
    </xf>
    <xf numFmtId="0" fontId="34" fillId="6" borderId="62" xfId="0" applyFont="1" applyFill="1" applyBorder="1" applyAlignment="1">
      <alignment horizontal="center" vertical="center"/>
    </xf>
    <xf numFmtId="0" fontId="34" fillId="6" borderId="44" xfId="0" applyFont="1" applyFill="1" applyBorder="1" applyAlignment="1">
      <alignment horizontal="center" vertical="center"/>
    </xf>
    <xf numFmtId="0" fontId="19" fillId="6" borderId="63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18" fillId="0" borderId="9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362700" y="0"/>
          <a:ext cx="8401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Sedlnice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47</xdr:row>
      <xdr:rowOff>114300</xdr:rowOff>
    </xdr:from>
    <xdr:to>
      <xdr:col>11</xdr:col>
      <xdr:colOff>0</xdr:colOff>
      <xdr:row>47</xdr:row>
      <xdr:rowOff>114300</xdr:rowOff>
    </xdr:to>
    <xdr:sp>
      <xdr:nvSpPr>
        <xdr:cNvPr id="1" name="Line 333"/>
        <xdr:cNvSpPr>
          <a:spLocks/>
        </xdr:cNvSpPr>
      </xdr:nvSpPr>
      <xdr:spPr>
        <a:xfrm>
          <a:off x="4000500" y="11401425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18</xdr:row>
      <xdr:rowOff>114300</xdr:rowOff>
    </xdr:from>
    <xdr:to>
      <xdr:col>50</xdr:col>
      <xdr:colOff>495300</xdr:colOff>
      <xdr:row>26</xdr:row>
      <xdr:rowOff>114300</xdr:rowOff>
    </xdr:to>
    <xdr:sp>
      <xdr:nvSpPr>
        <xdr:cNvPr id="2" name="Line 157"/>
        <xdr:cNvSpPr>
          <a:spLocks/>
        </xdr:cNvSpPr>
      </xdr:nvSpPr>
      <xdr:spPr>
        <a:xfrm flipH="1" flipV="1">
          <a:off x="28270200" y="4772025"/>
          <a:ext cx="8915400" cy="18288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36</xdr:row>
      <xdr:rowOff>114300</xdr:rowOff>
    </xdr:from>
    <xdr:to>
      <xdr:col>50</xdr:col>
      <xdr:colOff>495300</xdr:colOff>
      <xdr:row>44</xdr:row>
      <xdr:rowOff>114300</xdr:rowOff>
    </xdr:to>
    <xdr:sp>
      <xdr:nvSpPr>
        <xdr:cNvPr id="3" name="Line 159"/>
        <xdr:cNvSpPr>
          <a:spLocks/>
        </xdr:cNvSpPr>
      </xdr:nvSpPr>
      <xdr:spPr>
        <a:xfrm flipH="1">
          <a:off x="28270200" y="8886825"/>
          <a:ext cx="8915400" cy="18288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15</xdr:row>
      <xdr:rowOff>114300</xdr:rowOff>
    </xdr:from>
    <xdr:to>
      <xdr:col>36</xdr:col>
      <xdr:colOff>228600</xdr:colOff>
      <xdr:row>31</xdr:row>
      <xdr:rowOff>114300</xdr:rowOff>
    </xdr:to>
    <xdr:sp>
      <xdr:nvSpPr>
        <xdr:cNvPr id="4" name="Arc 179"/>
        <xdr:cNvSpPr>
          <a:spLocks/>
        </xdr:cNvSpPr>
      </xdr:nvSpPr>
      <xdr:spPr>
        <a:xfrm>
          <a:off x="22326600" y="4086225"/>
          <a:ext cx="4191000" cy="3657600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114300</xdr:rowOff>
    </xdr:from>
    <xdr:to>
      <xdr:col>36</xdr:col>
      <xdr:colOff>228600</xdr:colOff>
      <xdr:row>47</xdr:row>
      <xdr:rowOff>114300</xdr:rowOff>
    </xdr:to>
    <xdr:sp>
      <xdr:nvSpPr>
        <xdr:cNvPr id="5" name="Arc 167"/>
        <xdr:cNvSpPr>
          <a:spLocks/>
        </xdr:cNvSpPr>
      </xdr:nvSpPr>
      <xdr:spPr>
        <a:xfrm flipV="1">
          <a:off x="22326600" y="7743825"/>
          <a:ext cx="4191000" cy="3657600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114300</xdr:rowOff>
    </xdr:from>
    <xdr:to>
      <xdr:col>32</xdr:col>
      <xdr:colOff>495300</xdr:colOff>
      <xdr:row>47</xdr:row>
      <xdr:rowOff>114300</xdr:rowOff>
    </xdr:to>
    <xdr:sp>
      <xdr:nvSpPr>
        <xdr:cNvPr id="6" name="Line 135"/>
        <xdr:cNvSpPr>
          <a:spLocks/>
        </xdr:cNvSpPr>
      </xdr:nvSpPr>
      <xdr:spPr>
        <a:xfrm>
          <a:off x="7943850" y="11401425"/>
          <a:ext cx="1586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28</xdr:row>
      <xdr:rowOff>114300</xdr:rowOff>
    </xdr:from>
    <xdr:to>
      <xdr:col>104</xdr:col>
      <xdr:colOff>19050</xdr:colOff>
      <xdr:row>28</xdr:row>
      <xdr:rowOff>114300</xdr:rowOff>
    </xdr:to>
    <xdr:sp>
      <xdr:nvSpPr>
        <xdr:cNvPr id="7" name="Line 1"/>
        <xdr:cNvSpPr>
          <a:spLocks/>
        </xdr:cNvSpPr>
      </xdr:nvSpPr>
      <xdr:spPr>
        <a:xfrm>
          <a:off x="52044600" y="7058025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31</xdr:row>
      <xdr:rowOff>114300</xdr:rowOff>
    </xdr:from>
    <xdr:to>
      <xdr:col>104</xdr:col>
      <xdr:colOff>47625</xdr:colOff>
      <xdr:row>31</xdr:row>
      <xdr:rowOff>114300</xdr:rowOff>
    </xdr:to>
    <xdr:sp>
      <xdr:nvSpPr>
        <xdr:cNvPr id="8" name="Line 2"/>
        <xdr:cNvSpPr>
          <a:spLocks/>
        </xdr:cNvSpPr>
      </xdr:nvSpPr>
      <xdr:spPr>
        <a:xfrm>
          <a:off x="43872150" y="7743825"/>
          <a:ext cx="32985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34</xdr:row>
      <xdr:rowOff>114300</xdr:rowOff>
    </xdr:from>
    <xdr:to>
      <xdr:col>104</xdr:col>
      <xdr:colOff>19050</xdr:colOff>
      <xdr:row>34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9815750" y="8429625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952500</xdr:colOff>
      <xdr:row>28</xdr:row>
      <xdr:rowOff>114300</xdr:rowOff>
    </xdr:from>
    <xdr:to>
      <xdr:col>125</xdr:col>
      <xdr:colOff>247650</xdr:colOff>
      <xdr:row>28</xdr:row>
      <xdr:rowOff>114300</xdr:rowOff>
    </xdr:to>
    <xdr:sp>
      <xdr:nvSpPr>
        <xdr:cNvPr id="10" name="Line 4"/>
        <xdr:cNvSpPr>
          <a:spLocks/>
        </xdr:cNvSpPr>
      </xdr:nvSpPr>
      <xdr:spPr>
        <a:xfrm>
          <a:off x="77762100" y="705802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923925</xdr:colOff>
      <xdr:row>31</xdr:row>
      <xdr:rowOff>114300</xdr:rowOff>
    </xdr:from>
    <xdr:to>
      <xdr:col>149</xdr:col>
      <xdr:colOff>47625</xdr:colOff>
      <xdr:row>31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77733525" y="7743825"/>
          <a:ext cx="32785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952500</xdr:colOff>
      <xdr:row>37</xdr:row>
      <xdr:rowOff>114300</xdr:rowOff>
    </xdr:from>
    <xdr:to>
      <xdr:col>119</xdr:col>
      <xdr:colOff>247650</xdr:colOff>
      <xdr:row>37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77762100" y="911542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48</xdr:row>
      <xdr:rowOff>0</xdr:rowOff>
    </xdr:from>
    <xdr:to>
      <xdr:col>58</xdr:col>
      <xdr:colOff>0</xdr:colOff>
      <xdr:row>50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28746450" y="1151572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131</xdr:col>
      <xdr:colOff>0</xdr:colOff>
      <xdr:row>48</xdr:row>
      <xdr:rowOff>0</xdr:rowOff>
    </xdr:from>
    <xdr:to>
      <xdr:col>148</xdr:col>
      <xdr:colOff>0</xdr:colOff>
      <xdr:row>50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97097850" y="115157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108</xdr:col>
      <xdr:colOff>0</xdr:colOff>
      <xdr:row>2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748093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Sedlnice</a:t>
          </a:r>
        </a:p>
      </xdr:txBody>
    </xdr:sp>
    <xdr:clientData/>
  </xdr:twoCellAnchor>
  <xdr:twoCellAnchor>
    <xdr:from>
      <xdr:col>91</xdr:col>
      <xdr:colOff>514350</xdr:colOff>
      <xdr:row>46</xdr:row>
      <xdr:rowOff>19050</xdr:rowOff>
    </xdr:from>
    <xdr:to>
      <xdr:col>92</xdr:col>
      <xdr:colOff>504825</xdr:colOff>
      <xdr:row>46</xdr:row>
      <xdr:rowOff>19050</xdr:rowOff>
    </xdr:to>
    <xdr:sp>
      <xdr:nvSpPr>
        <xdr:cNvPr id="16" name="Line 10"/>
        <xdr:cNvSpPr>
          <a:spLocks/>
        </xdr:cNvSpPr>
      </xdr:nvSpPr>
      <xdr:spPr>
        <a:xfrm flipH="1">
          <a:off x="67894200" y="11077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48</xdr:row>
      <xdr:rowOff>0</xdr:rowOff>
    </xdr:from>
    <xdr:to>
      <xdr:col>84</xdr:col>
      <xdr:colOff>0</xdr:colOff>
      <xdr:row>50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45091350" y="115157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104</xdr:col>
      <xdr:colOff>323850</xdr:colOff>
      <xdr:row>5</xdr:row>
      <xdr:rowOff>0</xdr:rowOff>
    </xdr:from>
    <xdr:ext cx="323850" cy="285750"/>
    <xdr:sp>
      <xdr:nvSpPr>
        <xdr:cNvPr id="18" name="Oval 12"/>
        <xdr:cNvSpPr>
          <a:spLocks noChangeAspect="1"/>
        </xdr:cNvSpPr>
      </xdr:nvSpPr>
      <xdr:spPr>
        <a:xfrm>
          <a:off x="771334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124</xdr:col>
      <xdr:colOff>476250</xdr:colOff>
      <xdr:row>26</xdr:row>
      <xdr:rowOff>133350</xdr:rowOff>
    </xdr:from>
    <xdr:to>
      <xdr:col>128</xdr:col>
      <xdr:colOff>504825</xdr:colOff>
      <xdr:row>29</xdr:row>
      <xdr:rowOff>114300</xdr:rowOff>
    </xdr:to>
    <xdr:sp>
      <xdr:nvSpPr>
        <xdr:cNvPr id="19" name="Line 13"/>
        <xdr:cNvSpPr>
          <a:spLocks/>
        </xdr:cNvSpPr>
      </xdr:nvSpPr>
      <xdr:spPr>
        <a:xfrm flipH="1" flipV="1">
          <a:off x="92144850" y="6619875"/>
          <a:ext cx="3000375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31</xdr:row>
      <xdr:rowOff>114300</xdr:rowOff>
    </xdr:from>
    <xdr:to>
      <xdr:col>129</xdr:col>
      <xdr:colOff>276225</xdr:colOff>
      <xdr:row>34</xdr:row>
      <xdr:rowOff>0</xdr:rowOff>
    </xdr:to>
    <xdr:sp>
      <xdr:nvSpPr>
        <xdr:cNvPr id="20" name="Line 14"/>
        <xdr:cNvSpPr>
          <a:spLocks/>
        </xdr:cNvSpPr>
      </xdr:nvSpPr>
      <xdr:spPr>
        <a:xfrm flipV="1">
          <a:off x="92144850" y="77438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29</xdr:row>
      <xdr:rowOff>0</xdr:rowOff>
    </xdr:from>
    <xdr:to>
      <xdr:col>132</xdr:col>
      <xdr:colOff>504825</xdr:colOff>
      <xdr:row>31</xdr:row>
      <xdr:rowOff>114300</xdr:rowOff>
    </xdr:to>
    <xdr:sp>
      <xdr:nvSpPr>
        <xdr:cNvPr id="21" name="Line 15"/>
        <xdr:cNvSpPr>
          <a:spLocks/>
        </xdr:cNvSpPr>
      </xdr:nvSpPr>
      <xdr:spPr>
        <a:xfrm>
          <a:off x="94373700" y="71723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33</xdr:row>
      <xdr:rowOff>114300</xdr:rowOff>
    </xdr:from>
    <xdr:to>
      <xdr:col>125</xdr:col>
      <xdr:colOff>276225</xdr:colOff>
      <xdr:row>38</xdr:row>
      <xdr:rowOff>114300</xdr:rowOff>
    </xdr:to>
    <xdr:sp>
      <xdr:nvSpPr>
        <xdr:cNvPr id="22" name="Line 16"/>
        <xdr:cNvSpPr>
          <a:spLocks/>
        </xdr:cNvSpPr>
      </xdr:nvSpPr>
      <xdr:spPr>
        <a:xfrm flipH="1">
          <a:off x="89173050" y="8201025"/>
          <a:ext cx="37433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37</xdr:row>
      <xdr:rowOff>0</xdr:rowOff>
    </xdr:from>
    <xdr:to>
      <xdr:col>121</xdr:col>
      <xdr:colOff>247650</xdr:colOff>
      <xdr:row>37</xdr:row>
      <xdr:rowOff>76200</xdr:rowOff>
    </xdr:to>
    <xdr:sp>
      <xdr:nvSpPr>
        <xdr:cNvPr id="23" name="Line 17"/>
        <xdr:cNvSpPr>
          <a:spLocks/>
        </xdr:cNvSpPr>
      </xdr:nvSpPr>
      <xdr:spPr>
        <a:xfrm flipH="1">
          <a:off x="89173050" y="9001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37</xdr:row>
      <xdr:rowOff>76200</xdr:rowOff>
    </xdr:from>
    <xdr:to>
      <xdr:col>120</xdr:col>
      <xdr:colOff>476250</xdr:colOff>
      <xdr:row>37</xdr:row>
      <xdr:rowOff>114300</xdr:rowOff>
    </xdr:to>
    <xdr:sp>
      <xdr:nvSpPr>
        <xdr:cNvPr id="24" name="Line 18"/>
        <xdr:cNvSpPr>
          <a:spLocks/>
        </xdr:cNvSpPr>
      </xdr:nvSpPr>
      <xdr:spPr>
        <a:xfrm flipH="1">
          <a:off x="8843010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33</xdr:row>
      <xdr:rowOff>0</xdr:rowOff>
    </xdr:from>
    <xdr:to>
      <xdr:col>66</xdr:col>
      <xdr:colOff>495300</xdr:colOff>
      <xdr:row>35</xdr:row>
      <xdr:rowOff>114300</xdr:rowOff>
    </xdr:to>
    <xdr:sp>
      <xdr:nvSpPr>
        <xdr:cNvPr id="25" name="Line 20"/>
        <xdr:cNvSpPr>
          <a:spLocks/>
        </xdr:cNvSpPr>
      </xdr:nvSpPr>
      <xdr:spPr>
        <a:xfrm>
          <a:off x="46843950" y="8086725"/>
          <a:ext cx="2228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26</xdr:row>
      <xdr:rowOff>0</xdr:rowOff>
    </xdr:from>
    <xdr:to>
      <xdr:col>95</xdr:col>
      <xdr:colOff>247650</xdr:colOff>
      <xdr:row>28</xdr:row>
      <xdr:rowOff>114300</xdr:rowOff>
    </xdr:to>
    <xdr:sp>
      <xdr:nvSpPr>
        <xdr:cNvPr id="26" name="Line 21"/>
        <xdr:cNvSpPr>
          <a:spLocks/>
        </xdr:cNvSpPr>
      </xdr:nvSpPr>
      <xdr:spPr>
        <a:xfrm flipV="1">
          <a:off x="66903600" y="648652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25</xdr:row>
      <xdr:rowOff>152400</xdr:rowOff>
    </xdr:from>
    <xdr:to>
      <xdr:col>96</xdr:col>
      <xdr:colOff>476250</xdr:colOff>
      <xdr:row>26</xdr:row>
      <xdr:rowOff>0</xdr:rowOff>
    </xdr:to>
    <xdr:sp>
      <xdr:nvSpPr>
        <xdr:cNvPr id="27" name="Line 25"/>
        <xdr:cNvSpPr>
          <a:spLocks/>
        </xdr:cNvSpPr>
      </xdr:nvSpPr>
      <xdr:spPr>
        <a:xfrm flipH="1">
          <a:off x="70599300" y="6410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25</xdr:row>
      <xdr:rowOff>114300</xdr:rowOff>
    </xdr:from>
    <xdr:to>
      <xdr:col>97</xdr:col>
      <xdr:colOff>247650</xdr:colOff>
      <xdr:row>25</xdr:row>
      <xdr:rowOff>152400</xdr:rowOff>
    </xdr:to>
    <xdr:sp>
      <xdr:nvSpPr>
        <xdr:cNvPr id="28" name="Line 26"/>
        <xdr:cNvSpPr>
          <a:spLocks/>
        </xdr:cNvSpPr>
      </xdr:nvSpPr>
      <xdr:spPr>
        <a:xfrm flipH="1">
          <a:off x="71342250" y="637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37</xdr:row>
      <xdr:rowOff>76200</xdr:rowOff>
    </xdr:from>
    <xdr:to>
      <xdr:col>71</xdr:col>
      <xdr:colOff>266700</xdr:colOff>
      <xdr:row>37</xdr:row>
      <xdr:rowOff>114300</xdr:rowOff>
    </xdr:to>
    <xdr:sp>
      <xdr:nvSpPr>
        <xdr:cNvPr id="29" name="Line 27"/>
        <xdr:cNvSpPr>
          <a:spLocks/>
        </xdr:cNvSpPr>
      </xdr:nvSpPr>
      <xdr:spPr>
        <a:xfrm>
          <a:off x="5204460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37</xdr:row>
      <xdr:rowOff>0</xdr:rowOff>
    </xdr:from>
    <xdr:to>
      <xdr:col>70</xdr:col>
      <xdr:colOff>495300</xdr:colOff>
      <xdr:row>37</xdr:row>
      <xdr:rowOff>76200</xdr:rowOff>
    </xdr:to>
    <xdr:sp>
      <xdr:nvSpPr>
        <xdr:cNvPr id="30" name="Line 28"/>
        <xdr:cNvSpPr>
          <a:spLocks/>
        </xdr:cNvSpPr>
      </xdr:nvSpPr>
      <xdr:spPr>
        <a:xfrm>
          <a:off x="51301650" y="9001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276225</xdr:colOff>
      <xdr:row>28</xdr:row>
      <xdr:rowOff>114300</xdr:rowOff>
    </xdr:from>
    <xdr:to>
      <xdr:col>139</xdr:col>
      <xdr:colOff>247650</xdr:colOff>
      <xdr:row>31</xdr:row>
      <xdr:rowOff>114300</xdr:rowOff>
    </xdr:to>
    <xdr:sp>
      <xdr:nvSpPr>
        <xdr:cNvPr id="31" name="Line 31"/>
        <xdr:cNvSpPr>
          <a:spLocks/>
        </xdr:cNvSpPr>
      </xdr:nvSpPr>
      <xdr:spPr>
        <a:xfrm flipH="1">
          <a:off x="98859975" y="7058025"/>
          <a:ext cx="44291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16</xdr:row>
      <xdr:rowOff>0</xdr:rowOff>
    </xdr:from>
    <xdr:to>
      <xdr:col>24</xdr:col>
      <xdr:colOff>495300</xdr:colOff>
      <xdr:row>16</xdr:row>
      <xdr:rowOff>114300</xdr:rowOff>
    </xdr:to>
    <xdr:sp>
      <xdr:nvSpPr>
        <xdr:cNvPr id="32" name="Line 32"/>
        <xdr:cNvSpPr>
          <a:spLocks/>
        </xdr:cNvSpPr>
      </xdr:nvSpPr>
      <xdr:spPr>
        <a:xfrm flipH="1">
          <a:off x="17125950" y="4200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15</xdr:row>
      <xdr:rowOff>152400</xdr:rowOff>
    </xdr:from>
    <xdr:to>
      <xdr:col>25</xdr:col>
      <xdr:colOff>266700</xdr:colOff>
      <xdr:row>16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17868900" y="4124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15</xdr:row>
      <xdr:rowOff>114300</xdr:rowOff>
    </xdr:from>
    <xdr:to>
      <xdr:col>26</xdr:col>
      <xdr:colOff>495300</xdr:colOff>
      <xdr:row>15</xdr:row>
      <xdr:rowOff>152400</xdr:rowOff>
    </xdr:to>
    <xdr:sp>
      <xdr:nvSpPr>
        <xdr:cNvPr id="34" name="Line 34"/>
        <xdr:cNvSpPr>
          <a:spLocks/>
        </xdr:cNvSpPr>
      </xdr:nvSpPr>
      <xdr:spPr>
        <a:xfrm flipH="1">
          <a:off x="18611850" y="4086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819150</xdr:colOff>
      <xdr:row>28</xdr:row>
      <xdr:rowOff>114300</xdr:rowOff>
    </xdr:from>
    <xdr:to>
      <xdr:col>144</xdr:col>
      <xdr:colOff>476250</xdr:colOff>
      <xdr:row>28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96945450" y="7058025"/>
          <a:ext cx="10058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25</xdr:row>
      <xdr:rowOff>114300</xdr:rowOff>
    </xdr:from>
    <xdr:to>
      <xdr:col>122</xdr:col>
      <xdr:colOff>476250</xdr:colOff>
      <xdr:row>25</xdr:row>
      <xdr:rowOff>152400</xdr:rowOff>
    </xdr:to>
    <xdr:sp>
      <xdr:nvSpPr>
        <xdr:cNvPr id="36" name="Line 36"/>
        <xdr:cNvSpPr>
          <a:spLocks/>
        </xdr:cNvSpPr>
      </xdr:nvSpPr>
      <xdr:spPr>
        <a:xfrm>
          <a:off x="89916000" y="637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25</xdr:row>
      <xdr:rowOff>152400</xdr:rowOff>
    </xdr:from>
    <xdr:to>
      <xdr:col>123</xdr:col>
      <xdr:colOff>247650</xdr:colOff>
      <xdr:row>26</xdr:row>
      <xdr:rowOff>0</xdr:rowOff>
    </xdr:to>
    <xdr:sp>
      <xdr:nvSpPr>
        <xdr:cNvPr id="37" name="Line 37"/>
        <xdr:cNvSpPr>
          <a:spLocks/>
        </xdr:cNvSpPr>
      </xdr:nvSpPr>
      <xdr:spPr>
        <a:xfrm>
          <a:off x="90658950" y="6410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26</xdr:row>
      <xdr:rowOff>0</xdr:rowOff>
    </xdr:from>
    <xdr:to>
      <xdr:col>124</xdr:col>
      <xdr:colOff>476250</xdr:colOff>
      <xdr:row>26</xdr:row>
      <xdr:rowOff>133350</xdr:rowOff>
    </xdr:to>
    <xdr:sp>
      <xdr:nvSpPr>
        <xdr:cNvPr id="38" name="Line 38"/>
        <xdr:cNvSpPr>
          <a:spLocks/>
        </xdr:cNvSpPr>
      </xdr:nvSpPr>
      <xdr:spPr>
        <a:xfrm>
          <a:off x="91401900" y="64865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31</xdr:row>
      <xdr:rowOff>76200</xdr:rowOff>
    </xdr:from>
    <xdr:to>
      <xdr:col>59</xdr:col>
      <xdr:colOff>266700</xdr:colOff>
      <xdr:row>31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43129200" y="77057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31</xdr:row>
      <xdr:rowOff>0</xdr:rowOff>
    </xdr:from>
    <xdr:to>
      <xdr:col>58</xdr:col>
      <xdr:colOff>495300</xdr:colOff>
      <xdr:row>31</xdr:row>
      <xdr:rowOff>76200</xdr:rowOff>
    </xdr:to>
    <xdr:sp>
      <xdr:nvSpPr>
        <xdr:cNvPr id="40" name="Line 40"/>
        <xdr:cNvSpPr>
          <a:spLocks/>
        </xdr:cNvSpPr>
      </xdr:nvSpPr>
      <xdr:spPr>
        <a:xfrm>
          <a:off x="42386250" y="76295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29</xdr:row>
      <xdr:rowOff>0</xdr:rowOff>
    </xdr:from>
    <xdr:to>
      <xdr:col>68</xdr:col>
      <xdr:colOff>495300</xdr:colOff>
      <xdr:row>31</xdr:row>
      <xdr:rowOff>114300</xdr:rowOff>
    </xdr:to>
    <xdr:sp>
      <xdr:nvSpPr>
        <xdr:cNvPr id="41" name="Line 41"/>
        <xdr:cNvSpPr>
          <a:spLocks/>
        </xdr:cNvSpPr>
      </xdr:nvSpPr>
      <xdr:spPr>
        <a:xfrm flipV="1">
          <a:off x="46843950" y="71723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28</xdr:row>
      <xdr:rowOff>152400</xdr:rowOff>
    </xdr:from>
    <xdr:to>
      <xdr:col>69</xdr:col>
      <xdr:colOff>266700</xdr:colOff>
      <xdr:row>29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50558700" y="7096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28</xdr:row>
      <xdr:rowOff>114300</xdr:rowOff>
    </xdr:from>
    <xdr:to>
      <xdr:col>70</xdr:col>
      <xdr:colOff>495300</xdr:colOff>
      <xdr:row>28</xdr:row>
      <xdr:rowOff>152400</xdr:rowOff>
    </xdr:to>
    <xdr:sp>
      <xdr:nvSpPr>
        <xdr:cNvPr id="43" name="Line 43"/>
        <xdr:cNvSpPr>
          <a:spLocks/>
        </xdr:cNvSpPr>
      </xdr:nvSpPr>
      <xdr:spPr>
        <a:xfrm flipH="1">
          <a:off x="51301650" y="7058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31</xdr:row>
      <xdr:rowOff>114300</xdr:rowOff>
    </xdr:from>
    <xdr:to>
      <xdr:col>65</xdr:col>
      <xdr:colOff>266700</xdr:colOff>
      <xdr:row>34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44615100" y="77438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37</xdr:row>
      <xdr:rowOff>114300</xdr:rowOff>
    </xdr:from>
    <xdr:to>
      <xdr:col>104</xdr:col>
      <xdr:colOff>19050</xdr:colOff>
      <xdr:row>37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52787550" y="911542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34</xdr:row>
      <xdr:rowOff>76200</xdr:rowOff>
    </xdr:from>
    <xdr:to>
      <xdr:col>123</xdr:col>
      <xdr:colOff>247650</xdr:colOff>
      <xdr:row>34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0658950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34</xdr:row>
      <xdr:rowOff>0</xdr:rowOff>
    </xdr:from>
    <xdr:to>
      <xdr:col>124</xdr:col>
      <xdr:colOff>476250</xdr:colOff>
      <xdr:row>34</xdr:row>
      <xdr:rowOff>76200</xdr:rowOff>
    </xdr:to>
    <xdr:sp>
      <xdr:nvSpPr>
        <xdr:cNvPr id="47" name="Line 47"/>
        <xdr:cNvSpPr>
          <a:spLocks/>
        </xdr:cNvSpPr>
      </xdr:nvSpPr>
      <xdr:spPr>
        <a:xfrm flipV="1">
          <a:off x="91401900" y="8315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40</xdr:row>
      <xdr:rowOff>114300</xdr:rowOff>
    </xdr:from>
    <xdr:to>
      <xdr:col>104</xdr:col>
      <xdr:colOff>19050</xdr:colOff>
      <xdr:row>40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54273450" y="9801225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16</xdr:row>
      <xdr:rowOff>114300</xdr:rowOff>
    </xdr:from>
    <xdr:to>
      <xdr:col>38</xdr:col>
      <xdr:colOff>495300</xdr:colOff>
      <xdr:row>18</xdr:row>
      <xdr:rowOff>114300</xdr:rowOff>
    </xdr:to>
    <xdr:sp>
      <xdr:nvSpPr>
        <xdr:cNvPr id="49" name="Line 49"/>
        <xdr:cNvSpPr>
          <a:spLocks/>
        </xdr:cNvSpPr>
      </xdr:nvSpPr>
      <xdr:spPr>
        <a:xfrm flipH="1" flipV="1">
          <a:off x="26041350" y="4314825"/>
          <a:ext cx="22288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28</xdr:row>
      <xdr:rowOff>114300</xdr:rowOff>
    </xdr:from>
    <xdr:to>
      <xdr:col>126</xdr:col>
      <xdr:colOff>476250</xdr:colOff>
      <xdr:row>28</xdr:row>
      <xdr:rowOff>152400</xdr:rowOff>
    </xdr:to>
    <xdr:sp>
      <xdr:nvSpPr>
        <xdr:cNvPr id="50" name="Line 51"/>
        <xdr:cNvSpPr>
          <a:spLocks/>
        </xdr:cNvSpPr>
      </xdr:nvSpPr>
      <xdr:spPr>
        <a:xfrm>
          <a:off x="92887800" y="7058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28</xdr:row>
      <xdr:rowOff>152400</xdr:rowOff>
    </xdr:from>
    <xdr:to>
      <xdr:col>127</xdr:col>
      <xdr:colOff>247650</xdr:colOff>
      <xdr:row>29</xdr:row>
      <xdr:rowOff>0</xdr:rowOff>
    </xdr:to>
    <xdr:sp>
      <xdr:nvSpPr>
        <xdr:cNvPr id="51" name="Line 52"/>
        <xdr:cNvSpPr>
          <a:spLocks/>
        </xdr:cNvSpPr>
      </xdr:nvSpPr>
      <xdr:spPr>
        <a:xfrm>
          <a:off x="93630750" y="7096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10</xdr:row>
      <xdr:rowOff>114300</xdr:rowOff>
    </xdr:from>
    <xdr:to>
      <xdr:col>27</xdr:col>
      <xdr:colOff>266700</xdr:colOff>
      <xdr:row>15</xdr:row>
      <xdr:rowOff>0</xdr:rowOff>
    </xdr:to>
    <xdr:sp>
      <xdr:nvSpPr>
        <xdr:cNvPr id="52" name="Line 57"/>
        <xdr:cNvSpPr>
          <a:spLocks/>
        </xdr:cNvSpPr>
      </xdr:nvSpPr>
      <xdr:spPr>
        <a:xfrm>
          <a:off x="13411200" y="2905125"/>
          <a:ext cx="6686550" cy="10668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16</xdr:row>
      <xdr:rowOff>114300</xdr:rowOff>
    </xdr:from>
    <xdr:to>
      <xdr:col>23</xdr:col>
      <xdr:colOff>266700</xdr:colOff>
      <xdr:row>20</xdr:row>
      <xdr:rowOff>114300</xdr:rowOff>
    </xdr:to>
    <xdr:sp>
      <xdr:nvSpPr>
        <xdr:cNvPr id="53" name="Line 63"/>
        <xdr:cNvSpPr>
          <a:spLocks/>
        </xdr:cNvSpPr>
      </xdr:nvSpPr>
      <xdr:spPr>
        <a:xfrm flipV="1">
          <a:off x="12668250" y="4314825"/>
          <a:ext cx="4457700" cy="9144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20</xdr:row>
      <xdr:rowOff>19050</xdr:rowOff>
    </xdr:from>
    <xdr:to>
      <xdr:col>143</xdr:col>
      <xdr:colOff>504825</xdr:colOff>
      <xdr:row>20</xdr:row>
      <xdr:rowOff>19050</xdr:rowOff>
    </xdr:to>
    <xdr:sp>
      <xdr:nvSpPr>
        <xdr:cNvPr id="54" name="Line 65"/>
        <xdr:cNvSpPr>
          <a:spLocks/>
        </xdr:cNvSpPr>
      </xdr:nvSpPr>
      <xdr:spPr>
        <a:xfrm flipH="1">
          <a:off x="106003725" y="513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20</xdr:row>
      <xdr:rowOff>19050</xdr:rowOff>
    </xdr:from>
    <xdr:to>
      <xdr:col>143</xdr:col>
      <xdr:colOff>504825</xdr:colOff>
      <xdr:row>20</xdr:row>
      <xdr:rowOff>19050</xdr:rowOff>
    </xdr:to>
    <xdr:sp>
      <xdr:nvSpPr>
        <xdr:cNvPr id="55" name="Line 66"/>
        <xdr:cNvSpPr>
          <a:spLocks/>
        </xdr:cNvSpPr>
      </xdr:nvSpPr>
      <xdr:spPr>
        <a:xfrm flipH="1">
          <a:off x="106003725" y="5133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6" name="Line 67"/>
        <xdr:cNvSpPr>
          <a:spLocks/>
        </xdr:cNvSpPr>
      </xdr:nvSpPr>
      <xdr:spPr>
        <a:xfrm flipH="1">
          <a:off x="106003725" y="490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19</xdr:row>
      <xdr:rowOff>19050</xdr:rowOff>
    </xdr:from>
    <xdr:to>
      <xdr:col>143</xdr:col>
      <xdr:colOff>504825</xdr:colOff>
      <xdr:row>19</xdr:row>
      <xdr:rowOff>19050</xdr:rowOff>
    </xdr:to>
    <xdr:sp>
      <xdr:nvSpPr>
        <xdr:cNvPr id="57" name="Line 68"/>
        <xdr:cNvSpPr>
          <a:spLocks/>
        </xdr:cNvSpPr>
      </xdr:nvSpPr>
      <xdr:spPr>
        <a:xfrm flipH="1">
          <a:off x="106003725" y="490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18</xdr:row>
      <xdr:rowOff>19050</xdr:rowOff>
    </xdr:from>
    <xdr:to>
      <xdr:col>143</xdr:col>
      <xdr:colOff>504825</xdr:colOff>
      <xdr:row>18</xdr:row>
      <xdr:rowOff>19050</xdr:rowOff>
    </xdr:to>
    <xdr:sp>
      <xdr:nvSpPr>
        <xdr:cNvPr id="58" name="Line 69"/>
        <xdr:cNvSpPr>
          <a:spLocks/>
        </xdr:cNvSpPr>
      </xdr:nvSpPr>
      <xdr:spPr>
        <a:xfrm flipH="1">
          <a:off x="106003725" y="4676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962025</xdr:colOff>
      <xdr:row>18</xdr:row>
      <xdr:rowOff>19050</xdr:rowOff>
    </xdr:from>
    <xdr:to>
      <xdr:col>143</xdr:col>
      <xdr:colOff>504825</xdr:colOff>
      <xdr:row>18</xdr:row>
      <xdr:rowOff>19050</xdr:rowOff>
    </xdr:to>
    <xdr:sp>
      <xdr:nvSpPr>
        <xdr:cNvPr id="59" name="Line 70"/>
        <xdr:cNvSpPr>
          <a:spLocks/>
        </xdr:cNvSpPr>
      </xdr:nvSpPr>
      <xdr:spPr>
        <a:xfrm flipH="1">
          <a:off x="106003725" y="4676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8</xdr:row>
      <xdr:rowOff>19050</xdr:rowOff>
    </xdr:from>
    <xdr:to>
      <xdr:col>19</xdr:col>
      <xdr:colOff>504825</xdr:colOff>
      <xdr:row>8</xdr:row>
      <xdr:rowOff>19050</xdr:rowOff>
    </xdr:to>
    <xdr:sp>
      <xdr:nvSpPr>
        <xdr:cNvPr id="60" name="Line 71"/>
        <xdr:cNvSpPr>
          <a:spLocks/>
        </xdr:cNvSpPr>
      </xdr:nvSpPr>
      <xdr:spPr>
        <a:xfrm flipH="1">
          <a:off x="13877925" y="227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8</xdr:row>
      <xdr:rowOff>19050</xdr:rowOff>
    </xdr:from>
    <xdr:to>
      <xdr:col>19</xdr:col>
      <xdr:colOff>504825</xdr:colOff>
      <xdr:row>8</xdr:row>
      <xdr:rowOff>19050</xdr:rowOff>
    </xdr:to>
    <xdr:sp>
      <xdr:nvSpPr>
        <xdr:cNvPr id="61" name="Line 72"/>
        <xdr:cNvSpPr>
          <a:spLocks/>
        </xdr:cNvSpPr>
      </xdr:nvSpPr>
      <xdr:spPr>
        <a:xfrm flipH="1">
          <a:off x="13877925" y="227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19050</xdr:rowOff>
    </xdr:from>
    <xdr:to>
      <xdr:col>3</xdr:col>
      <xdr:colOff>504825</xdr:colOff>
      <xdr:row>8</xdr:row>
      <xdr:rowOff>19050</xdr:rowOff>
    </xdr:to>
    <xdr:sp>
      <xdr:nvSpPr>
        <xdr:cNvPr id="62" name="Line 73"/>
        <xdr:cNvSpPr>
          <a:spLocks/>
        </xdr:cNvSpPr>
      </xdr:nvSpPr>
      <xdr:spPr>
        <a:xfrm flipH="1">
          <a:off x="1990725" y="227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8</xdr:row>
      <xdr:rowOff>19050</xdr:rowOff>
    </xdr:from>
    <xdr:to>
      <xdr:col>3</xdr:col>
      <xdr:colOff>504825</xdr:colOff>
      <xdr:row>8</xdr:row>
      <xdr:rowOff>19050</xdr:rowOff>
    </xdr:to>
    <xdr:sp>
      <xdr:nvSpPr>
        <xdr:cNvPr id="63" name="Line 74"/>
        <xdr:cNvSpPr>
          <a:spLocks/>
        </xdr:cNvSpPr>
      </xdr:nvSpPr>
      <xdr:spPr>
        <a:xfrm flipH="1">
          <a:off x="1990725" y="227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7</xdr:col>
      <xdr:colOff>504825</xdr:colOff>
      <xdr:row>2</xdr:row>
      <xdr:rowOff>19050</xdr:rowOff>
    </xdr:to>
    <xdr:sp>
      <xdr:nvSpPr>
        <xdr:cNvPr id="64" name="Line 75"/>
        <xdr:cNvSpPr>
          <a:spLocks/>
        </xdr:cNvSpPr>
      </xdr:nvSpPr>
      <xdr:spPr>
        <a:xfrm flipH="1">
          <a:off x="49625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7</xdr:col>
      <xdr:colOff>504825</xdr:colOff>
      <xdr:row>2</xdr:row>
      <xdr:rowOff>19050</xdr:rowOff>
    </xdr:to>
    <xdr:sp>
      <xdr:nvSpPr>
        <xdr:cNvPr id="65" name="Line 76"/>
        <xdr:cNvSpPr>
          <a:spLocks/>
        </xdr:cNvSpPr>
      </xdr:nvSpPr>
      <xdr:spPr>
        <a:xfrm flipH="1">
          <a:off x="4962525" y="64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4</xdr:col>
      <xdr:colOff>0</xdr:colOff>
      <xdr:row>22</xdr:row>
      <xdr:rowOff>0</xdr:rowOff>
    </xdr:to>
    <xdr:sp>
      <xdr:nvSpPr>
        <xdr:cNvPr id="66" name="text 38"/>
        <xdr:cNvSpPr txBox="1">
          <a:spLocks noChangeArrowheads="1"/>
        </xdr:cNvSpPr>
      </xdr:nvSpPr>
      <xdr:spPr>
        <a:xfrm>
          <a:off x="514350" y="488632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Mošnov,
Ostrava Airport</a:t>
          </a:r>
        </a:p>
      </xdr:txBody>
    </xdr:sp>
    <xdr:clientData/>
  </xdr:twoCellAnchor>
  <xdr:twoCellAnchor>
    <xdr:from>
      <xdr:col>28</xdr:col>
      <xdr:colOff>495300</xdr:colOff>
      <xdr:row>15</xdr:row>
      <xdr:rowOff>76200</xdr:rowOff>
    </xdr:from>
    <xdr:to>
      <xdr:col>29</xdr:col>
      <xdr:colOff>266700</xdr:colOff>
      <xdr:row>15</xdr:row>
      <xdr:rowOff>114300</xdr:rowOff>
    </xdr:to>
    <xdr:sp>
      <xdr:nvSpPr>
        <xdr:cNvPr id="67" name="Line 78"/>
        <xdr:cNvSpPr>
          <a:spLocks/>
        </xdr:cNvSpPr>
      </xdr:nvSpPr>
      <xdr:spPr>
        <a:xfrm>
          <a:off x="20840700" y="4048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15</xdr:row>
      <xdr:rowOff>0</xdr:rowOff>
    </xdr:from>
    <xdr:to>
      <xdr:col>28</xdr:col>
      <xdr:colOff>495300</xdr:colOff>
      <xdr:row>15</xdr:row>
      <xdr:rowOff>76200</xdr:rowOff>
    </xdr:to>
    <xdr:sp>
      <xdr:nvSpPr>
        <xdr:cNvPr id="68" name="Line 79"/>
        <xdr:cNvSpPr>
          <a:spLocks/>
        </xdr:cNvSpPr>
      </xdr:nvSpPr>
      <xdr:spPr>
        <a:xfrm>
          <a:off x="20097750" y="3971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8</xdr:row>
      <xdr:rowOff>0</xdr:rowOff>
    </xdr:from>
    <xdr:to>
      <xdr:col>17</xdr:col>
      <xdr:colOff>266700</xdr:colOff>
      <xdr:row>10</xdr:row>
      <xdr:rowOff>114300</xdr:rowOff>
    </xdr:to>
    <xdr:sp>
      <xdr:nvSpPr>
        <xdr:cNvPr id="69" name="Line 81"/>
        <xdr:cNvSpPr>
          <a:spLocks/>
        </xdr:cNvSpPr>
      </xdr:nvSpPr>
      <xdr:spPr>
        <a:xfrm>
          <a:off x="9696450" y="2257425"/>
          <a:ext cx="2971800" cy="6477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25</xdr:row>
      <xdr:rowOff>114300</xdr:rowOff>
    </xdr:from>
    <xdr:to>
      <xdr:col>121</xdr:col>
      <xdr:colOff>247650</xdr:colOff>
      <xdr:row>25</xdr:row>
      <xdr:rowOff>114300</xdr:rowOff>
    </xdr:to>
    <xdr:sp>
      <xdr:nvSpPr>
        <xdr:cNvPr id="70" name="Line 90"/>
        <xdr:cNvSpPr>
          <a:spLocks/>
        </xdr:cNvSpPr>
      </xdr:nvSpPr>
      <xdr:spPr>
        <a:xfrm>
          <a:off x="72085200" y="6372225"/>
          <a:ext cx="1783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31</xdr:row>
      <xdr:rowOff>0</xdr:rowOff>
    </xdr:from>
    <xdr:to>
      <xdr:col>150</xdr:col>
      <xdr:colOff>0</xdr:colOff>
      <xdr:row>32</xdr:row>
      <xdr:rowOff>0</xdr:rowOff>
    </xdr:to>
    <xdr:sp>
      <xdr:nvSpPr>
        <xdr:cNvPr id="71" name="text 3"/>
        <xdr:cNvSpPr txBox="1">
          <a:spLocks noChangeArrowheads="1"/>
        </xdr:cNvSpPr>
      </xdr:nvSpPr>
      <xdr:spPr>
        <a:xfrm>
          <a:off x="110470950" y="7629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57150</xdr:colOff>
      <xdr:row>31</xdr:row>
      <xdr:rowOff>114300</xdr:rowOff>
    </xdr:from>
    <xdr:to>
      <xdr:col>149</xdr:col>
      <xdr:colOff>447675</xdr:colOff>
      <xdr:row>31</xdr:row>
      <xdr:rowOff>114300</xdr:rowOff>
    </xdr:to>
    <xdr:sp>
      <xdr:nvSpPr>
        <xdr:cNvPr id="72" name="Line 92"/>
        <xdr:cNvSpPr>
          <a:spLocks/>
        </xdr:cNvSpPr>
      </xdr:nvSpPr>
      <xdr:spPr>
        <a:xfrm>
          <a:off x="110528100" y="7743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40</xdr:row>
      <xdr:rowOff>76200</xdr:rowOff>
    </xdr:from>
    <xdr:to>
      <xdr:col>73</xdr:col>
      <xdr:colOff>266700</xdr:colOff>
      <xdr:row>40</xdr:row>
      <xdr:rowOff>114300</xdr:rowOff>
    </xdr:to>
    <xdr:sp>
      <xdr:nvSpPr>
        <xdr:cNvPr id="73" name="Line 95"/>
        <xdr:cNvSpPr>
          <a:spLocks/>
        </xdr:cNvSpPr>
      </xdr:nvSpPr>
      <xdr:spPr>
        <a:xfrm>
          <a:off x="53530500" y="9763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40</xdr:row>
      <xdr:rowOff>0</xdr:rowOff>
    </xdr:from>
    <xdr:to>
      <xdr:col>72</xdr:col>
      <xdr:colOff>495300</xdr:colOff>
      <xdr:row>40</xdr:row>
      <xdr:rowOff>76200</xdr:rowOff>
    </xdr:to>
    <xdr:sp>
      <xdr:nvSpPr>
        <xdr:cNvPr id="74" name="Line 96"/>
        <xdr:cNvSpPr>
          <a:spLocks/>
        </xdr:cNvSpPr>
      </xdr:nvSpPr>
      <xdr:spPr>
        <a:xfrm>
          <a:off x="52787550" y="9686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39</xdr:row>
      <xdr:rowOff>85725</xdr:rowOff>
    </xdr:from>
    <xdr:to>
      <xdr:col>71</xdr:col>
      <xdr:colOff>266700</xdr:colOff>
      <xdr:row>40</xdr:row>
      <xdr:rowOff>0</xdr:rowOff>
    </xdr:to>
    <xdr:sp>
      <xdr:nvSpPr>
        <xdr:cNvPr id="75" name="Line 97"/>
        <xdr:cNvSpPr>
          <a:spLocks/>
        </xdr:cNvSpPr>
      </xdr:nvSpPr>
      <xdr:spPr>
        <a:xfrm>
          <a:off x="52044600" y="9544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38</xdr:row>
      <xdr:rowOff>114300</xdr:rowOff>
    </xdr:from>
    <xdr:to>
      <xdr:col>70</xdr:col>
      <xdr:colOff>495300</xdr:colOff>
      <xdr:row>39</xdr:row>
      <xdr:rowOff>85725</xdr:rowOff>
    </xdr:to>
    <xdr:sp>
      <xdr:nvSpPr>
        <xdr:cNvPr id="76" name="Line 98"/>
        <xdr:cNvSpPr>
          <a:spLocks/>
        </xdr:cNvSpPr>
      </xdr:nvSpPr>
      <xdr:spPr>
        <a:xfrm>
          <a:off x="51301650" y="9344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19050</xdr:colOff>
      <xdr:row>51</xdr:row>
      <xdr:rowOff>0</xdr:rowOff>
    </xdr:to>
    <xdr:sp>
      <xdr:nvSpPr>
        <xdr:cNvPr id="77" name="Line 107"/>
        <xdr:cNvSpPr>
          <a:spLocks/>
        </xdr:cNvSpPr>
      </xdr:nvSpPr>
      <xdr:spPr>
        <a:xfrm>
          <a:off x="514350" y="12239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22</xdr:row>
      <xdr:rowOff>0</xdr:rowOff>
    </xdr:from>
    <xdr:to>
      <xdr:col>48</xdr:col>
      <xdr:colOff>0</xdr:colOff>
      <xdr:row>27</xdr:row>
      <xdr:rowOff>0</xdr:rowOff>
    </xdr:to>
    <xdr:sp>
      <xdr:nvSpPr>
        <xdr:cNvPr id="78" name="Line 115"/>
        <xdr:cNvSpPr>
          <a:spLocks/>
        </xdr:cNvSpPr>
      </xdr:nvSpPr>
      <xdr:spPr>
        <a:xfrm flipV="1">
          <a:off x="34690050" y="5572125"/>
          <a:ext cx="5143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20</xdr:row>
      <xdr:rowOff>0</xdr:rowOff>
    </xdr:from>
    <xdr:ext cx="1038225" cy="457200"/>
    <xdr:sp>
      <xdr:nvSpPr>
        <xdr:cNvPr id="79" name="text 774"/>
        <xdr:cNvSpPr txBox="1">
          <a:spLocks noChangeArrowheads="1"/>
        </xdr:cNvSpPr>
      </xdr:nvSpPr>
      <xdr:spPr>
        <a:xfrm>
          <a:off x="34690050" y="51149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PZM
km 0,227</a:t>
          </a:r>
        </a:p>
      </xdr:txBody>
    </xdr:sp>
    <xdr:clientData/>
  </xdr:oneCellAnchor>
  <xdr:twoCellAnchor>
    <xdr:from>
      <xdr:col>104</xdr:col>
      <xdr:colOff>952500</xdr:colOff>
      <xdr:row>34</xdr:row>
      <xdr:rowOff>114300</xdr:rowOff>
    </xdr:from>
    <xdr:to>
      <xdr:col>122</xdr:col>
      <xdr:colOff>476250</xdr:colOff>
      <xdr:row>34</xdr:row>
      <xdr:rowOff>114300</xdr:rowOff>
    </xdr:to>
    <xdr:sp>
      <xdr:nvSpPr>
        <xdr:cNvPr id="80" name="Line 118"/>
        <xdr:cNvSpPr>
          <a:spLocks/>
        </xdr:cNvSpPr>
      </xdr:nvSpPr>
      <xdr:spPr>
        <a:xfrm>
          <a:off x="77762100" y="8429625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952500</xdr:colOff>
      <xdr:row>40</xdr:row>
      <xdr:rowOff>114300</xdr:rowOff>
    </xdr:from>
    <xdr:to>
      <xdr:col>116</xdr:col>
      <xdr:colOff>476250</xdr:colOff>
      <xdr:row>40</xdr:row>
      <xdr:rowOff>114300</xdr:rowOff>
    </xdr:to>
    <xdr:sp>
      <xdr:nvSpPr>
        <xdr:cNvPr id="81" name="Line 119"/>
        <xdr:cNvSpPr>
          <a:spLocks/>
        </xdr:cNvSpPr>
      </xdr:nvSpPr>
      <xdr:spPr>
        <a:xfrm>
          <a:off x="77762100" y="9801225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40</xdr:row>
      <xdr:rowOff>76200</xdr:rowOff>
    </xdr:from>
    <xdr:to>
      <xdr:col>117</xdr:col>
      <xdr:colOff>247650</xdr:colOff>
      <xdr:row>40</xdr:row>
      <xdr:rowOff>114300</xdr:rowOff>
    </xdr:to>
    <xdr:sp>
      <xdr:nvSpPr>
        <xdr:cNvPr id="82" name="Line 120"/>
        <xdr:cNvSpPr>
          <a:spLocks/>
        </xdr:cNvSpPr>
      </xdr:nvSpPr>
      <xdr:spPr>
        <a:xfrm flipV="1">
          <a:off x="86201250" y="9763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40</xdr:row>
      <xdr:rowOff>0</xdr:rowOff>
    </xdr:from>
    <xdr:to>
      <xdr:col>118</xdr:col>
      <xdr:colOff>476250</xdr:colOff>
      <xdr:row>40</xdr:row>
      <xdr:rowOff>76200</xdr:rowOff>
    </xdr:to>
    <xdr:sp>
      <xdr:nvSpPr>
        <xdr:cNvPr id="83" name="Line 121"/>
        <xdr:cNvSpPr>
          <a:spLocks/>
        </xdr:cNvSpPr>
      </xdr:nvSpPr>
      <xdr:spPr>
        <a:xfrm flipV="1">
          <a:off x="86944200" y="9686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36</xdr:row>
      <xdr:rowOff>85725</xdr:rowOff>
    </xdr:from>
    <xdr:to>
      <xdr:col>122</xdr:col>
      <xdr:colOff>476250</xdr:colOff>
      <xdr:row>37</xdr:row>
      <xdr:rowOff>0</xdr:rowOff>
    </xdr:to>
    <xdr:sp>
      <xdr:nvSpPr>
        <xdr:cNvPr id="84" name="Line 122"/>
        <xdr:cNvSpPr>
          <a:spLocks/>
        </xdr:cNvSpPr>
      </xdr:nvSpPr>
      <xdr:spPr>
        <a:xfrm flipH="1">
          <a:off x="89916000" y="88582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35</xdr:row>
      <xdr:rowOff>114300</xdr:rowOff>
    </xdr:from>
    <xdr:to>
      <xdr:col>123</xdr:col>
      <xdr:colOff>266700</xdr:colOff>
      <xdr:row>36</xdr:row>
      <xdr:rowOff>85725</xdr:rowOff>
    </xdr:to>
    <xdr:sp>
      <xdr:nvSpPr>
        <xdr:cNvPr id="85" name="Line 123"/>
        <xdr:cNvSpPr>
          <a:spLocks/>
        </xdr:cNvSpPr>
      </xdr:nvSpPr>
      <xdr:spPr>
        <a:xfrm flipH="1">
          <a:off x="90658950" y="865822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38</xdr:row>
      <xdr:rowOff>114300</xdr:rowOff>
    </xdr:from>
    <xdr:to>
      <xdr:col>120</xdr:col>
      <xdr:colOff>476250</xdr:colOff>
      <xdr:row>39</xdr:row>
      <xdr:rowOff>85725</xdr:rowOff>
    </xdr:to>
    <xdr:sp>
      <xdr:nvSpPr>
        <xdr:cNvPr id="86" name="Line 124"/>
        <xdr:cNvSpPr>
          <a:spLocks/>
        </xdr:cNvSpPr>
      </xdr:nvSpPr>
      <xdr:spPr>
        <a:xfrm flipH="1">
          <a:off x="88430100" y="9344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39</xdr:row>
      <xdr:rowOff>85725</xdr:rowOff>
    </xdr:from>
    <xdr:to>
      <xdr:col>119</xdr:col>
      <xdr:colOff>247650</xdr:colOff>
      <xdr:row>40</xdr:row>
      <xdr:rowOff>0</xdr:rowOff>
    </xdr:to>
    <xdr:sp>
      <xdr:nvSpPr>
        <xdr:cNvPr id="87" name="Line 125"/>
        <xdr:cNvSpPr>
          <a:spLocks/>
        </xdr:cNvSpPr>
      </xdr:nvSpPr>
      <xdr:spPr>
        <a:xfrm flipH="1">
          <a:off x="87687150" y="9544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5</xdr:col>
      <xdr:colOff>0</xdr:colOff>
      <xdr:row>52</xdr:row>
      <xdr:rowOff>0</xdr:rowOff>
    </xdr:to>
    <xdr:sp>
      <xdr:nvSpPr>
        <xdr:cNvPr id="88" name="text 38"/>
        <xdr:cNvSpPr txBox="1">
          <a:spLocks noChangeArrowheads="1"/>
        </xdr:cNvSpPr>
      </xdr:nvSpPr>
      <xdr:spPr>
        <a:xfrm>
          <a:off x="1028700" y="11972925"/>
          <a:ext cx="2457450" cy="5334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obvod Bartošovice</a:t>
          </a:r>
        </a:p>
      </xdr:txBody>
    </xdr:sp>
    <xdr:clientData/>
  </xdr:twoCellAnchor>
  <xdr:twoCellAnchor>
    <xdr:from>
      <xdr:col>66</xdr:col>
      <xdr:colOff>495300</xdr:colOff>
      <xdr:row>34</xdr:row>
      <xdr:rowOff>76200</xdr:rowOff>
    </xdr:from>
    <xdr:to>
      <xdr:col>67</xdr:col>
      <xdr:colOff>266700</xdr:colOff>
      <xdr:row>34</xdr:row>
      <xdr:rowOff>114300</xdr:rowOff>
    </xdr:to>
    <xdr:sp>
      <xdr:nvSpPr>
        <xdr:cNvPr id="89" name="Line 128"/>
        <xdr:cNvSpPr>
          <a:spLocks/>
        </xdr:cNvSpPr>
      </xdr:nvSpPr>
      <xdr:spPr>
        <a:xfrm>
          <a:off x="49072800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34</xdr:row>
      <xdr:rowOff>0</xdr:rowOff>
    </xdr:from>
    <xdr:to>
      <xdr:col>66</xdr:col>
      <xdr:colOff>495300</xdr:colOff>
      <xdr:row>34</xdr:row>
      <xdr:rowOff>76200</xdr:rowOff>
    </xdr:to>
    <xdr:sp>
      <xdr:nvSpPr>
        <xdr:cNvPr id="90" name="Line 129"/>
        <xdr:cNvSpPr>
          <a:spLocks/>
        </xdr:cNvSpPr>
      </xdr:nvSpPr>
      <xdr:spPr>
        <a:xfrm>
          <a:off x="48329850" y="8315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31</xdr:row>
      <xdr:rowOff>152400</xdr:rowOff>
    </xdr:from>
    <xdr:to>
      <xdr:col>58</xdr:col>
      <xdr:colOff>495300</xdr:colOff>
      <xdr:row>32</xdr:row>
      <xdr:rowOff>0</xdr:rowOff>
    </xdr:to>
    <xdr:sp>
      <xdr:nvSpPr>
        <xdr:cNvPr id="91" name="Line 130"/>
        <xdr:cNvSpPr>
          <a:spLocks/>
        </xdr:cNvSpPr>
      </xdr:nvSpPr>
      <xdr:spPr>
        <a:xfrm flipH="1">
          <a:off x="42386250" y="7781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31</xdr:row>
      <xdr:rowOff>114300</xdr:rowOff>
    </xdr:from>
    <xdr:to>
      <xdr:col>59</xdr:col>
      <xdr:colOff>266700</xdr:colOff>
      <xdr:row>31</xdr:row>
      <xdr:rowOff>152400</xdr:rowOff>
    </xdr:to>
    <xdr:sp>
      <xdr:nvSpPr>
        <xdr:cNvPr id="92" name="Line 131"/>
        <xdr:cNvSpPr>
          <a:spLocks/>
        </xdr:cNvSpPr>
      </xdr:nvSpPr>
      <xdr:spPr>
        <a:xfrm flipH="1">
          <a:off x="43129200" y="7743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35</xdr:row>
      <xdr:rowOff>114300</xdr:rowOff>
    </xdr:from>
    <xdr:to>
      <xdr:col>69</xdr:col>
      <xdr:colOff>266700</xdr:colOff>
      <xdr:row>37</xdr:row>
      <xdr:rowOff>0</xdr:rowOff>
    </xdr:to>
    <xdr:sp>
      <xdr:nvSpPr>
        <xdr:cNvPr id="93" name="Line 132"/>
        <xdr:cNvSpPr>
          <a:spLocks/>
        </xdr:cNvSpPr>
      </xdr:nvSpPr>
      <xdr:spPr>
        <a:xfrm>
          <a:off x="49072800" y="8658225"/>
          <a:ext cx="22288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35</xdr:row>
      <xdr:rowOff>114300</xdr:rowOff>
    </xdr:from>
    <xdr:to>
      <xdr:col>69</xdr:col>
      <xdr:colOff>266700</xdr:colOff>
      <xdr:row>38</xdr:row>
      <xdr:rowOff>114300</xdr:rowOff>
    </xdr:to>
    <xdr:sp>
      <xdr:nvSpPr>
        <xdr:cNvPr id="94" name="Line 133"/>
        <xdr:cNvSpPr>
          <a:spLocks/>
        </xdr:cNvSpPr>
      </xdr:nvSpPr>
      <xdr:spPr>
        <a:xfrm>
          <a:off x="49072800" y="86582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47</xdr:row>
      <xdr:rowOff>0</xdr:rowOff>
    </xdr:from>
    <xdr:to>
      <xdr:col>34</xdr:col>
      <xdr:colOff>495300</xdr:colOff>
      <xdr:row>47</xdr:row>
      <xdr:rowOff>76200</xdr:rowOff>
    </xdr:to>
    <xdr:sp>
      <xdr:nvSpPr>
        <xdr:cNvPr id="95" name="Line 136"/>
        <xdr:cNvSpPr>
          <a:spLocks/>
        </xdr:cNvSpPr>
      </xdr:nvSpPr>
      <xdr:spPr>
        <a:xfrm flipH="1">
          <a:off x="24555450" y="112871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47</xdr:row>
      <xdr:rowOff>76200</xdr:rowOff>
    </xdr:from>
    <xdr:to>
      <xdr:col>33</xdr:col>
      <xdr:colOff>266700</xdr:colOff>
      <xdr:row>47</xdr:row>
      <xdr:rowOff>114300</xdr:rowOff>
    </xdr:to>
    <xdr:sp>
      <xdr:nvSpPr>
        <xdr:cNvPr id="96" name="Line 137"/>
        <xdr:cNvSpPr>
          <a:spLocks/>
        </xdr:cNvSpPr>
      </xdr:nvSpPr>
      <xdr:spPr>
        <a:xfrm flipH="1">
          <a:off x="23812500" y="113633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15</xdr:row>
      <xdr:rowOff>114300</xdr:rowOff>
    </xdr:from>
    <xdr:to>
      <xdr:col>32</xdr:col>
      <xdr:colOff>495300</xdr:colOff>
      <xdr:row>15</xdr:row>
      <xdr:rowOff>114300</xdr:rowOff>
    </xdr:to>
    <xdr:sp>
      <xdr:nvSpPr>
        <xdr:cNvPr id="97" name="Line 144"/>
        <xdr:cNvSpPr>
          <a:spLocks/>
        </xdr:cNvSpPr>
      </xdr:nvSpPr>
      <xdr:spPr>
        <a:xfrm>
          <a:off x="981075" y="4086225"/>
          <a:ext cx="22831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15</xdr:row>
      <xdr:rowOff>114300</xdr:rowOff>
    </xdr:from>
    <xdr:to>
      <xdr:col>33</xdr:col>
      <xdr:colOff>266700</xdr:colOff>
      <xdr:row>15</xdr:row>
      <xdr:rowOff>152400</xdr:rowOff>
    </xdr:to>
    <xdr:sp>
      <xdr:nvSpPr>
        <xdr:cNvPr id="98" name="Line 146"/>
        <xdr:cNvSpPr>
          <a:spLocks/>
        </xdr:cNvSpPr>
      </xdr:nvSpPr>
      <xdr:spPr>
        <a:xfrm>
          <a:off x="23812500" y="40862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15</xdr:row>
      <xdr:rowOff>152400</xdr:rowOff>
    </xdr:from>
    <xdr:to>
      <xdr:col>34</xdr:col>
      <xdr:colOff>495300</xdr:colOff>
      <xdr:row>16</xdr:row>
      <xdr:rowOff>0</xdr:rowOff>
    </xdr:to>
    <xdr:sp>
      <xdr:nvSpPr>
        <xdr:cNvPr id="99" name="Line 147"/>
        <xdr:cNvSpPr>
          <a:spLocks/>
        </xdr:cNvSpPr>
      </xdr:nvSpPr>
      <xdr:spPr>
        <a:xfrm>
          <a:off x="24555450" y="41243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16</xdr:row>
      <xdr:rowOff>0</xdr:rowOff>
    </xdr:from>
    <xdr:to>
      <xdr:col>35</xdr:col>
      <xdr:colOff>266700</xdr:colOff>
      <xdr:row>16</xdr:row>
      <xdr:rowOff>114300</xdr:rowOff>
    </xdr:to>
    <xdr:sp>
      <xdr:nvSpPr>
        <xdr:cNvPr id="100" name="Line 148"/>
        <xdr:cNvSpPr>
          <a:spLocks/>
        </xdr:cNvSpPr>
      </xdr:nvSpPr>
      <xdr:spPr>
        <a:xfrm>
          <a:off x="25298400" y="42005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30</xdr:row>
      <xdr:rowOff>114300</xdr:rowOff>
    </xdr:from>
    <xdr:to>
      <xdr:col>57</xdr:col>
      <xdr:colOff>266700</xdr:colOff>
      <xdr:row>31</xdr:row>
      <xdr:rowOff>0</xdr:rowOff>
    </xdr:to>
    <xdr:sp>
      <xdr:nvSpPr>
        <xdr:cNvPr id="101" name="Line 149"/>
        <xdr:cNvSpPr>
          <a:spLocks/>
        </xdr:cNvSpPr>
      </xdr:nvSpPr>
      <xdr:spPr>
        <a:xfrm>
          <a:off x="41643300" y="75152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44</xdr:row>
      <xdr:rowOff>114300</xdr:rowOff>
    </xdr:from>
    <xdr:to>
      <xdr:col>38</xdr:col>
      <xdr:colOff>495300</xdr:colOff>
      <xdr:row>46</xdr:row>
      <xdr:rowOff>114300</xdr:rowOff>
    </xdr:to>
    <xdr:sp>
      <xdr:nvSpPr>
        <xdr:cNvPr id="102" name="Line 150"/>
        <xdr:cNvSpPr>
          <a:spLocks/>
        </xdr:cNvSpPr>
      </xdr:nvSpPr>
      <xdr:spPr>
        <a:xfrm flipH="1">
          <a:off x="26041350" y="10715625"/>
          <a:ext cx="22288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32</xdr:row>
      <xdr:rowOff>0</xdr:rowOff>
    </xdr:from>
    <xdr:to>
      <xdr:col>57</xdr:col>
      <xdr:colOff>266700</xdr:colOff>
      <xdr:row>32</xdr:row>
      <xdr:rowOff>114300</xdr:rowOff>
    </xdr:to>
    <xdr:sp>
      <xdr:nvSpPr>
        <xdr:cNvPr id="103" name="Line 151"/>
        <xdr:cNvSpPr>
          <a:spLocks/>
        </xdr:cNvSpPr>
      </xdr:nvSpPr>
      <xdr:spPr>
        <a:xfrm flipH="1">
          <a:off x="41643300" y="78581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46</xdr:row>
      <xdr:rowOff>114300</xdr:rowOff>
    </xdr:from>
    <xdr:to>
      <xdr:col>35</xdr:col>
      <xdr:colOff>266700</xdr:colOff>
      <xdr:row>47</xdr:row>
      <xdr:rowOff>0</xdr:rowOff>
    </xdr:to>
    <xdr:sp>
      <xdr:nvSpPr>
        <xdr:cNvPr id="104" name="Line 152"/>
        <xdr:cNvSpPr>
          <a:spLocks/>
        </xdr:cNvSpPr>
      </xdr:nvSpPr>
      <xdr:spPr>
        <a:xfrm flipH="1">
          <a:off x="25298400" y="111728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26</xdr:row>
      <xdr:rowOff>114300</xdr:rowOff>
    </xdr:from>
    <xdr:to>
      <xdr:col>56</xdr:col>
      <xdr:colOff>495300</xdr:colOff>
      <xdr:row>30</xdr:row>
      <xdr:rowOff>114300</xdr:rowOff>
    </xdr:to>
    <xdr:sp>
      <xdr:nvSpPr>
        <xdr:cNvPr id="105" name="Line 156"/>
        <xdr:cNvSpPr>
          <a:spLocks/>
        </xdr:cNvSpPr>
      </xdr:nvSpPr>
      <xdr:spPr>
        <a:xfrm flipH="1" flipV="1">
          <a:off x="37185600" y="6600825"/>
          <a:ext cx="44577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32</xdr:row>
      <xdr:rowOff>114300</xdr:rowOff>
    </xdr:from>
    <xdr:to>
      <xdr:col>56</xdr:col>
      <xdr:colOff>495300</xdr:colOff>
      <xdr:row>36</xdr:row>
      <xdr:rowOff>114300</xdr:rowOff>
    </xdr:to>
    <xdr:sp>
      <xdr:nvSpPr>
        <xdr:cNvPr id="106" name="Line 158"/>
        <xdr:cNvSpPr>
          <a:spLocks/>
        </xdr:cNvSpPr>
      </xdr:nvSpPr>
      <xdr:spPr>
        <a:xfrm flipH="1">
          <a:off x="37185600" y="7972425"/>
          <a:ext cx="44577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942975</xdr:colOff>
      <xdr:row>48</xdr:row>
      <xdr:rowOff>114300</xdr:rowOff>
    </xdr:from>
    <xdr:ext cx="523875" cy="228600"/>
    <xdr:sp>
      <xdr:nvSpPr>
        <xdr:cNvPr id="107" name="text 7125"/>
        <xdr:cNvSpPr txBox="1">
          <a:spLocks noChangeArrowheads="1"/>
        </xdr:cNvSpPr>
      </xdr:nvSpPr>
      <xdr:spPr>
        <a:xfrm>
          <a:off x="15344775" y="11630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  <xdr:twoCellAnchor>
    <xdr:from>
      <xdr:col>59</xdr:col>
      <xdr:colOff>104775</xdr:colOff>
      <xdr:row>29</xdr:row>
      <xdr:rowOff>219075</xdr:rowOff>
    </xdr:from>
    <xdr:to>
      <xdr:col>59</xdr:col>
      <xdr:colOff>419100</xdr:colOff>
      <xdr:row>31</xdr:row>
      <xdr:rowOff>114300</xdr:rowOff>
    </xdr:to>
    <xdr:grpSp>
      <xdr:nvGrpSpPr>
        <xdr:cNvPr id="108" name="Group 207"/>
        <xdr:cNvGrpSpPr>
          <a:grpSpLocks noChangeAspect="1"/>
        </xdr:cNvGrpSpPr>
      </xdr:nvGrpSpPr>
      <xdr:grpSpPr>
        <a:xfrm>
          <a:off x="43710225" y="7391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" name="Line 2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29</xdr:row>
      <xdr:rowOff>219075</xdr:rowOff>
    </xdr:from>
    <xdr:to>
      <xdr:col>60</xdr:col>
      <xdr:colOff>647700</xdr:colOff>
      <xdr:row>31</xdr:row>
      <xdr:rowOff>114300</xdr:rowOff>
    </xdr:to>
    <xdr:grpSp>
      <xdr:nvGrpSpPr>
        <xdr:cNvPr id="111" name="Group 210"/>
        <xdr:cNvGrpSpPr>
          <a:grpSpLocks noChangeAspect="1"/>
        </xdr:cNvGrpSpPr>
      </xdr:nvGrpSpPr>
      <xdr:grpSpPr>
        <a:xfrm>
          <a:off x="44462700" y="7391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2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0</xdr:colOff>
      <xdr:row>31</xdr:row>
      <xdr:rowOff>0</xdr:rowOff>
    </xdr:from>
    <xdr:to>
      <xdr:col>105</xdr:col>
      <xdr:colOff>0</xdr:colOff>
      <xdr:row>32</xdr:row>
      <xdr:rowOff>0</xdr:rowOff>
    </xdr:to>
    <xdr:sp>
      <xdr:nvSpPr>
        <xdr:cNvPr id="114" name="text 7166"/>
        <xdr:cNvSpPr txBox="1">
          <a:spLocks noChangeArrowheads="1"/>
        </xdr:cNvSpPr>
      </xdr:nvSpPr>
      <xdr:spPr>
        <a:xfrm>
          <a:off x="76809600" y="7629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104</xdr:col>
      <xdr:colOff>0</xdr:colOff>
      <xdr:row>28</xdr:row>
      <xdr:rowOff>0</xdr:rowOff>
    </xdr:from>
    <xdr:ext cx="971550" cy="228600"/>
    <xdr:sp>
      <xdr:nvSpPr>
        <xdr:cNvPr id="115" name="text 7166"/>
        <xdr:cNvSpPr txBox="1">
          <a:spLocks noChangeArrowheads="1"/>
        </xdr:cNvSpPr>
      </xdr:nvSpPr>
      <xdr:spPr>
        <a:xfrm>
          <a:off x="76809600" y="6943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104</xdr:col>
      <xdr:colOff>0</xdr:colOff>
      <xdr:row>34</xdr:row>
      <xdr:rowOff>0</xdr:rowOff>
    </xdr:from>
    <xdr:ext cx="971550" cy="228600"/>
    <xdr:sp>
      <xdr:nvSpPr>
        <xdr:cNvPr id="116" name="text 7166"/>
        <xdr:cNvSpPr txBox="1">
          <a:spLocks noChangeArrowheads="1"/>
        </xdr:cNvSpPr>
      </xdr:nvSpPr>
      <xdr:spPr>
        <a:xfrm>
          <a:off x="76809600" y="8315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104</xdr:col>
      <xdr:colOff>0</xdr:colOff>
      <xdr:row>37</xdr:row>
      <xdr:rowOff>0</xdr:rowOff>
    </xdr:from>
    <xdr:ext cx="971550" cy="228600"/>
    <xdr:sp>
      <xdr:nvSpPr>
        <xdr:cNvPr id="117" name="text 7166"/>
        <xdr:cNvSpPr txBox="1">
          <a:spLocks noChangeArrowheads="1"/>
        </xdr:cNvSpPr>
      </xdr:nvSpPr>
      <xdr:spPr>
        <a:xfrm>
          <a:off x="76809600" y="9001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104</xdr:col>
      <xdr:colOff>0</xdr:colOff>
      <xdr:row>40</xdr:row>
      <xdr:rowOff>0</xdr:rowOff>
    </xdr:from>
    <xdr:ext cx="971550" cy="228600"/>
    <xdr:sp>
      <xdr:nvSpPr>
        <xdr:cNvPr id="118" name="text 7166"/>
        <xdr:cNvSpPr txBox="1">
          <a:spLocks noChangeArrowheads="1"/>
        </xdr:cNvSpPr>
      </xdr:nvSpPr>
      <xdr:spPr>
        <a:xfrm>
          <a:off x="76809600" y="9686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104</xdr:col>
      <xdr:colOff>228600</xdr:colOff>
      <xdr:row>25</xdr:row>
      <xdr:rowOff>0</xdr:rowOff>
    </xdr:from>
    <xdr:ext cx="523875" cy="228600"/>
    <xdr:sp>
      <xdr:nvSpPr>
        <xdr:cNvPr id="119" name="text 7125"/>
        <xdr:cNvSpPr txBox="1">
          <a:spLocks noChangeArrowheads="1"/>
        </xdr:cNvSpPr>
      </xdr:nvSpPr>
      <xdr:spPr>
        <a:xfrm>
          <a:off x="77038200" y="6257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63</xdr:col>
      <xdr:colOff>104775</xdr:colOff>
      <xdr:row>29</xdr:row>
      <xdr:rowOff>219075</xdr:rowOff>
    </xdr:from>
    <xdr:to>
      <xdr:col>63</xdr:col>
      <xdr:colOff>419100</xdr:colOff>
      <xdr:row>31</xdr:row>
      <xdr:rowOff>114300</xdr:rowOff>
    </xdr:to>
    <xdr:grpSp>
      <xdr:nvGrpSpPr>
        <xdr:cNvPr id="120" name="Group 219"/>
        <xdr:cNvGrpSpPr>
          <a:grpSpLocks noChangeAspect="1"/>
        </xdr:cNvGrpSpPr>
      </xdr:nvGrpSpPr>
      <xdr:grpSpPr>
        <a:xfrm>
          <a:off x="46682025" y="7391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1" name="Line 2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123825</xdr:colOff>
      <xdr:row>29</xdr:row>
      <xdr:rowOff>219075</xdr:rowOff>
    </xdr:from>
    <xdr:to>
      <xdr:col>133</xdr:col>
      <xdr:colOff>428625</xdr:colOff>
      <xdr:row>31</xdr:row>
      <xdr:rowOff>114300</xdr:rowOff>
    </xdr:to>
    <xdr:grpSp>
      <xdr:nvGrpSpPr>
        <xdr:cNvPr id="123" name="Group 222"/>
        <xdr:cNvGrpSpPr>
          <a:grpSpLocks noChangeAspect="1"/>
        </xdr:cNvGrpSpPr>
      </xdr:nvGrpSpPr>
      <xdr:grpSpPr>
        <a:xfrm>
          <a:off x="98707575" y="7391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" name="Line 2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33</xdr:row>
      <xdr:rowOff>0</xdr:rowOff>
    </xdr:from>
    <xdr:to>
      <xdr:col>63</xdr:col>
      <xdr:colOff>419100</xdr:colOff>
      <xdr:row>34</xdr:row>
      <xdr:rowOff>142875</xdr:rowOff>
    </xdr:to>
    <xdr:grpSp>
      <xdr:nvGrpSpPr>
        <xdr:cNvPr id="126" name="Group 225"/>
        <xdr:cNvGrpSpPr>
          <a:grpSpLocks noChangeAspect="1"/>
        </xdr:cNvGrpSpPr>
      </xdr:nvGrpSpPr>
      <xdr:grpSpPr>
        <a:xfrm>
          <a:off x="46682025" y="8086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7" name="Line 2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35</xdr:row>
      <xdr:rowOff>114300</xdr:rowOff>
    </xdr:from>
    <xdr:to>
      <xdr:col>66</xdr:col>
      <xdr:colOff>647700</xdr:colOff>
      <xdr:row>37</xdr:row>
      <xdr:rowOff>28575</xdr:rowOff>
    </xdr:to>
    <xdr:grpSp>
      <xdr:nvGrpSpPr>
        <xdr:cNvPr id="129" name="Group 228"/>
        <xdr:cNvGrpSpPr>
          <a:grpSpLocks noChangeAspect="1"/>
        </xdr:cNvGrpSpPr>
      </xdr:nvGrpSpPr>
      <xdr:grpSpPr>
        <a:xfrm>
          <a:off x="48920400" y="8658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2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26</xdr:row>
      <xdr:rowOff>219075</xdr:rowOff>
    </xdr:from>
    <xdr:to>
      <xdr:col>90</xdr:col>
      <xdr:colOff>647700</xdr:colOff>
      <xdr:row>28</xdr:row>
      <xdr:rowOff>114300</xdr:rowOff>
    </xdr:to>
    <xdr:grpSp>
      <xdr:nvGrpSpPr>
        <xdr:cNvPr id="132" name="Group 238"/>
        <xdr:cNvGrpSpPr>
          <a:grpSpLocks noChangeAspect="1"/>
        </xdr:cNvGrpSpPr>
      </xdr:nvGrpSpPr>
      <xdr:grpSpPr>
        <a:xfrm>
          <a:off x="66751200" y="6705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2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352425</xdr:colOff>
      <xdr:row>27</xdr:row>
      <xdr:rowOff>219075</xdr:rowOff>
    </xdr:from>
    <xdr:to>
      <xdr:col>128</xdr:col>
      <xdr:colOff>657225</xdr:colOff>
      <xdr:row>29</xdr:row>
      <xdr:rowOff>114300</xdr:rowOff>
    </xdr:to>
    <xdr:grpSp>
      <xdr:nvGrpSpPr>
        <xdr:cNvPr id="135" name="Group 241"/>
        <xdr:cNvGrpSpPr>
          <a:grpSpLocks noChangeAspect="1"/>
        </xdr:cNvGrpSpPr>
      </xdr:nvGrpSpPr>
      <xdr:grpSpPr>
        <a:xfrm>
          <a:off x="94992825" y="6934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6" name="Line 2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352425</xdr:colOff>
      <xdr:row>29</xdr:row>
      <xdr:rowOff>219075</xdr:rowOff>
    </xdr:from>
    <xdr:to>
      <xdr:col>132</xdr:col>
      <xdr:colOff>657225</xdr:colOff>
      <xdr:row>31</xdr:row>
      <xdr:rowOff>114300</xdr:rowOff>
    </xdr:to>
    <xdr:grpSp>
      <xdr:nvGrpSpPr>
        <xdr:cNvPr id="138" name="Group 244"/>
        <xdr:cNvGrpSpPr>
          <a:grpSpLocks noChangeAspect="1"/>
        </xdr:cNvGrpSpPr>
      </xdr:nvGrpSpPr>
      <xdr:grpSpPr>
        <a:xfrm>
          <a:off x="97964625" y="7391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9" name="Line 2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123825</xdr:colOff>
      <xdr:row>31</xdr:row>
      <xdr:rowOff>114300</xdr:rowOff>
    </xdr:from>
    <xdr:to>
      <xdr:col>129</xdr:col>
      <xdr:colOff>428625</xdr:colOff>
      <xdr:row>33</xdr:row>
      <xdr:rowOff>28575</xdr:rowOff>
    </xdr:to>
    <xdr:grpSp>
      <xdr:nvGrpSpPr>
        <xdr:cNvPr id="141" name="Group 247"/>
        <xdr:cNvGrpSpPr>
          <a:grpSpLocks noChangeAspect="1"/>
        </xdr:cNvGrpSpPr>
      </xdr:nvGrpSpPr>
      <xdr:grpSpPr>
        <a:xfrm>
          <a:off x="95735775" y="7743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2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123825</xdr:colOff>
      <xdr:row>33</xdr:row>
      <xdr:rowOff>114300</xdr:rowOff>
    </xdr:from>
    <xdr:to>
      <xdr:col>125</xdr:col>
      <xdr:colOff>428625</xdr:colOff>
      <xdr:row>35</xdr:row>
      <xdr:rowOff>28575</xdr:rowOff>
    </xdr:to>
    <xdr:grpSp>
      <xdr:nvGrpSpPr>
        <xdr:cNvPr id="144" name="Group 250"/>
        <xdr:cNvGrpSpPr>
          <a:grpSpLocks noChangeAspect="1"/>
        </xdr:cNvGrpSpPr>
      </xdr:nvGrpSpPr>
      <xdr:grpSpPr>
        <a:xfrm>
          <a:off x="92763975" y="8201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2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35</xdr:row>
      <xdr:rowOff>114300</xdr:rowOff>
    </xdr:from>
    <xdr:to>
      <xdr:col>123</xdr:col>
      <xdr:colOff>419100</xdr:colOff>
      <xdr:row>37</xdr:row>
      <xdr:rowOff>28575</xdr:rowOff>
    </xdr:to>
    <xdr:grpSp>
      <xdr:nvGrpSpPr>
        <xdr:cNvPr id="147" name="Group 253"/>
        <xdr:cNvGrpSpPr>
          <a:grpSpLocks noChangeAspect="1"/>
        </xdr:cNvGrpSpPr>
      </xdr:nvGrpSpPr>
      <xdr:grpSpPr>
        <a:xfrm>
          <a:off x="91259025" y="8658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8" name="Line 2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304800</xdr:colOff>
      <xdr:row>24</xdr:row>
      <xdr:rowOff>57150</xdr:rowOff>
    </xdr:from>
    <xdr:to>
      <xdr:col>122</xdr:col>
      <xdr:colOff>657225</xdr:colOff>
      <xdr:row>24</xdr:row>
      <xdr:rowOff>180975</xdr:rowOff>
    </xdr:to>
    <xdr:sp>
      <xdr:nvSpPr>
        <xdr:cNvPr id="150" name="kreslení 12"/>
        <xdr:cNvSpPr>
          <a:spLocks/>
        </xdr:cNvSpPr>
      </xdr:nvSpPr>
      <xdr:spPr>
        <a:xfrm>
          <a:off x="90487500" y="6086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304800</xdr:colOff>
      <xdr:row>24</xdr:row>
      <xdr:rowOff>57150</xdr:rowOff>
    </xdr:from>
    <xdr:to>
      <xdr:col>96</xdr:col>
      <xdr:colOff>657225</xdr:colOff>
      <xdr:row>24</xdr:row>
      <xdr:rowOff>180975</xdr:rowOff>
    </xdr:to>
    <xdr:sp>
      <xdr:nvSpPr>
        <xdr:cNvPr id="151" name="kreslení 16"/>
        <xdr:cNvSpPr>
          <a:spLocks/>
        </xdr:cNvSpPr>
      </xdr:nvSpPr>
      <xdr:spPr>
        <a:xfrm>
          <a:off x="71170800" y="6086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40</xdr:row>
      <xdr:rowOff>0</xdr:rowOff>
    </xdr:from>
    <xdr:to>
      <xdr:col>45</xdr:col>
      <xdr:colOff>0</xdr:colOff>
      <xdr:row>41</xdr:row>
      <xdr:rowOff>0</xdr:rowOff>
    </xdr:to>
    <xdr:sp>
      <xdr:nvSpPr>
        <xdr:cNvPr id="152" name="text 7166"/>
        <xdr:cNvSpPr txBox="1">
          <a:spLocks noChangeArrowheads="1"/>
        </xdr:cNvSpPr>
      </xdr:nvSpPr>
      <xdr:spPr>
        <a:xfrm>
          <a:off x="32232600" y="9686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153" name="text 7166"/>
        <xdr:cNvSpPr txBox="1">
          <a:spLocks noChangeArrowheads="1"/>
        </xdr:cNvSpPr>
      </xdr:nvSpPr>
      <xdr:spPr>
        <a:xfrm>
          <a:off x="32232600" y="5572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sp>
      <xdr:nvSpPr>
        <xdr:cNvPr id="154" name="text 3"/>
        <xdr:cNvSpPr txBox="1">
          <a:spLocks noChangeArrowheads="1"/>
        </xdr:cNvSpPr>
      </xdr:nvSpPr>
      <xdr:spPr>
        <a:xfrm>
          <a:off x="514350" y="3971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114300</xdr:rowOff>
    </xdr:from>
    <xdr:to>
      <xdr:col>1</xdr:col>
      <xdr:colOff>447675</xdr:colOff>
      <xdr:row>15</xdr:row>
      <xdr:rowOff>114300</xdr:rowOff>
    </xdr:to>
    <xdr:sp>
      <xdr:nvSpPr>
        <xdr:cNvPr id="155" name="Line 295"/>
        <xdr:cNvSpPr>
          <a:spLocks/>
        </xdr:cNvSpPr>
      </xdr:nvSpPr>
      <xdr:spPr>
        <a:xfrm>
          <a:off x="571500" y="4086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10</xdr:row>
      <xdr:rowOff>114300</xdr:rowOff>
    </xdr:from>
    <xdr:to>
      <xdr:col>23</xdr:col>
      <xdr:colOff>266700</xdr:colOff>
      <xdr:row>10</xdr:row>
      <xdr:rowOff>114300</xdr:rowOff>
    </xdr:to>
    <xdr:sp>
      <xdr:nvSpPr>
        <xdr:cNvPr id="156" name="Line 300"/>
        <xdr:cNvSpPr>
          <a:spLocks/>
        </xdr:cNvSpPr>
      </xdr:nvSpPr>
      <xdr:spPr>
        <a:xfrm>
          <a:off x="9696450" y="2905125"/>
          <a:ext cx="74295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323850</xdr:colOff>
      <xdr:row>28</xdr:row>
      <xdr:rowOff>0</xdr:rowOff>
    </xdr:from>
    <xdr:ext cx="323850" cy="228600"/>
    <xdr:sp>
      <xdr:nvSpPr>
        <xdr:cNvPr id="157" name="TextBox 302"/>
        <xdr:cNvSpPr txBox="1">
          <a:spLocks noChangeArrowheads="1"/>
        </xdr:cNvSpPr>
      </xdr:nvSpPr>
      <xdr:spPr>
        <a:xfrm>
          <a:off x="87534750" y="6943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29</xdr:col>
      <xdr:colOff>104775</xdr:colOff>
      <xdr:row>13</xdr:row>
      <xdr:rowOff>219075</xdr:rowOff>
    </xdr:from>
    <xdr:to>
      <xdr:col>29</xdr:col>
      <xdr:colOff>419100</xdr:colOff>
      <xdr:row>15</xdr:row>
      <xdr:rowOff>114300</xdr:rowOff>
    </xdr:to>
    <xdr:grpSp>
      <xdr:nvGrpSpPr>
        <xdr:cNvPr id="158" name="Group 306"/>
        <xdr:cNvGrpSpPr>
          <a:grpSpLocks noChangeAspect="1"/>
        </xdr:cNvGrpSpPr>
      </xdr:nvGrpSpPr>
      <xdr:grpSpPr>
        <a:xfrm>
          <a:off x="21421725" y="37338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59" name="Line 30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30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13</xdr:row>
      <xdr:rowOff>219075</xdr:rowOff>
    </xdr:from>
    <xdr:to>
      <xdr:col>30</xdr:col>
      <xdr:colOff>647700</xdr:colOff>
      <xdr:row>15</xdr:row>
      <xdr:rowOff>114300</xdr:rowOff>
    </xdr:to>
    <xdr:grpSp>
      <xdr:nvGrpSpPr>
        <xdr:cNvPr id="161" name="Group 309"/>
        <xdr:cNvGrpSpPr>
          <a:grpSpLocks noChangeAspect="1"/>
        </xdr:cNvGrpSpPr>
      </xdr:nvGrpSpPr>
      <xdr:grpSpPr>
        <a:xfrm>
          <a:off x="22174200" y="3733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2" name="Line 3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3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45</xdr:row>
      <xdr:rowOff>219075</xdr:rowOff>
    </xdr:from>
    <xdr:to>
      <xdr:col>30</xdr:col>
      <xdr:colOff>647700</xdr:colOff>
      <xdr:row>47</xdr:row>
      <xdr:rowOff>114300</xdr:rowOff>
    </xdr:to>
    <xdr:grpSp>
      <xdr:nvGrpSpPr>
        <xdr:cNvPr id="164" name="Group 312"/>
        <xdr:cNvGrpSpPr>
          <a:grpSpLocks noChangeAspect="1"/>
        </xdr:cNvGrpSpPr>
      </xdr:nvGrpSpPr>
      <xdr:grpSpPr>
        <a:xfrm>
          <a:off x="22174200" y="1104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5" name="Line 3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3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247650</xdr:colOff>
      <xdr:row>31</xdr:row>
      <xdr:rowOff>0</xdr:rowOff>
    </xdr:from>
    <xdr:to>
      <xdr:col>36</xdr:col>
      <xdr:colOff>714375</xdr:colOff>
      <xdr:row>32</xdr:row>
      <xdr:rowOff>0</xdr:rowOff>
    </xdr:to>
    <xdr:sp>
      <xdr:nvSpPr>
        <xdr:cNvPr id="167" name="text 7166"/>
        <xdr:cNvSpPr txBox="1">
          <a:spLocks noChangeArrowheads="1"/>
        </xdr:cNvSpPr>
      </xdr:nvSpPr>
      <xdr:spPr>
        <a:xfrm>
          <a:off x="26022300" y="7629525"/>
          <a:ext cx="9810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93 *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9</xdr:col>
      <xdr:colOff>0</xdr:colOff>
      <xdr:row>48</xdr:row>
      <xdr:rowOff>0</xdr:rowOff>
    </xdr:to>
    <xdr:sp>
      <xdr:nvSpPr>
        <xdr:cNvPr id="168" name="text 7166"/>
        <xdr:cNvSpPr txBox="1">
          <a:spLocks noChangeArrowheads="1"/>
        </xdr:cNvSpPr>
      </xdr:nvSpPr>
      <xdr:spPr>
        <a:xfrm>
          <a:off x="5486400" y="11287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 *</a:t>
          </a:r>
        </a:p>
      </xdr:txBody>
    </xdr:sp>
    <xdr:clientData/>
  </xdr:twoCellAnchor>
  <xdr:twoCellAnchor>
    <xdr:from>
      <xdr:col>14</xdr:col>
      <xdr:colOff>0</xdr:colOff>
      <xdr:row>48</xdr:row>
      <xdr:rowOff>76200</xdr:rowOff>
    </xdr:from>
    <xdr:to>
      <xdr:col>25</xdr:col>
      <xdr:colOff>9525</xdr:colOff>
      <xdr:row>49</xdr:row>
      <xdr:rowOff>152400</xdr:rowOff>
    </xdr:to>
    <xdr:grpSp>
      <xdr:nvGrpSpPr>
        <xdr:cNvPr id="169" name="Group 318"/>
        <xdr:cNvGrpSpPr>
          <a:grpSpLocks/>
        </xdr:cNvGrpSpPr>
      </xdr:nvGrpSpPr>
      <xdr:grpSpPr>
        <a:xfrm>
          <a:off x="9944100" y="11591925"/>
          <a:ext cx="8410575" cy="304800"/>
          <a:chOff x="115" y="388"/>
          <a:chExt cx="1117" cy="40"/>
        </a:xfrm>
        <a:solidFill>
          <a:srgbClr val="FFFFFF"/>
        </a:solidFill>
      </xdr:grpSpPr>
      <xdr:sp>
        <xdr:nvSpPr>
          <xdr:cNvPr id="170" name="Rectangle 31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32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32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32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32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32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32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32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32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0</xdr:colOff>
      <xdr:row>48</xdr:row>
      <xdr:rowOff>114300</xdr:rowOff>
    </xdr:from>
    <xdr:ext cx="514350" cy="228600"/>
    <xdr:sp>
      <xdr:nvSpPr>
        <xdr:cNvPr id="179" name="text 7125"/>
        <xdr:cNvSpPr txBox="1">
          <a:spLocks noChangeArrowheads="1"/>
        </xdr:cNvSpPr>
      </xdr:nvSpPr>
      <xdr:spPr>
        <a:xfrm>
          <a:off x="13887450" y="11630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oneCellAnchor>
  <xdr:twoCellAnchor>
    <xdr:from>
      <xdr:col>1</xdr:col>
      <xdr:colOff>0</xdr:colOff>
      <xdr:row>47</xdr:row>
      <xdr:rowOff>114300</xdr:rowOff>
    </xdr:from>
    <xdr:to>
      <xdr:col>6</xdr:col>
      <xdr:colOff>0</xdr:colOff>
      <xdr:row>47</xdr:row>
      <xdr:rowOff>114300</xdr:rowOff>
    </xdr:to>
    <xdr:sp>
      <xdr:nvSpPr>
        <xdr:cNvPr id="180" name="Line 330"/>
        <xdr:cNvSpPr>
          <a:spLocks/>
        </xdr:cNvSpPr>
      </xdr:nvSpPr>
      <xdr:spPr>
        <a:xfrm>
          <a:off x="514350" y="11401425"/>
          <a:ext cx="348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15</xdr:row>
      <xdr:rowOff>114300</xdr:rowOff>
    </xdr:from>
    <xdr:to>
      <xdr:col>26</xdr:col>
      <xdr:colOff>647700</xdr:colOff>
      <xdr:row>17</xdr:row>
      <xdr:rowOff>28575</xdr:rowOff>
    </xdr:to>
    <xdr:grpSp>
      <xdr:nvGrpSpPr>
        <xdr:cNvPr id="181" name="Group 335"/>
        <xdr:cNvGrpSpPr>
          <a:grpSpLocks noChangeAspect="1"/>
        </xdr:cNvGrpSpPr>
      </xdr:nvGrpSpPr>
      <xdr:grpSpPr>
        <a:xfrm>
          <a:off x="19202400" y="408622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82" name="Line 33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3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66675</xdr:colOff>
      <xdr:row>18</xdr:row>
      <xdr:rowOff>57150</xdr:rowOff>
    </xdr:from>
    <xdr:to>
      <xdr:col>22</xdr:col>
      <xdr:colOff>419100</xdr:colOff>
      <xdr:row>18</xdr:row>
      <xdr:rowOff>180975</xdr:rowOff>
    </xdr:to>
    <xdr:sp>
      <xdr:nvSpPr>
        <xdr:cNvPr id="184" name="kreslení 417"/>
        <xdr:cNvSpPr>
          <a:spLocks/>
        </xdr:cNvSpPr>
      </xdr:nvSpPr>
      <xdr:spPr>
        <a:xfrm>
          <a:off x="15954375" y="4714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0</xdr:row>
      <xdr:rowOff>19050</xdr:rowOff>
    </xdr:from>
    <xdr:to>
      <xdr:col>3</xdr:col>
      <xdr:colOff>504825</xdr:colOff>
      <xdr:row>0</xdr:row>
      <xdr:rowOff>19050</xdr:rowOff>
    </xdr:to>
    <xdr:sp>
      <xdr:nvSpPr>
        <xdr:cNvPr id="185" name="Line 351"/>
        <xdr:cNvSpPr>
          <a:spLocks/>
        </xdr:cNvSpPr>
      </xdr:nvSpPr>
      <xdr:spPr>
        <a:xfrm flipH="1">
          <a:off x="1990725" y="1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0</xdr:row>
      <xdr:rowOff>9525</xdr:rowOff>
    </xdr:from>
    <xdr:to>
      <xdr:col>4</xdr:col>
      <xdr:colOff>9525</xdr:colOff>
      <xdr:row>0</xdr:row>
      <xdr:rowOff>9525</xdr:rowOff>
    </xdr:to>
    <xdr:sp>
      <xdr:nvSpPr>
        <xdr:cNvPr id="186" name="Line 352"/>
        <xdr:cNvSpPr>
          <a:spLocks/>
        </xdr:cNvSpPr>
      </xdr:nvSpPr>
      <xdr:spPr>
        <a:xfrm flipH="1">
          <a:off x="1990725" y="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0</xdr:row>
      <xdr:rowOff>19050</xdr:rowOff>
    </xdr:from>
    <xdr:to>
      <xdr:col>3</xdr:col>
      <xdr:colOff>504825</xdr:colOff>
      <xdr:row>0</xdr:row>
      <xdr:rowOff>19050</xdr:rowOff>
    </xdr:to>
    <xdr:sp>
      <xdr:nvSpPr>
        <xdr:cNvPr id="187" name="Line 353"/>
        <xdr:cNvSpPr>
          <a:spLocks/>
        </xdr:cNvSpPr>
      </xdr:nvSpPr>
      <xdr:spPr>
        <a:xfrm flipH="1">
          <a:off x="1990725" y="1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0</xdr:row>
      <xdr:rowOff>9525</xdr:rowOff>
    </xdr:from>
    <xdr:to>
      <xdr:col>4</xdr:col>
      <xdr:colOff>9525</xdr:colOff>
      <xdr:row>0</xdr:row>
      <xdr:rowOff>9525</xdr:rowOff>
    </xdr:to>
    <xdr:sp>
      <xdr:nvSpPr>
        <xdr:cNvPr id="188" name="Line 354"/>
        <xdr:cNvSpPr>
          <a:spLocks/>
        </xdr:cNvSpPr>
      </xdr:nvSpPr>
      <xdr:spPr>
        <a:xfrm flipH="1">
          <a:off x="1990725" y="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0</xdr:row>
      <xdr:rowOff>19050</xdr:rowOff>
    </xdr:from>
    <xdr:to>
      <xdr:col>3</xdr:col>
      <xdr:colOff>504825</xdr:colOff>
      <xdr:row>0</xdr:row>
      <xdr:rowOff>19050</xdr:rowOff>
    </xdr:to>
    <xdr:sp>
      <xdr:nvSpPr>
        <xdr:cNvPr id="189" name="Line 355"/>
        <xdr:cNvSpPr>
          <a:spLocks/>
        </xdr:cNvSpPr>
      </xdr:nvSpPr>
      <xdr:spPr>
        <a:xfrm flipH="1">
          <a:off x="1990725" y="1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0</xdr:row>
      <xdr:rowOff>9525</xdr:rowOff>
    </xdr:from>
    <xdr:to>
      <xdr:col>4</xdr:col>
      <xdr:colOff>9525</xdr:colOff>
      <xdr:row>0</xdr:row>
      <xdr:rowOff>9525</xdr:rowOff>
    </xdr:to>
    <xdr:sp>
      <xdr:nvSpPr>
        <xdr:cNvPr id="190" name="Line 356"/>
        <xdr:cNvSpPr>
          <a:spLocks/>
        </xdr:cNvSpPr>
      </xdr:nvSpPr>
      <xdr:spPr>
        <a:xfrm flipH="1">
          <a:off x="1990725" y="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0</xdr:row>
      <xdr:rowOff>19050</xdr:rowOff>
    </xdr:from>
    <xdr:to>
      <xdr:col>3</xdr:col>
      <xdr:colOff>504825</xdr:colOff>
      <xdr:row>0</xdr:row>
      <xdr:rowOff>19050</xdr:rowOff>
    </xdr:to>
    <xdr:sp>
      <xdr:nvSpPr>
        <xdr:cNvPr id="191" name="Line 357"/>
        <xdr:cNvSpPr>
          <a:spLocks/>
        </xdr:cNvSpPr>
      </xdr:nvSpPr>
      <xdr:spPr>
        <a:xfrm flipH="1">
          <a:off x="1990725" y="1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0</xdr:row>
      <xdr:rowOff>9525</xdr:rowOff>
    </xdr:from>
    <xdr:to>
      <xdr:col>4</xdr:col>
      <xdr:colOff>9525</xdr:colOff>
      <xdr:row>0</xdr:row>
      <xdr:rowOff>9525</xdr:rowOff>
    </xdr:to>
    <xdr:sp>
      <xdr:nvSpPr>
        <xdr:cNvPr id="192" name="Line 358"/>
        <xdr:cNvSpPr>
          <a:spLocks/>
        </xdr:cNvSpPr>
      </xdr:nvSpPr>
      <xdr:spPr>
        <a:xfrm flipH="1">
          <a:off x="1990725" y="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146</xdr:col>
      <xdr:colOff>438150</xdr:colOff>
      <xdr:row>30</xdr:row>
      <xdr:rowOff>57150</xdr:rowOff>
    </xdr:from>
    <xdr:to>
      <xdr:col>147</xdr:col>
      <xdr:colOff>457200</xdr:colOff>
      <xdr:row>30</xdr:row>
      <xdr:rowOff>171450</xdr:rowOff>
    </xdr:to>
    <xdr:grpSp>
      <xdr:nvGrpSpPr>
        <xdr:cNvPr id="193" name="Group 359"/>
        <xdr:cNvGrpSpPr>
          <a:grpSpLocks noChangeAspect="1"/>
        </xdr:cNvGrpSpPr>
      </xdr:nvGrpSpPr>
      <xdr:grpSpPr>
        <a:xfrm>
          <a:off x="108451650" y="74580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9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5" name="Line 36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36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6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6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36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6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36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47625</xdr:colOff>
      <xdr:row>32</xdr:row>
      <xdr:rowOff>57150</xdr:rowOff>
    </xdr:from>
    <xdr:to>
      <xdr:col>146</xdr:col>
      <xdr:colOff>485775</xdr:colOff>
      <xdr:row>32</xdr:row>
      <xdr:rowOff>171450</xdr:rowOff>
    </xdr:to>
    <xdr:grpSp>
      <xdr:nvGrpSpPr>
        <xdr:cNvPr id="202" name="Group 368"/>
        <xdr:cNvGrpSpPr>
          <a:grpSpLocks noChangeAspect="1"/>
        </xdr:cNvGrpSpPr>
      </xdr:nvGrpSpPr>
      <xdr:grpSpPr>
        <a:xfrm>
          <a:off x="108061125" y="7915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3" name="Line 3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3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19050</xdr:colOff>
      <xdr:row>26</xdr:row>
      <xdr:rowOff>57150</xdr:rowOff>
    </xdr:from>
    <xdr:to>
      <xdr:col>139</xdr:col>
      <xdr:colOff>457200</xdr:colOff>
      <xdr:row>26</xdr:row>
      <xdr:rowOff>171450</xdr:rowOff>
    </xdr:to>
    <xdr:grpSp>
      <xdr:nvGrpSpPr>
        <xdr:cNvPr id="207" name="Group 373"/>
        <xdr:cNvGrpSpPr>
          <a:grpSpLocks noChangeAspect="1"/>
        </xdr:cNvGrpSpPr>
      </xdr:nvGrpSpPr>
      <xdr:grpSpPr>
        <a:xfrm>
          <a:off x="103060500" y="6543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8" name="Line 37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37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7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37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133350</xdr:colOff>
      <xdr:row>30</xdr:row>
      <xdr:rowOff>57150</xdr:rowOff>
    </xdr:from>
    <xdr:to>
      <xdr:col>137</xdr:col>
      <xdr:colOff>428625</xdr:colOff>
      <xdr:row>30</xdr:row>
      <xdr:rowOff>171450</xdr:rowOff>
    </xdr:to>
    <xdr:grpSp>
      <xdr:nvGrpSpPr>
        <xdr:cNvPr id="212" name="Group 378"/>
        <xdr:cNvGrpSpPr>
          <a:grpSpLocks noChangeAspect="1"/>
        </xdr:cNvGrpSpPr>
      </xdr:nvGrpSpPr>
      <xdr:grpSpPr>
        <a:xfrm>
          <a:off x="101688900" y="7458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3" name="Oval 3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3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3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666750</xdr:colOff>
      <xdr:row>26</xdr:row>
      <xdr:rowOff>57150</xdr:rowOff>
    </xdr:from>
    <xdr:to>
      <xdr:col>123</xdr:col>
      <xdr:colOff>133350</xdr:colOff>
      <xdr:row>26</xdr:row>
      <xdr:rowOff>171450</xdr:rowOff>
    </xdr:to>
    <xdr:grpSp>
      <xdr:nvGrpSpPr>
        <xdr:cNvPr id="216" name="Group 382"/>
        <xdr:cNvGrpSpPr>
          <a:grpSpLocks noChangeAspect="1"/>
        </xdr:cNvGrpSpPr>
      </xdr:nvGrpSpPr>
      <xdr:grpSpPr>
        <a:xfrm>
          <a:off x="90849450" y="6543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7" name="Line 3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3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3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3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714375</xdr:colOff>
      <xdr:row>35</xdr:row>
      <xdr:rowOff>57150</xdr:rowOff>
    </xdr:from>
    <xdr:to>
      <xdr:col>122</xdr:col>
      <xdr:colOff>219075</xdr:colOff>
      <xdr:row>35</xdr:row>
      <xdr:rowOff>171450</xdr:rowOff>
    </xdr:to>
    <xdr:grpSp>
      <xdr:nvGrpSpPr>
        <xdr:cNvPr id="221" name="Group 402"/>
        <xdr:cNvGrpSpPr>
          <a:grpSpLocks noChangeAspect="1"/>
        </xdr:cNvGrpSpPr>
      </xdr:nvGrpSpPr>
      <xdr:grpSpPr>
        <a:xfrm>
          <a:off x="89411175" y="86010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2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3" name="Line 40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40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0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40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0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0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41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47625</xdr:colOff>
      <xdr:row>38</xdr:row>
      <xdr:rowOff>57150</xdr:rowOff>
    </xdr:from>
    <xdr:to>
      <xdr:col>118</xdr:col>
      <xdr:colOff>523875</xdr:colOff>
      <xdr:row>38</xdr:row>
      <xdr:rowOff>171450</xdr:rowOff>
    </xdr:to>
    <xdr:grpSp>
      <xdr:nvGrpSpPr>
        <xdr:cNvPr id="230" name="Group 411"/>
        <xdr:cNvGrpSpPr>
          <a:grpSpLocks noChangeAspect="1"/>
        </xdr:cNvGrpSpPr>
      </xdr:nvGrpSpPr>
      <xdr:grpSpPr>
        <a:xfrm>
          <a:off x="86744175" y="92868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3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2" name="Line 41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41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1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1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1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41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41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47625</xdr:colOff>
      <xdr:row>41</xdr:row>
      <xdr:rowOff>57150</xdr:rowOff>
    </xdr:from>
    <xdr:to>
      <xdr:col>118</xdr:col>
      <xdr:colOff>523875</xdr:colOff>
      <xdr:row>41</xdr:row>
      <xdr:rowOff>171450</xdr:rowOff>
    </xdr:to>
    <xdr:grpSp>
      <xdr:nvGrpSpPr>
        <xdr:cNvPr id="239" name="Group 420"/>
        <xdr:cNvGrpSpPr>
          <a:grpSpLocks noChangeAspect="1"/>
        </xdr:cNvGrpSpPr>
      </xdr:nvGrpSpPr>
      <xdr:grpSpPr>
        <a:xfrm>
          <a:off x="86744175" y="99726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4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1" name="Line 42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42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42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42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42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2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42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47625</xdr:colOff>
      <xdr:row>23</xdr:row>
      <xdr:rowOff>9525</xdr:rowOff>
    </xdr:from>
    <xdr:to>
      <xdr:col>95</xdr:col>
      <xdr:colOff>485775</xdr:colOff>
      <xdr:row>24</xdr:row>
      <xdr:rowOff>0</xdr:rowOff>
    </xdr:to>
    <xdr:grpSp>
      <xdr:nvGrpSpPr>
        <xdr:cNvPr id="248" name="Group 429"/>
        <xdr:cNvGrpSpPr>
          <a:grpSpLocks/>
        </xdr:cNvGrpSpPr>
      </xdr:nvGrpSpPr>
      <xdr:grpSpPr>
        <a:xfrm>
          <a:off x="70399275" y="5810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9" name="Oval 4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43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43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438150</xdr:colOff>
      <xdr:row>27</xdr:row>
      <xdr:rowOff>57150</xdr:rowOff>
    </xdr:from>
    <xdr:to>
      <xdr:col>68</xdr:col>
      <xdr:colOff>914400</xdr:colOff>
      <xdr:row>27</xdr:row>
      <xdr:rowOff>171450</xdr:rowOff>
    </xdr:to>
    <xdr:grpSp>
      <xdr:nvGrpSpPr>
        <xdr:cNvPr id="253" name="Group 435"/>
        <xdr:cNvGrpSpPr>
          <a:grpSpLocks noChangeAspect="1"/>
        </xdr:cNvGrpSpPr>
      </xdr:nvGrpSpPr>
      <xdr:grpSpPr>
        <a:xfrm>
          <a:off x="49987200" y="67722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5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5" name="Line 43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3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43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44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4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44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44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438150</xdr:colOff>
      <xdr:row>30</xdr:row>
      <xdr:rowOff>57150</xdr:rowOff>
    </xdr:from>
    <xdr:to>
      <xdr:col>68</xdr:col>
      <xdr:colOff>914400</xdr:colOff>
      <xdr:row>30</xdr:row>
      <xdr:rowOff>171450</xdr:rowOff>
    </xdr:to>
    <xdr:grpSp>
      <xdr:nvGrpSpPr>
        <xdr:cNvPr id="262" name="Group 444"/>
        <xdr:cNvGrpSpPr>
          <a:grpSpLocks noChangeAspect="1"/>
        </xdr:cNvGrpSpPr>
      </xdr:nvGrpSpPr>
      <xdr:grpSpPr>
        <a:xfrm>
          <a:off x="49987200" y="74580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6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4" name="Line 4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4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4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4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4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133350</xdr:colOff>
      <xdr:row>33</xdr:row>
      <xdr:rowOff>57150</xdr:rowOff>
    </xdr:from>
    <xdr:to>
      <xdr:col>68</xdr:col>
      <xdr:colOff>609600</xdr:colOff>
      <xdr:row>33</xdr:row>
      <xdr:rowOff>171450</xdr:rowOff>
    </xdr:to>
    <xdr:grpSp>
      <xdr:nvGrpSpPr>
        <xdr:cNvPr id="271" name="Group 453"/>
        <xdr:cNvGrpSpPr>
          <a:grpSpLocks noChangeAspect="1"/>
        </xdr:cNvGrpSpPr>
      </xdr:nvGrpSpPr>
      <xdr:grpSpPr>
        <a:xfrm>
          <a:off x="49682400" y="81438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7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3" name="Line 45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45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45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45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45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46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46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133350</xdr:colOff>
      <xdr:row>36</xdr:row>
      <xdr:rowOff>57150</xdr:rowOff>
    </xdr:from>
    <xdr:to>
      <xdr:col>72</xdr:col>
      <xdr:colOff>609600</xdr:colOff>
      <xdr:row>36</xdr:row>
      <xdr:rowOff>171450</xdr:rowOff>
    </xdr:to>
    <xdr:grpSp>
      <xdr:nvGrpSpPr>
        <xdr:cNvPr id="280" name="Group 462"/>
        <xdr:cNvGrpSpPr>
          <a:grpSpLocks noChangeAspect="1"/>
        </xdr:cNvGrpSpPr>
      </xdr:nvGrpSpPr>
      <xdr:grpSpPr>
        <a:xfrm>
          <a:off x="52654200" y="88296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8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2" name="Line 46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46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46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6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6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46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47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133350</xdr:colOff>
      <xdr:row>39</xdr:row>
      <xdr:rowOff>57150</xdr:rowOff>
    </xdr:from>
    <xdr:to>
      <xdr:col>72</xdr:col>
      <xdr:colOff>609600</xdr:colOff>
      <xdr:row>39</xdr:row>
      <xdr:rowOff>171450</xdr:rowOff>
    </xdr:to>
    <xdr:grpSp>
      <xdr:nvGrpSpPr>
        <xdr:cNvPr id="289" name="Group 471"/>
        <xdr:cNvGrpSpPr>
          <a:grpSpLocks noChangeAspect="1"/>
        </xdr:cNvGrpSpPr>
      </xdr:nvGrpSpPr>
      <xdr:grpSpPr>
        <a:xfrm>
          <a:off x="52654200" y="9515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9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1" name="Line 47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47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47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47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7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7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47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666750</xdr:colOff>
      <xdr:row>34</xdr:row>
      <xdr:rowOff>57150</xdr:rowOff>
    </xdr:from>
    <xdr:to>
      <xdr:col>54</xdr:col>
      <xdr:colOff>962025</xdr:colOff>
      <xdr:row>34</xdr:row>
      <xdr:rowOff>171450</xdr:rowOff>
    </xdr:to>
    <xdr:grpSp>
      <xdr:nvGrpSpPr>
        <xdr:cNvPr id="298" name="Group 480"/>
        <xdr:cNvGrpSpPr>
          <a:grpSpLocks noChangeAspect="1"/>
        </xdr:cNvGrpSpPr>
      </xdr:nvGrpSpPr>
      <xdr:grpSpPr>
        <a:xfrm>
          <a:off x="40328850" y="8372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9" name="Oval 4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4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161925</xdr:colOff>
      <xdr:row>45</xdr:row>
      <xdr:rowOff>66675</xdr:rowOff>
    </xdr:from>
    <xdr:to>
      <xdr:col>35</xdr:col>
      <xdr:colOff>457200</xdr:colOff>
      <xdr:row>45</xdr:row>
      <xdr:rowOff>180975</xdr:rowOff>
    </xdr:to>
    <xdr:grpSp>
      <xdr:nvGrpSpPr>
        <xdr:cNvPr id="302" name="Group 484"/>
        <xdr:cNvGrpSpPr>
          <a:grpSpLocks noChangeAspect="1"/>
        </xdr:cNvGrpSpPr>
      </xdr:nvGrpSpPr>
      <xdr:grpSpPr>
        <a:xfrm>
          <a:off x="25936575" y="1089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3" name="Oval 4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4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48</xdr:row>
      <xdr:rowOff>57150</xdr:rowOff>
    </xdr:from>
    <xdr:to>
      <xdr:col>27</xdr:col>
      <xdr:colOff>66675</xdr:colOff>
      <xdr:row>48</xdr:row>
      <xdr:rowOff>171450</xdr:rowOff>
    </xdr:to>
    <xdr:grpSp>
      <xdr:nvGrpSpPr>
        <xdr:cNvPr id="306" name="Group 488"/>
        <xdr:cNvGrpSpPr>
          <a:grpSpLocks noChangeAspect="1"/>
        </xdr:cNvGrpSpPr>
      </xdr:nvGrpSpPr>
      <xdr:grpSpPr>
        <a:xfrm>
          <a:off x="18907125" y="115728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0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8" name="Line 49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9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9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9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9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9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49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26</xdr:row>
      <xdr:rowOff>209550</xdr:rowOff>
    </xdr:from>
    <xdr:to>
      <xdr:col>139</xdr:col>
      <xdr:colOff>409575</xdr:colOff>
      <xdr:row>28</xdr:row>
      <xdr:rowOff>114300</xdr:rowOff>
    </xdr:to>
    <xdr:grpSp>
      <xdr:nvGrpSpPr>
        <xdr:cNvPr id="315" name="Group 512"/>
        <xdr:cNvGrpSpPr>
          <a:grpSpLocks noChangeAspect="1"/>
        </xdr:cNvGrpSpPr>
      </xdr:nvGrpSpPr>
      <xdr:grpSpPr>
        <a:xfrm>
          <a:off x="103136700" y="6696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16" name="Line 51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51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47625</xdr:colOff>
      <xdr:row>22</xdr:row>
      <xdr:rowOff>9525</xdr:rowOff>
    </xdr:from>
    <xdr:to>
      <xdr:col>49</xdr:col>
      <xdr:colOff>485775</xdr:colOff>
      <xdr:row>23</xdr:row>
      <xdr:rowOff>0</xdr:rowOff>
    </xdr:to>
    <xdr:grpSp>
      <xdr:nvGrpSpPr>
        <xdr:cNvPr id="318" name="Group 515"/>
        <xdr:cNvGrpSpPr>
          <a:grpSpLocks/>
        </xdr:cNvGrpSpPr>
      </xdr:nvGrpSpPr>
      <xdr:grpSpPr>
        <a:xfrm>
          <a:off x="36223575" y="55816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19" name="Oval 5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5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5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5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647700</xdr:colOff>
      <xdr:row>39</xdr:row>
      <xdr:rowOff>66675</xdr:rowOff>
    </xdr:from>
    <xdr:to>
      <xdr:col>34</xdr:col>
      <xdr:colOff>942975</xdr:colOff>
      <xdr:row>39</xdr:row>
      <xdr:rowOff>180975</xdr:rowOff>
    </xdr:to>
    <xdr:grpSp>
      <xdr:nvGrpSpPr>
        <xdr:cNvPr id="323" name="Group 520"/>
        <xdr:cNvGrpSpPr>
          <a:grpSpLocks noChangeAspect="1"/>
        </xdr:cNvGrpSpPr>
      </xdr:nvGrpSpPr>
      <xdr:grpSpPr>
        <a:xfrm>
          <a:off x="25450800" y="9525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4" name="Oval 5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5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5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9525</xdr:colOff>
      <xdr:row>15</xdr:row>
      <xdr:rowOff>57150</xdr:rowOff>
    </xdr:from>
    <xdr:to>
      <xdr:col>35</xdr:col>
      <xdr:colOff>304800</xdr:colOff>
      <xdr:row>15</xdr:row>
      <xdr:rowOff>171450</xdr:rowOff>
    </xdr:to>
    <xdr:grpSp>
      <xdr:nvGrpSpPr>
        <xdr:cNvPr id="327" name="Group 524"/>
        <xdr:cNvGrpSpPr>
          <a:grpSpLocks noChangeAspect="1"/>
        </xdr:cNvGrpSpPr>
      </xdr:nvGrpSpPr>
      <xdr:grpSpPr>
        <a:xfrm>
          <a:off x="25784175" y="4029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8" name="Oval 5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5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5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190500</xdr:colOff>
      <xdr:row>21</xdr:row>
      <xdr:rowOff>57150</xdr:rowOff>
    </xdr:from>
    <xdr:to>
      <xdr:col>35</xdr:col>
      <xdr:colOff>485775</xdr:colOff>
      <xdr:row>21</xdr:row>
      <xdr:rowOff>171450</xdr:rowOff>
    </xdr:to>
    <xdr:grpSp>
      <xdr:nvGrpSpPr>
        <xdr:cNvPr id="331" name="Group 528"/>
        <xdr:cNvGrpSpPr>
          <a:grpSpLocks noChangeAspect="1"/>
        </xdr:cNvGrpSpPr>
      </xdr:nvGrpSpPr>
      <xdr:grpSpPr>
        <a:xfrm>
          <a:off x="25965150" y="5400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2" name="Oval 5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5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5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47625</xdr:colOff>
      <xdr:row>16</xdr:row>
      <xdr:rowOff>57150</xdr:rowOff>
    </xdr:from>
    <xdr:to>
      <xdr:col>21</xdr:col>
      <xdr:colOff>342900</xdr:colOff>
      <xdr:row>16</xdr:row>
      <xdr:rowOff>171450</xdr:rowOff>
    </xdr:to>
    <xdr:grpSp>
      <xdr:nvGrpSpPr>
        <xdr:cNvPr id="335" name="Group 532"/>
        <xdr:cNvGrpSpPr>
          <a:grpSpLocks noChangeAspect="1"/>
        </xdr:cNvGrpSpPr>
      </xdr:nvGrpSpPr>
      <xdr:grpSpPr>
        <a:xfrm>
          <a:off x="15420975" y="4257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6" name="Oval 5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5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5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14</xdr:row>
      <xdr:rowOff>57150</xdr:rowOff>
    </xdr:from>
    <xdr:to>
      <xdr:col>5</xdr:col>
      <xdr:colOff>485775</xdr:colOff>
      <xdr:row>14</xdr:row>
      <xdr:rowOff>171450</xdr:rowOff>
    </xdr:to>
    <xdr:grpSp>
      <xdr:nvGrpSpPr>
        <xdr:cNvPr id="339" name="Group 536"/>
        <xdr:cNvGrpSpPr>
          <a:grpSpLocks noChangeAspect="1"/>
        </xdr:cNvGrpSpPr>
      </xdr:nvGrpSpPr>
      <xdr:grpSpPr>
        <a:xfrm>
          <a:off x="3533775" y="3800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0" name="Line 5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5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5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5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16</xdr:row>
      <xdr:rowOff>57150</xdr:rowOff>
    </xdr:from>
    <xdr:to>
      <xdr:col>4</xdr:col>
      <xdr:colOff>533400</xdr:colOff>
      <xdr:row>16</xdr:row>
      <xdr:rowOff>171450</xdr:rowOff>
    </xdr:to>
    <xdr:grpSp>
      <xdr:nvGrpSpPr>
        <xdr:cNvPr id="344" name="Group 541"/>
        <xdr:cNvGrpSpPr>
          <a:grpSpLocks noChangeAspect="1"/>
        </xdr:cNvGrpSpPr>
      </xdr:nvGrpSpPr>
      <xdr:grpSpPr>
        <a:xfrm>
          <a:off x="2057400" y="42576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4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6" name="Line 54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4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54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54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54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54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54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19</xdr:row>
      <xdr:rowOff>57150</xdr:rowOff>
    </xdr:from>
    <xdr:to>
      <xdr:col>23</xdr:col>
      <xdr:colOff>66675</xdr:colOff>
      <xdr:row>19</xdr:row>
      <xdr:rowOff>171450</xdr:rowOff>
    </xdr:to>
    <xdr:grpSp>
      <xdr:nvGrpSpPr>
        <xdr:cNvPr id="353" name="Group 550"/>
        <xdr:cNvGrpSpPr>
          <a:grpSpLocks noChangeAspect="1"/>
        </xdr:cNvGrpSpPr>
      </xdr:nvGrpSpPr>
      <xdr:grpSpPr>
        <a:xfrm>
          <a:off x="15935325" y="49434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5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5" name="Line 55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55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55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55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55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55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55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361950</xdr:colOff>
      <xdr:row>30</xdr:row>
      <xdr:rowOff>57150</xdr:rowOff>
    </xdr:from>
    <xdr:to>
      <xdr:col>54</xdr:col>
      <xdr:colOff>657225</xdr:colOff>
      <xdr:row>30</xdr:row>
      <xdr:rowOff>171450</xdr:rowOff>
    </xdr:to>
    <xdr:grpSp>
      <xdr:nvGrpSpPr>
        <xdr:cNvPr id="362" name="Group 559"/>
        <xdr:cNvGrpSpPr>
          <a:grpSpLocks noChangeAspect="1"/>
        </xdr:cNvGrpSpPr>
      </xdr:nvGrpSpPr>
      <xdr:grpSpPr>
        <a:xfrm>
          <a:off x="40024050" y="7458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63" name="Oval 5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5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5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11</xdr:row>
      <xdr:rowOff>57150</xdr:rowOff>
    </xdr:from>
    <xdr:to>
      <xdr:col>18</xdr:col>
      <xdr:colOff>657225</xdr:colOff>
      <xdr:row>11</xdr:row>
      <xdr:rowOff>171450</xdr:rowOff>
    </xdr:to>
    <xdr:grpSp>
      <xdr:nvGrpSpPr>
        <xdr:cNvPr id="366" name="Group 563"/>
        <xdr:cNvGrpSpPr>
          <a:grpSpLocks noChangeAspect="1"/>
        </xdr:cNvGrpSpPr>
      </xdr:nvGrpSpPr>
      <xdr:grpSpPr>
        <a:xfrm>
          <a:off x="12449175" y="3114675"/>
          <a:ext cx="1123950" cy="114300"/>
          <a:chOff x="330" y="743"/>
          <a:chExt cx="103" cy="12"/>
        </a:xfrm>
        <a:solidFill>
          <a:srgbClr val="FFFFFF"/>
        </a:solidFill>
      </xdr:grpSpPr>
      <xdr:sp>
        <xdr:nvSpPr>
          <xdr:cNvPr id="367" name="Rectangle 564"/>
          <xdr:cNvSpPr>
            <a:spLocks noChangeAspect="1"/>
          </xdr:cNvSpPr>
        </xdr:nvSpPr>
        <xdr:spPr>
          <a:xfrm>
            <a:off x="346" y="74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Line 565"/>
          <xdr:cNvSpPr>
            <a:spLocks noChangeAspect="1"/>
          </xdr:cNvSpPr>
        </xdr:nvSpPr>
        <xdr:spPr>
          <a:xfrm>
            <a:off x="346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text 1492"/>
          <xdr:cNvSpPr txBox="1">
            <a:spLocks noChangeAspect="1" noChangeArrowheads="1"/>
          </xdr:cNvSpPr>
        </xdr:nvSpPr>
        <xdr:spPr>
          <a:xfrm>
            <a:off x="358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0" name="Line 567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568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569"/>
          <xdr:cNvSpPr>
            <a:spLocks noChangeAspect="1"/>
          </xdr:cNvSpPr>
        </xdr:nvSpPr>
        <xdr:spPr>
          <a:xfrm>
            <a:off x="42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570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571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572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573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714375</xdr:colOff>
      <xdr:row>32</xdr:row>
      <xdr:rowOff>57150</xdr:rowOff>
    </xdr:from>
    <xdr:to>
      <xdr:col>123</xdr:col>
      <xdr:colOff>304800</xdr:colOff>
      <xdr:row>32</xdr:row>
      <xdr:rowOff>171450</xdr:rowOff>
    </xdr:to>
    <xdr:grpSp>
      <xdr:nvGrpSpPr>
        <xdr:cNvPr id="377" name="Group 574"/>
        <xdr:cNvGrpSpPr>
          <a:grpSpLocks noChangeAspect="1"/>
        </xdr:cNvGrpSpPr>
      </xdr:nvGrpSpPr>
      <xdr:grpSpPr>
        <a:xfrm>
          <a:off x="90897075" y="79152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378" name="Line 57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57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57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57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57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381000</xdr:colOff>
      <xdr:row>29</xdr:row>
      <xdr:rowOff>57150</xdr:rowOff>
    </xdr:from>
    <xdr:to>
      <xdr:col>123</xdr:col>
      <xdr:colOff>104775</xdr:colOff>
      <xdr:row>29</xdr:row>
      <xdr:rowOff>171450</xdr:rowOff>
    </xdr:to>
    <xdr:grpSp>
      <xdr:nvGrpSpPr>
        <xdr:cNvPr id="383" name="Group 580"/>
        <xdr:cNvGrpSpPr>
          <a:grpSpLocks noChangeAspect="1"/>
        </xdr:cNvGrpSpPr>
      </xdr:nvGrpSpPr>
      <xdr:grpSpPr>
        <a:xfrm>
          <a:off x="90563700" y="7229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84" name="Line 58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58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58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58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58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58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419100</xdr:colOff>
      <xdr:row>46</xdr:row>
      <xdr:rowOff>57150</xdr:rowOff>
    </xdr:from>
    <xdr:to>
      <xdr:col>2</xdr:col>
      <xdr:colOff>914400</xdr:colOff>
      <xdr:row>46</xdr:row>
      <xdr:rowOff>171450</xdr:rowOff>
    </xdr:to>
    <xdr:grpSp>
      <xdr:nvGrpSpPr>
        <xdr:cNvPr id="390" name="Group 587"/>
        <xdr:cNvGrpSpPr>
          <a:grpSpLocks noChangeAspect="1"/>
        </xdr:cNvGrpSpPr>
      </xdr:nvGrpSpPr>
      <xdr:grpSpPr>
        <a:xfrm>
          <a:off x="933450" y="11115675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391" name="Line 588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589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590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591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592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593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594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595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596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Line 597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598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24</xdr:row>
      <xdr:rowOff>0</xdr:rowOff>
    </xdr:from>
    <xdr:to>
      <xdr:col>78</xdr:col>
      <xdr:colOff>0</xdr:colOff>
      <xdr:row>26</xdr:row>
      <xdr:rowOff>0</xdr:rowOff>
    </xdr:to>
    <xdr:sp>
      <xdr:nvSpPr>
        <xdr:cNvPr id="402" name="TextBox 599"/>
        <xdr:cNvSpPr txBox="1">
          <a:spLocks noChangeArrowheads="1"/>
        </xdr:cNvSpPr>
      </xdr:nvSpPr>
      <xdr:spPr>
        <a:xfrm>
          <a:off x="56007000" y="602932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T B</a:t>
          </a:r>
        </a:p>
      </xdr:txBody>
    </xdr:sp>
    <xdr:clientData/>
  </xdr:twoCellAnchor>
  <xdr:twoCellAnchor>
    <xdr:from>
      <xdr:col>76</xdr:col>
      <xdr:colOff>714375</xdr:colOff>
      <xdr:row>23</xdr:row>
      <xdr:rowOff>0</xdr:rowOff>
    </xdr:from>
    <xdr:to>
      <xdr:col>77</xdr:col>
      <xdr:colOff>247650</xdr:colOff>
      <xdr:row>24</xdr:row>
      <xdr:rowOff>0</xdr:rowOff>
    </xdr:to>
    <xdr:grpSp>
      <xdr:nvGrpSpPr>
        <xdr:cNvPr id="403" name="Group 600"/>
        <xdr:cNvGrpSpPr>
          <a:grpSpLocks/>
        </xdr:cNvGrpSpPr>
      </xdr:nvGrpSpPr>
      <xdr:grpSpPr>
        <a:xfrm>
          <a:off x="56721375" y="5800725"/>
          <a:ext cx="504825" cy="228600"/>
          <a:chOff x="711" y="569"/>
          <a:chExt cx="47" cy="24"/>
        </a:xfrm>
        <a:solidFill>
          <a:srgbClr val="FFFFFF"/>
        </a:solidFill>
      </xdr:grpSpPr>
      <xdr:grpSp>
        <xdr:nvGrpSpPr>
          <xdr:cNvPr id="404" name="Group 60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405" name="Line 602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6" name="Oval 603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7" name="Line 604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08" name="Line 605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Line 606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Line 607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Line 608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3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 t="s">
        <v>103</v>
      </c>
      <c r="D4" s="14"/>
      <c r="E4" s="11"/>
      <c r="F4" s="11"/>
      <c r="G4" s="11"/>
      <c r="H4" s="11"/>
      <c r="I4" s="14"/>
      <c r="J4" s="15" t="s">
        <v>68</v>
      </c>
      <c r="K4" s="14"/>
      <c r="L4" s="16"/>
      <c r="M4" s="14"/>
      <c r="N4" s="14"/>
      <c r="O4" s="14"/>
      <c r="P4" s="14"/>
      <c r="Q4" s="17" t="s">
        <v>1</v>
      </c>
      <c r="R4" s="262">
        <v>346049</v>
      </c>
      <c r="S4" s="14"/>
      <c r="T4" s="14"/>
      <c r="U4" s="18"/>
      <c r="V4" s="18"/>
    </row>
    <row r="5" spans="1:22" s="19" customFormat="1" ht="24.75" customHeight="1">
      <c r="A5" s="11"/>
      <c r="B5" s="12" t="s">
        <v>0</v>
      </c>
      <c r="C5" s="13" t="s">
        <v>102</v>
      </c>
      <c r="D5" s="14"/>
      <c r="E5" s="11"/>
      <c r="F5" s="11"/>
      <c r="G5" s="11"/>
      <c r="H5" s="11"/>
      <c r="I5" s="14"/>
      <c r="J5" s="15" t="s">
        <v>67</v>
      </c>
      <c r="K5" s="14"/>
      <c r="L5" s="16"/>
      <c r="M5" s="14"/>
      <c r="N5" s="14"/>
      <c r="O5" s="14"/>
      <c r="P5" s="16"/>
      <c r="Q5" s="16"/>
      <c r="R5" s="16"/>
      <c r="S5" s="16"/>
      <c r="T5" s="14"/>
      <c r="U5" s="18"/>
      <c r="V5" s="18"/>
    </row>
    <row r="6" spans="2:22" s="20" customFormat="1" ht="21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4.7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36"/>
      <c r="G9" s="36"/>
      <c r="M9" s="36"/>
      <c r="N9" s="36"/>
      <c r="O9" s="36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36"/>
      <c r="G10" s="36"/>
      <c r="H10" s="36"/>
      <c r="I10" s="37"/>
      <c r="J10" s="38" t="s">
        <v>119</v>
      </c>
      <c r="K10" s="37"/>
      <c r="L10" s="36"/>
      <c r="M10" s="36"/>
      <c r="N10" s="36"/>
      <c r="O10" s="36"/>
      <c r="P10" s="342" t="s">
        <v>50</v>
      </c>
      <c r="Q10" s="342"/>
      <c r="R10" s="42"/>
      <c r="S10" s="33"/>
      <c r="T10" s="9"/>
      <c r="U10" s="7"/>
    </row>
    <row r="11" spans="1:21" ht="25.5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140" t="s">
        <v>118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21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21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36"/>
      <c r="G14" s="36"/>
      <c r="H14" s="36"/>
      <c r="J14" s="47" t="s">
        <v>132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</v>
      </c>
      <c r="D15" s="36"/>
      <c r="E15" s="36"/>
      <c r="F15" s="36"/>
      <c r="G15" s="36"/>
      <c r="H15" s="36"/>
      <c r="J15" s="194">
        <v>7.395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78</v>
      </c>
      <c r="D16" s="36"/>
      <c r="E16" s="36"/>
      <c r="F16" s="36"/>
      <c r="G16" s="36"/>
      <c r="H16" s="36"/>
      <c r="J16" s="316" t="s">
        <v>116</v>
      </c>
      <c r="L16" s="36"/>
      <c r="M16" s="48"/>
      <c r="N16" s="48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34"/>
      <c r="D17" s="36"/>
      <c r="E17" s="36"/>
      <c r="F17" s="36"/>
      <c r="G17" s="36"/>
      <c r="H17" s="36"/>
      <c r="J17" s="321" t="s">
        <v>117</v>
      </c>
      <c r="L17" s="36"/>
      <c r="N17" s="48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33"/>
      <c r="T18" s="9"/>
      <c r="U18" s="7"/>
    </row>
    <row r="19" spans="1:21" ht="12.75" customHeight="1">
      <c r="A19" s="29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  <c r="S19" s="33"/>
      <c r="T19" s="9"/>
      <c r="U19" s="7"/>
    </row>
    <row r="20" spans="1:21" ht="21" customHeight="1">
      <c r="A20" s="29"/>
      <c r="B20" s="34"/>
      <c r="C20" s="41" t="s">
        <v>51</v>
      </c>
      <c r="D20" s="36"/>
      <c r="E20" s="36"/>
      <c r="F20" s="36"/>
      <c r="G20" s="36"/>
      <c r="H20" s="36"/>
      <c r="J20" s="195" t="s">
        <v>79</v>
      </c>
      <c r="P20" s="342" t="s">
        <v>52</v>
      </c>
      <c r="Q20" s="342"/>
      <c r="R20" s="39"/>
      <c r="S20" s="33"/>
      <c r="T20" s="9"/>
      <c r="U20" s="7"/>
    </row>
    <row r="21" spans="1:21" ht="21" customHeight="1">
      <c r="A21" s="29"/>
      <c r="B21" s="34"/>
      <c r="C21" s="41" t="s">
        <v>53</v>
      </c>
      <c r="D21" s="36"/>
      <c r="E21" s="36"/>
      <c r="F21" s="36"/>
      <c r="G21" s="36"/>
      <c r="H21" s="36"/>
      <c r="J21" s="196" t="s">
        <v>80</v>
      </c>
      <c r="P21" s="342" t="s">
        <v>54</v>
      </c>
      <c r="Q21" s="342"/>
      <c r="R21" s="39"/>
      <c r="S21" s="33"/>
      <c r="T21" s="9"/>
      <c r="U21" s="7"/>
    </row>
    <row r="22" spans="1:21" ht="12.75" customHeight="1">
      <c r="A22" s="2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33"/>
      <c r="T22" s="9"/>
      <c r="U22" s="7"/>
    </row>
    <row r="23" spans="1:21" ht="24.75" customHeight="1">
      <c r="A23" s="29"/>
      <c r="B23" s="52"/>
      <c r="C23" s="53"/>
      <c r="D23" s="53"/>
      <c r="E23" s="54"/>
      <c r="F23" s="54"/>
      <c r="G23" s="54"/>
      <c r="H23" s="54"/>
      <c r="I23" s="53"/>
      <c r="J23" s="55"/>
      <c r="K23" s="53"/>
      <c r="L23" s="53"/>
      <c r="M23" s="53"/>
      <c r="N23" s="53"/>
      <c r="O23" s="53"/>
      <c r="P23" s="53"/>
      <c r="Q23" s="53"/>
      <c r="R23" s="53"/>
      <c r="S23" s="33"/>
      <c r="T23" s="9"/>
      <c r="U23" s="7"/>
    </row>
    <row r="24" spans="1:21" ht="21" customHeight="1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3"/>
      <c r="T24" s="9"/>
      <c r="U24" s="7"/>
    </row>
    <row r="25" spans="1:21" ht="25.5" customHeight="1">
      <c r="A25" s="29"/>
      <c r="B25" s="34"/>
      <c r="C25" s="40" t="s">
        <v>35</v>
      </c>
      <c r="D25" s="36"/>
      <c r="E25" s="36"/>
      <c r="F25" s="36"/>
      <c r="H25" s="263" t="s">
        <v>81</v>
      </c>
      <c r="M25" s="263" t="s">
        <v>82</v>
      </c>
      <c r="O25" s="36"/>
      <c r="P25" s="36"/>
      <c r="Q25" s="36"/>
      <c r="R25" s="39"/>
      <c r="S25" s="33"/>
      <c r="T25" s="9"/>
      <c r="U25" s="7"/>
    </row>
    <row r="26" spans="1:21" ht="25.5" customHeight="1">
      <c r="A26" s="29"/>
      <c r="B26" s="34"/>
      <c r="C26" s="40" t="s">
        <v>3</v>
      </c>
      <c r="D26" s="36"/>
      <c r="E26" s="36"/>
      <c r="F26" s="36"/>
      <c r="G26" s="37"/>
      <c r="H26" s="38" t="s">
        <v>69</v>
      </c>
      <c r="I26" s="37"/>
      <c r="K26" s="264"/>
      <c r="L26" s="37"/>
      <c r="M26" s="38" t="s">
        <v>49</v>
      </c>
      <c r="N26" s="37"/>
      <c r="O26" s="36"/>
      <c r="P26" s="36"/>
      <c r="Q26" s="36"/>
      <c r="R26" s="42"/>
      <c r="S26" s="33"/>
      <c r="T26" s="9"/>
      <c r="U26" s="7"/>
    </row>
    <row r="27" spans="1:21" ht="25.5" customHeight="1">
      <c r="A27" s="29"/>
      <c r="B27" s="34"/>
      <c r="C27" s="40" t="s">
        <v>4</v>
      </c>
      <c r="D27" s="36"/>
      <c r="E27" s="36"/>
      <c r="F27" s="36"/>
      <c r="G27" s="36"/>
      <c r="H27" s="140" t="s">
        <v>131</v>
      </c>
      <c r="I27" s="36"/>
      <c r="K27" s="36"/>
      <c r="L27" s="36"/>
      <c r="M27" s="140" t="s">
        <v>59</v>
      </c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  <c r="S28" s="33"/>
      <c r="T28" s="9"/>
      <c r="U28" s="7"/>
    </row>
    <row r="29" spans="1:21" ht="24.75" customHeight="1">
      <c r="A29" s="29"/>
      <c r="B29" s="43"/>
      <c r="C29" s="265" t="s">
        <v>83</v>
      </c>
      <c r="D29" s="44"/>
      <c r="E29" s="44"/>
      <c r="F29" s="44"/>
      <c r="G29" s="44"/>
      <c r="H29" s="265">
        <v>10</v>
      </c>
      <c r="I29" s="44"/>
      <c r="J29" s="44"/>
      <c r="K29" s="44"/>
      <c r="L29" s="44"/>
      <c r="M29" s="265">
        <v>14</v>
      </c>
      <c r="N29" s="44"/>
      <c r="O29" s="44"/>
      <c r="P29" s="44"/>
      <c r="Q29" s="44"/>
      <c r="R29" s="45"/>
      <c r="S29" s="33"/>
      <c r="T29" s="9"/>
      <c r="U29" s="7"/>
    </row>
    <row r="30" spans="1:21" ht="12.75">
      <c r="A30" s="29"/>
      <c r="B30" s="34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9"/>
      <c r="S30" s="33"/>
      <c r="T30" s="9"/>
      <c r="U30" s="7"/>
    </row>
    <row r="31" spans="1:21" ht="21" customHeight="1">
      <c r="A31" s="29"/>
      <c r="B31" s="34"/>
      <c r="C31" s="41" t="s">
        <v>51</v>
      </c>
      <c r="D31" s="36"/>
      <c r="E31" s="36"/>
      <c r="F31" s="36"/>
      <c r="G31" s="36"/>
      <c r="H31" s="48"/>
      <c r="I31" s="36"/>
      <c r="J31" s="195" t="s">
        <v>79</v>
      </c>
      <c r="L31" s="36"/>
      <c r="M31" s="48"/>
      <c r="N31" s="48"/>
      <c r="O31" s="36"/>
      <c r="P31" s="342" t="s">
        <v>52</v>
      </c>
      <c r="Q31" s="342"/>
      <c r="R31" s="39"/>
      <c r="S31" s="33"/>
      <c r="T31" s="9"/>
      <c r="U31" s="7"/>
    </row>
    <row r="32" spans="1:21" ht="21" customHeight="1">
      <c r="A32" s="29"/>
      <c r="B32" s="34"/>
      <c r="C32" s="41" t="s">
        <v>53</v>
      </c>
      <c r="D32" s="36"/>
      <c r="E32" s="36"/>
      <c r="F32" s="36"/>
      <c r="G32" s="36"/>
      <c r="H32" s="36"/>
      <c r="J32" s="196" t="s">
        <v>80</v>
      </c>
      <c r="L32" s="36"/>
      <c r="M32" s="48"/>
      <c r="N32" s="48"/>
      <c r="O32" s="36"/>
      <c r="P32" s="342" t="s">
        <v>54</v>
      </c>
      <c r="Q32" s="342"/>
      <c r="R32" s="39"/>
      <c r="S32" s="33"/>
      <c r="T32" s="9"/>
      <c r="U32" s="7"/>
    </row>
    <row r="33" spans="1:21" ht="12.75">
      <c r="A33" s="29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S33" s="33"/>
      <c r="T33" s="9"/>
      <c r="U33" s="7"/>
    </row>
    <row r="34" spans="1:21" ht="24.75" customHeight="1">
      <c r="A34" s="29"/>
      <c r="B34" s="52"/>
      <c r="C34" s="53"/>
      <c r="D34" s="53"/>
      <c r="E34" s="54"/>
      <c r="F34" s="54"/>
      <c r="G34" s="54"/>
      <c r="H34" s="54"/>
      <c r="I34" s="53"/>
      <c r="J34" s="55"/>
      <c r="K34" s="53"/>
      <c r="L34" s="53"/>
      <c r="M34" s="53"/>
      <c r="N34" s="53"/>
      <c r="O34" s="53"/>
      <c r="P34" s="53"/>
      <c r="Q34" s="53"/>
      <c r="R34" s="53"/>
      <c r="S34" s="33"/>
      <c r="T34" s="9"/>
      <c r="U34" s="7"/>
    </row>
    <row r="35" spans="1:19" ht="30" customHeight="1">
      <c r="A35" s="56"/>
      <c r="B35" s="57"/>
      <c r="C35" s="58"/>
      <c r="D35" s="336" t="s">
        <v>7</v>
      </c>
      <c r="E35" s="337"/>
      <c r="F35" s="337"/>
      <c r="G35" s="337"/>
      <c r="H35" s="58"/>
      <c r="I35" s="59"/>
      <c r="J35" s="60"/>
      <c r="K35" s="57"/>
      <c r="L35" s="58"/>
      <c r="M35" s="336" t="s">
        <v>7</v>
      </c>
      <c r="N35" s="337"/>
      <c r="O35" s="337"/>
      <c r="P35" s="337"/>
      <c r="Q35" s="58"/>
      <c r="R35" s="59"/>
      <c r="S35" s="33"/>
    </row>
    <row r="36" spans="1:20" s="66" customFormat="1" ht="21" customHeight="1" thickBot="1">
      <c r="A36" s="61"/>
      <c r="B36" s="62" t="s">
        <v>8</v>
      </c>
      <c r="C36" s="63" t="s">
        <v>9</v>
      </c>
      <c r="D36" s="63" t="s">
        <v>10</v>
      </c>
      <c r="E36" s="64" t="s">
        <v>11</v>
      </c>
      <c r="F36" s="338" t="s">
        <v>12</v>
      </c>
      <c r="G36" s="348"/>
      <c r="H36" s="348"/>
      <c r="I36" s="349"/>
      <c r="J36" s="60"/>
      <c r="K36" s="62" t="s">
        <v>8</v>
      </c>
      <c r="L36" s="63" t="s">
        <v>9</v>
      </c>
      <c r="M36" s="63" t="s">
        <v>10</v>
      </c>
      <c r="N36" s="64" t="s">
        <v>11</v>
      </c>
      <c r="O36" s="338" t="s">
        <v>12</v>
      </c>
      <c r="P36" s="348"/>
      <c r="Q36" s="348"/>
      <c r="R36" s="349"/>
      <c r="S36" s="65"/>
      <c r="T36" s="5"/>
    </row>
    <row r="37" spans="1:20" s="268" customFormat="1" ht="21" customHeight="1" thickTop="1">
      <c r="A37" s="29"/>
      <c r="B37" s="67"/>
      <c r="C37" s="68"/>
      <c r="D37" s="175"/>
      <c r="E37" s="69"/>
      <c r="F37" s="70"/>
      <c r="G37" s="71"/>
      <c r="H37" s="71"/>
      <c r="I37" s="72"/>
      <c r="J37" s="60"/>
      <c r="K37" s="67"/>
      <c r="L37" s="68"/>
      <c r="M37" s="175"/>
      <c r="N37" s="69"/>
      <c r="O37" s="70"/>
      <c r="P37" s="71"/>
      <c r="Q37" s="71"/>
      <c r="R37" s="72"/>
      <c r="S37" s="266"/>
      <c r="T37" s="267"/>
    </row>
    <row r="38" spans="1:20" s="268" customFormat="1" ht="21" customHeight="1">
      <c r="A38" s="29"/>
      <c r="B38" s="193">
        <v>1</v>
      </c>
      <c r="C38" s="186">
        <v>7.297</v>
      </c>
      <c r="D38" s="186">
        <v>7.93</v>
      </c>
      <c r="E38" s="269">
        <f>(D38-C38)*1000</f>
        <v>633</v>
      </c>
      <c r="F38" s="346" t="s">
        <v>65</v>
      </c>
      <c r="G38" s="347"/>
      <c r="H38" s="347"/>
      <c r="I38" s="335"/>
      <c r="J38" s="60"/>
      <c r="K38" s="193">
        <v>91</v>
      </c>
      <c r="L38" s="186">
        <v>5.8</v>
      </c>
      <c r="M38" s="186">
        <v>6.478</v>
      </c>
      <c r="N38" s="269">
        <f>(M38-L38)*1000</f>
        <v>677.9999999999999</v>
      </c>
      <c r="O38" s="339" t="s">
        <v>108</v>
      </c>
      <c r="P38" s="340"/>
      <c r="Q38" s="340"/>
      <c r="R38" s="341"/>
      <c r="S38" s="266"/>
      <c r="T38" s="267"/>
    </row>
    <row r="39" spans="1:20" s="268" customFormat="1" ht="21" customHeight="1">
      <c r="A39" s="29"/>
      <c r="B39" s="67"/>
      <c r="C39" s="221"/>
      <c r="D39" s="273"/>
      <c r="E39" s="166"/>
      <c r="F39" s="70"/>
      <c r="G39" s="71"/>
      <c r="H39" s="71"/>
      <c r="I39" s="72"/>
      <c r="J39" s="60"/>
      <c r="K39" s="67"/>
      <c r="L39" s="68"/>
      <c r="M39" s="175"/>
      <c r="N39" s="69"/>
      <c r="O39" s="270"/>
      <c r="P39" s="271"/>
      <c r="Q39" s="271"/>
      <c r="R39" s="272"/>
      <c r="S39" s="266"/>
      <c r="T39" s="267"/>
    </row>
    <row r="40" spans="1:20" s="268" customFormat="1" ht="21" customHeight="1">
      <c r="A40" s="29"/>
      <c r="B40" s="193">
        <v>2</v>
      </c>
      <c r="C40" s="186">
        <v>7.291</v>
      </c>
      <c r="D40" s="186">
        <v>7.91</v>
      </c>
      <c r="E40" s="269">
        <f>(D40-C40)*1000</f>
        <v>618.9999999999998</v>
      </c>
      <c r="F40" s="343" t="s">
        <v>66</v>
      </c>
      <c r="G40" s="344"/>
      <c r="H40" s="344"/>
      <c r="I40" s="345"/>
      <c r="J40" s="60"/>
      <c r="K40" s="193">
        <v>93</v>
      </c>
      <c r="L40" s="313">
        <v>0.101</v>
      </c>
      <c r="M40" s="313">
        <v>0.542</v>
      </c>
      <c r="N40" s="269">
        <f>(M40-L40)*1000</f>
        <v>441.00000000000006</v>
      </c>
      <c r="O40" s="339" t="s">
        <v>107</v>
      </c>
      <c r="P40" s="340"/>
      <c r="Q40" s="340"/>
      <c r="R40" s="341"/>
      <c r="S40" s="266"/>
      <c r="T40" s="267"/>
    </row>
    <row r="41" spans="1:20" s="268" customFormat="1" ht="21" customHeight="1">
      <c r="A41" s="29"/>
      <c r="B41" s="67"/>
      <c r="C41" s="221"/>
      <c r="D41" s="273"/>
      <c r="E41" s="166"/>
      <c r="F41" s="70"/>
      <c r="G41" s="71"/>
      <c r="H41" s="71"/>
      <c r="I41" s="72"/>
      <c r="J41" s="60"/>
      <c r="K41" s="67"/>
      <c r="L41" s="68"/>
      <c r="M41" s="175"/>
      <c r="N41" s="69"/>
      <c r="O41" s="270"/>
      <c r="P41" s="271"/>
      <c r="Q41" s="271"/>
      <c r="R41" s="272"/>
      <c r="S41" s="266"/>
      <c r="T41" s="267"/>
    </row>
    <row r="42" spans="1:20" s="268" customFormat="1" ht="21" customHeight="1">
      <c r="A42" s="29"/>
      <c r="B42" s="193">
        <v>3</v>
      </c>
      <c r="C42" s="186">
        <v>7.297</v>
      </c>
      <c r="D42" s="186">
        <v>7.925</v>
      </c>
      <c r="E42" s="269">
        <f>(D42-C42)*1000</f>
        <v>628.0000000000001</v>
      </c>
      <c r="F42" s="343" t="s">
        <v>66</v>
      </c>
      <c r="G42" s="344"/>
      <c r="H42" s="344"/>
      <c r="I42" s="345"/>
      <c r="J42" s="60"/>
      <c r="K42" s="67"/>
      <c r="L42" s="68"/>
      <c r="M42" s="175"/>
      <c r="N42" s="69"/>
      <c r="O42" s="270"/>
      <c r="P42" s="271"/>
      <c r="Q42" s="271"/>
      <c r="R42" s="272"/>
      <c r="S42" s="266"/>
      <c r="T42" s="267"/>
    </row>
    <row r="43" spans="1:20" s="268" customFormat="1" ht="21" customHeight="1">
      <c r="A43" s="29"/>
      <c r="B43" s="67"/>
      <c r="C43" s="221"/>
      <c r="D43" s="273"/>
      <c r="E43" s="166"/>
      <c r="F43" s="70"/>
      <c r="G43" s="71"/>
      <c r="H43" s="71"/>
      <c r="I43" s="72"/>
      <c r="J43" s="60"/>
      <c r="K43" s="67"/>
      <c r="L43" s="68"/>
      <c r="M43" s="175"/>
      <c r="N43" s="69"/>
      <c r="O43" s="270"/>
      <c r="P43" s="271"/>
      <c r="Q43" s="271"/>
      <c r="R43" s="272"/>
      <c r="S43" s="266"/>
      <c r="T43" s="267"/>
    </row>
    <row r="44" spans="1:20" s="268" customFormat="1" ht="21" customHeight="1">
      <c r="A44" s="29"/>
      <c r="B44" s="193">
        <v>4</v>
      </c>
      <c r="C44" s="186">
        <v>7.338</v>
      </c>
      <c r="D44" s="186">
        <v>7.865</v>
      </c>
      <c r="E44" s="269">
        <f>(D44-C44)*1000</f>
        <v>527.0000000000001</v>
      </c>
      <c r="F44" s="343" t="s">
        <v>66</v>
      </c>
      <c r="G44" s="344"/>
      <c r="H44" s="344"/>
      <c r="I44" s="345"/>
      <c r="J44" s="60"/>
      <c r="K44" s="314" t="s">
        <v>111</v>
      </c>
      <c r="L44" s="313">
        <v>6.633</v>
      </c>
      <c r="M44" s="313">
        <v>7.12</v>
      </c>
      <c r="N44" s="269">
        <f>(M44-L44)*1000</f>
        <v>487.0000000000001</v>
      </c>
      <c r="O44" s="339" t="s">
        <v>106</v>
      </c>
      <c r="P44" s="340"/>
      <c r="Q44" s="340"/>
      <c r="R44" s="341"/>
      <c r="S44" s="266"/>
      <c r="T44" s="267"/>
    </row>
    <row r="45" spans="1:20" s="268" customFormat="1" ht="21" customHeight="1">
      <c r="A45" s="29"/>
      <c r="B45" s="67"/>
      <c r="C45" s="221"/>
      <c r="D45" s="273"/>
      <c r="E45" s="166"/>
      <c r="F45" s="70"/>
      <c r="G45" s="71"/>
      <c r="H45" s="71"/>
      <c r="I45" s="72"/>
      <c r="J45" s="60"/>
      <c r="K45" s="274"/>
      <c r="L45" s="275"/>
      <c r="M45" s="276"/>
      <c r="N45" s="277"/>
      <c r="O45" s="270"/>
      <c r="P45" s="271"/>
      <c r="Q45" s="271"/>
      <c r="R45" s="272"/>
      <c r="S45" s="266"/>
      <c r="T45" s="267"/>
    </row>
    <row r="46" spans="1:20" s="268" customFormat="1" ht="21" customHeight="1">
      <c r="A46" s="29"/>
      <c r="B46" s="193">
        <v>6</v>
      </c>
      <c r="C46" s="186">
        <v>7.338</v>
      </c>
      <c r="D46" s="186">
        <v>7.865</v>
      </c>
      <c r="E46" s="269">
        <f>(D46-C46)*1000</f>
        <v>527.0000000000001</v>
      </c>
      <c r="F46" s="343" t="s">
        <v>66</v>
      </c>
      <c r="G46" s="344"/>
      <c r="H46" s="344"/>
      <c r="I46" s="345"/>
      <c r="J46" s="60"/>
      <c r="K46" s="193" t="s">
        <v>110</v>
      </c>
      <c r="L46" s="313">
        <v>0.064</v>
      </c>
      <c r="M46" s="313">
        <v>0.457</v>
      </c>
      <c r="N46" s="269">
        <f>(M46-L46)*1000</f>
        <v>393</v>
      </c>
      <c r="O46" s="339" t="s">
        <v>109</v>
      </c>
      <c r="P46" s="340"/>
      <c r="Q46" s="340"/>
      <c r="R46" s="341"/>
      <c r="S46" s="266"/>
      <c r="T46" s="267"/>
    </row>
    <row r="47" spans="1:20" s="278" customFormat="1" ht="21" customHeight="1">
      <c r="A47" s="29"/>
      <c r="B47" s="73"/>
      <c r="C47" s="74"/>
      <c r="D47" s="75"/>
      <c r="E47" s="76"/>
      <c r="F47" s="77"/>
      <c r="G47" s="78"/>
      <c r="H47" s="78"/>
      <c r="I47" s="79"/>
      <c r="J47" s="60"/>
      <c r="K47" s="73"/>
      <c r="L47" s="74"/>
      <c r="M47" s="75"/>
      <c r="N47" s="76"/>
      <c r="O47" s="77"/>
      <c r="P47" s="78"/>
      <c r="Q47" s="78"/>
      <c r="R47" s="79"/>
      <c r="S47" s="266"/>
      <c r="T47" s="267"/>
    </row>
    <row r="48" spans="1:19" ht="24.75" customHeight="1" thickBot="1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2"/>
    </row>
  </sheetData>
  <sheetProtection password="E9A7" sheet="1" objects="1" scenarios="1"/>
  <mergeCells count="18">
    <mergeCell ref="O40:R40"/>
    <mergeCell ref="P10:Q10"/>
    <mergeCell ref="D35:G35"/>
    <mergeCell ref="M35:P35"/>
    <mergeCell ref="F36:I36"/>
    <mergeCell ref="O36:R36"/>
    <mergeCell ref="P31:Q31"/>
    <mergeCell ref="P32:Q32"/>
    <mergeCell ref="O46:R46"/>
    <mergeCell ref="P20:Q20"/>
    <mergeCell ref="P21:Q21"/>
    <mergeCell ref="F46:I46"/>
    <mergeCell ref="F38:I38"/>
    <mergeCell ref="F40:I40"/>
    <mergeCell ref="F44:I44"/>
    <mergeCell ref="F42:I42"/>
    <mergeCell ref="O38:R38"/>
    <mergeCell ref="O44:R4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57"/>
  <sheetViews>
    <sheetView showGridLines="0" showRowColHeaders="0" tabSelected="1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48" ht="13.5" thickBot="1">
      <c r="A1" s="164"/>
      <c r="H1" s="164"/>
      <c r="I1" s="112"/>
      <c r="J1" s="112"/>
      <c r="K1" s="112"/>
      <c r="L1" s="112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84"/>
      <c r="AE1" s="279"/>
      <c r="AF1" s="85"/>
      <c r="AG1" s="261"/>
      <c r="AH1" s="85"/>
      <c r="AI1" s="261"/>
      <c r="AJ1" s="85"/>
      <c r="AK1" s="261"/>
      <c r="AL1" s="85"/>
      <c r="AM1" s="261"/>
      <c r="AN1" s="85"/>
      <c r="AO1" s="261"/>
      <c r="AP1" s="85"/>
      <c r="AQ1" s="261"/>
      <c r="AR1" s="85"/>
      <c r="AS1" s="261"/>
      <c r="AT1" s="85"/>
      <c r="AU1" s="261"/>
      <c r="AV1" s="85"/>
      <c r="AW1" s="261"/>
      <c r="AX1" s="85"/>
      <c r="AY1" s="261"/>
      <c r="AZ1" s="85"/>
      <c r="BA1" s="261"/>
      <c r="BB1" s="85"/>
      <c r="BC1" s="261"/>
      <c r="BF1" s="164"/>
      <c r="BG1" s="164"/>
      <c r="BH1" s="84"/>
      <c r="BI1" s="147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J1" s="164"/>
      <c r="CK1" s="164"/>
      <c r="CL1" s="84"/>
      <c r="CM1" s="147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J1" s="164"/>
      <c r="DK1" s="164"/>
      <c r="DL1" s="84"/>
      <c r="DM1" s="147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</row>
    <row r="2" spans="1:149" ht="36" customHeight="1" thickBot="1" thickTop="1">
      <c r="A2" s="164"/>
      <c r="B2" s="353" t="s">
        <v>94</v>
      </c>
      <c r="C2" s="354"/>
      <c r="D2" s="354"/>
      <c r="E2" s="354"/>
      <c r="F2" s="354"/>
      <c r="G2" s="355"/>
      <c r="H2" s="164"/>
      <c r="Q2" s="164"/>
      <c r="X2" s="164"/>
      <c r="Y2" s="164"/>
      <c r="Z2" s="164"/>
      <c r="AA2" s="164"/>
      <c r="AB2" s="164"/>
      <c r="AC2" s="164"/>
      <c r="AD2" s="85"/>
      <c r="AE2" s="261"/>
      <c r="AF2" s="85"/>
      <c r="AG2" s="261"/>
      <c r="AH2" s="85"/>
      <c r="AI2" s="261"/>
      <c r="AJ2" s="85"/>
      <c r="AK2" s="261"/>
      <c r="AL2" s="85"/>
      <c r="AM2" s="261"/>
      <c r="AN2" s="141"/>
      <c r="AO2" s="142"/>
      <c r="AP2" s="142"/>
      <c r="AQ2" s="142"/>
      <c r="AR2" s="142"/>
      <c r="AS2" s="142"/>
      <c r="AT2" s="369" t="s">
        <v>36</v>
      </c>
      <c r="AU2" s="369"/>
      <c r="AV2" s="369"/>
      <c r="AW2" s="369"/>
      <c r="AX2" s="369"/>
      <c r="AY2" s="369"/>
      <c r="AZ2" s="142"/>
      <c r="BA2" s="142"/>
      <c r="BB2" s="142"/>
      <c r="BC2" s="142"/>
      <c r="BD2" s="142"/>
      <c r="BE2" s="143"/>
      <c r="BJ2" s="141"/>
      <c r="BK2" s="142"/>
      <c r="BL2" s="369" t="s">
        <v>36</v>
      </c>
      <c r="BM2" s="369"/>
      <c r="BN2" s="369"/>
      <c r="BO2" s="369"/>
      <c r="BP2" s="142"/>
      <c r="BQ2" s="143"/>
      <c r="BS2" s="164"/>
      <c r="BT2" s="164"/>
      <c r="BU2" s="164"/>
      <c r="BV2" s="164"/>
      <c r="BW2" s="164"/>
      <c r="ED2" s="164"/>
      <c r="EE2" s="164"/>
      <c r="EF2" s="141"/>
      <c r="EG2" s="142"/>
      <c r="EH2" s="142"/>
      <c r="EI2" s="142"/>
      <c r="EJ2" s="369" t="s">
        <v>36</v>
      </c>
      <c r="EK2" s="369"/>
      <c r="EL2" s="369"/>
      <c r="EM2" s="369"/>
      <c r="EN2" s="369"/>
      <c r="EO2" s="369"/>
      <c r="EP2" s="142"/>
      <c r="EQ2" s="142"/>
      <c r="ER2" s="142"/>
      <c r="ES2" s="143"/>
    </row>
    <row r="3" spans="1:149" ht="21" customHeight="1" thickBot="1" thickTop="1">
      <c r="A3" s="164"/>
      <c r="B3" s="357" t="s">
        <v>99</v>
      </c>
      <c r="C3" s="356"/>
      <c r="D3" s="356"/>
      <c r="E3" s="356"/>
      <c r="F3" s="356"/>
      <c r="G3" s="358"/>
      <c r="H3" s="164"/>
      <c r="Q3" s="164"/>
      <c r="X3" s="164"/>
      <c r="Y3" s="164"/>
      <c r="Z3" s="164"/>
      <c r="AA3" s="164"/>
      <c r="AB3" s="164"/>
      <c r="AC3" s="164"/>
      <c r="AD3" s="85"/>
      <c r="AE3" s="261"/>
      <c r="AF3" s="85"/>
      <c r="AG3" s="261"/>
      <c r="AH3" s="85"/>
      <c r="AI3" s="261"/>
      <c r="AJ3" s="85"/>
      <c r="AK3" s="261"/>
      <c r="AL3" s="85"/>
      <c r="AM3" s="261"/>
      <c r="AN3" s="370" t="s">
        <v>24</v>
      </c>
      <c r="AO3" s="371"/>
      <c r="AP3" s="154"/>
      <c r="AQ3" s="165"/>
      <c r="AR3" s="365" t="s">
        <v>61</v>
      </c>
      <c r="AS3" s="372"/>
      <c r="AT3" s="154"/>
      <c r="AU3" s="165"/>
      <c r="AV3" s="365" t="s">
        <v>44</v>
      </c>
      <c r="AW3" s="372"/>
      <c r="AX3" s="154"/>
      <c r="AY3" s="165"/>
      <c r="AZ3" s="155"/>
      <c r="BA3" s="155"/>
      <c r="BB3" s="368" t="s">
        <v>26</v>
      </c>
      <c r="BC3" s="368"/>
      <c r="BD3" s="155"/>
      <c r="BE3" s="184"/>
      <c r="BJ3" s="370" t="s">
        <v>44</v>
      </c>
      <c r="BK3" s="371"/>
      <c r="BL3" s="371"/>
      <c r="BM3" s="372"/>
      <c r="BN3" s="154"/>
      <c r="BO3" s="165"/>
      <c r="BP3" s="368" t="s">
        <v>26</v>
      </c>
      <c r="BQ3" s="373"/>
      <c r="BS3" s="164"/>
      <c r="BT3" s="164"/>
      <c r="BU3" s="164"/>
      <c r="BV3" s="164"/>
      <c r="BW3" s="164"/>
      <c r="ED3" s="164"/>
      <c r="EE3" s="164"/>
      <c r="EF3" s="374" t="s">
        <v>26</v>
      </c>
      <c r="EG3" s="368"/>
      <c r="EH3" s="368"/>
      <c r="EI3" s="375"/>
      <c r="EJ3" s="154"/>
      <c r="EK3" s="155"/>
      <c r="EL3" s="376" t="s">
        <v>25</v>
      </c>
      <c r="EM3" s="377"/>
      <c r="EN3" s="377"/>
      <c r="EO3" s="378"/>
      <c r="EP3" s="154"/>
      <c r="EQ3" s="155"/>
      <c r="ER3" s="365" t="s">
        <v>24</v>
      </c>
      <c r="ES3" s="366"/>
    </row>
    <row r="4" spans="2:149" ht="23.25" customHeight="1" thickTop="1">
      <c r="B4" s="301"/>
      <c r="C4" s="302"/>
      <c r="D4" s="303"/>
      <c r="E4" s="303"/>
      <c r="F4" s="99"/>
      <c r="G4" s="255"/>
      <c r="Y4" s="164"/>
      <c r="Z4" s="164"/>
      <c r="AA4" s="164"/>
      <c r="AB4" s="164"/>
      <c r="AC4" s="164"/>
      <c r="AD4" s="85"/>
      <c r="AE4" s="261"/>
      <c r="AF4" s="85"/>
      <c r="AG4" s="261"/>
      <c r="AH4" s="85"/>
      <c r="AI4" s="261"/>
      <c r="AJ4" s="85"/>
      <c r="AK4" s="261"/>
      <c r="AL4" s="85"/>
      <c r="AM4" s="261"/>
      <c r="AN4" s="144"/>
      <c r="AO4" s="123"/>
      <c r="AP4" s="123"/>
      <c r="AQ4" s="123"/>
      <c r="AR4" s="123"/>
      <c r="AS4" s="123"/>
      <c r="AT4" s="356" t="s">
        <v>115</v>
      </c>
      <c r="AU4" s="356"/>
      <c r="AV4" s="356"/>
      <c r="AW4" s="356"/>
      <c r="AX4" s="356"/>
      <c r="AY4" s="356"/>
      <c r="AZ4" s="123"/>
      <c r="BA4" s="123"/>
      <c r="BB4" s="123"/>
      <c r="BC4" s="123"/>
      <c r="BD4" s="123"/>
      <c r="BE4" s="146"/>
      <c r="BJ4" s="144"/>
      <c r="BK4" s="123"/>
      <c r="BL4" s="356" t="s">
        <v>115</v>
      </c>
      <c r="BM4" s="356"/>
      <c r="BN4" s="356"/>
      <c r="BO4" s="356"/>
      <c r="BP4" s="123"/>
      <c r="BQ4" s="146"/>
      <c r="BS4" s="164"/>
      <c r="BT4" s="164"/>
      <c r="BU4" s="164"/>
      <c r="BV4" s="164"/>
      <c r="BW4" s="164"/>
      <c r="DA4" s="15" t="s">
        <v>68</v>
      </c>
      <c r="ED4" s="164"/>
      <c r="EE4" s="164"/>
      <c r="EF4" s="322"/>
      <c r="EG4" s="323"/>
      <c r="EH4" s="323"/>
      <c r="EI4" s="323"/>
      <c r="EJ4" s="367" t="s">
        <v>115</v>
      </c>
      <c r="EK4" s="367"/>
      <c r="EL4" s="367"/>
      <c r="EM4" s="367"/>
      <c r="EN4" s="367"/>
      <c r="EO4" s="367"/>
      <c r="EP4" s="123"/>
      <c r="EQ4" s="123"/>
      <c r="ER4" s="123"/>
      <c r="ES4" s="146"/>
    </row>
    <row r="5" spans="2:149" ht="21" customHeight="1">
      <c r="B5" s="350" t="s">
        <v>97</v>
      </c>
      <c r="C5" s="351"/>
      <c r="D5" s="351"/>
      <c r="E5" s="351"/>
      <c r="F5" s="351"/>
      <c r="G5" s="352"/>
      <c r="AF5" s="85"/>
      <c r="AG5" s="261"/>
      <c r="AH5" s="85"/>
      <c r="AI5" s="261"/>
      <c r="AJ5" s="85"/>
      <c r="AK5" s="261"/>
      <c r="AL5" s="85"/>
      <c r="AM5" s="261"/>
      <c r="AN5" s="363" t="s">
        <v>70</v>
      </c>
      <c r="AO5" s="364"/>
      <c r="AP5" s="86"/>
      <c r="AQ5" s="156"/>
      <c r="AR5" s="182"/>
      <c r="AS5" s="183"/>
      <c r="AT5" s="86"/>
      <c r="AU5" s="156"/>
      <c r="AV5" s="89"/>
      <c r="AW5" s="183"/>
      <c r="AX5" s="86"/>
      <c r="AY5" s="156"/>
      <c r="AZ5" s="90"/>
      <c r="BA5" s="91"/>
      <c r="BB5" s="90"/>
      <c r="BC5" s="91"/>
      <c r="BD5" s="90"/>
      <c r="BE5" s="92"/>
      <c r="BJ5" s="285"/>
      <c r="BK5" s="218"/>
      <c r="BL5" s="208"/>
      <c r="BM5" s="219"/>
      <c r="BN5" s="86"/>
      <c r="BO5" s="156"/>
      <c r="BP5" s="90"/>
      <c r="BQ5" s="92"/>
      <c r="BS5" s="164"/>
      <c r="BT5" s="164"/>
      <c r="BU5" s="164"/>
      <c r="BV5" s="164"/>
      <c r="BW5" s="164"/>
      <c r="ED5" s="164"/>
      <c r="EE5" s="164"/>
      <c r="EF5" s="258"/>
      <c r="EG5" s="229"/>
      <c r="EH5" s="86"/>
      <c r="EI5" s="324"/>
      <c r="EJ5" s="86"/>
      <c r="EK5" s="156"/>
      <c r="EL5" s="208"/>
      <c r="EM5" s="325"/>
      <c r="EN5" s="208"/>
      <c r="EO5" s="209"/>
      <c r="EP5" s="86"/>
      <c r="EQ5" s="156"/>
      <c r="ER5" s="89"/>
      <c r="ES5" s="93"/>
    </row>
    <row r="6" spans="2:149" ht="21" customHeight="1">
      <c r="B6" s="350" t="s">
        <v>98</v>
      </c>
      <c r="C6" s="351"/>
      <c r="D6" s="351"/>
      <c r="E6" s="351"/>
      <c r="F6" s="351"/>
      <c r="G6" s="352"/>
      <c r="AF6" s="85"/>
      <c r="AG6" s="261"/>
      <c r="AH6" s="85"/>
      <c r="AI6" s="261"/>
      <c r="AJ6" s="85"/>
      <c r="AK6" s="261"/>
      <c r="AL6" s="85"/>
      <c r="AM6" s="261"/>
      <c r="AN6" s="95"/>
      <c r="AO6" s="260"/>
      <c r="AP6" s="86"/>
      <c r="AQ6" s="87"/>
      <c r="AR6" s="159"/>
      <c r="AS6" s="210"/>
      <c r="AT6" s="86"/>
      <c r="AU6" s="87"/>
      <c r="AV6" s="384" t="s">
        <v>73</v>
      </c>
      <c r="AW6" s="385"/>
      <c r="AX6" s="86"/>
      <c r="AY6" s="87"/>
      <c r="AZ6" s="225" t="s">
        <v>18</v>
      </c>
      <c r="BA6" s="226">
        <v>0.103</v>
      </c>
      <c r="BB6" s="227" t="s">
        <v>17</v>
      </c>
      <c r="BC6" s="226">
        <v>0.734</v>
      </c>
      <c r="BD6" s="225" t="s">
        <v>21</v>
      </c>
      <c r="BE6" s="228">
        <v>0.457</v>
      </c>
      <c r="BJ6" s="213"/>
      <c r="BK6" s="214"/>
      <c r="BL6" s="206" t="s">
        <v>125</v>
      </c>
      <c r="BM6" s="207">
        <v>7.297</v>
      </c>
      <c r="BN6" s="86"/>
      <c r="BO6" s="87"/>
      <c r="BP6" s="174"/>
      <c r="BQ6" s="128"/>
      <c r="BS6" s="164"/>
      <c r="BT6" s="164"/>
      <c r="BU6" s="164"/>
      <c r="BV6" s="164"/>
      <c r="BW6" s="164"/>
      <c r="CZ6" s="148" t="s">
        <v>114</v>
      </c>
      <c r="DA6" s="98" t="s">
        <v>27</v>
      </c>
      <c r="DB6" s="149" t="s">
        <v>28</v>
      </c>
      <c r="ED6" s="164"/>
      <c r="EE6" s="164"/>
      <c r="EF6" s="257" t="s">
        <v>43</v>
      </c>
      <c r="EG6" s="230">
        <v>7.931</v>
      </c>
      <c r="EH6" s="86"/>
      <c r="EI6" s="231"/>
      <c r="EJ6" s="86"/>
      <c r="EK6" s="87"/>
      <c r="EL6" s="233"/>
      <c r="EM6" s="234"/>
      <c r="EN6" s="206" t="s">
        <v>15</v>
      </c>
      <c r="EO6" s="207">
        <v>7.925</v>
      </c>
      <c r="EP6" s="86"/>
      <c r="EQ6" s="87"/>
      <c r="ER6" s="208"/>
      <c r="ES6" s="220"/>
    </row>
    <row r="7" spans="2:149" ht="21" customHeight="1">
      <c r="B7" s="350" t="s">
        <v>95</v>
      </c>
      <c r="C7" s="351"/>
      <c r="D7" s="351"/>
      <c r="E7" s="351"/>
      <c r="F7" s="351"/>
      <c r="G7" s="352"/>
      <c r="AF7" s="85"/>
      <c r="AG7" s="261"/>
      <c r="AH7" s="85"/>
      <c r="AI7" s="261"/>
      <c r="AJ7" s="85"/>
      <c r="AK7" s="261"/>
      <c r="AL7" s="85"/>
      <c r="AM7" s="261"/>
      <c r="AN7" s="359" t="s">
        <v>89</v>
      </c>
      <c r="AO7" s="360"/>
      <c r="AP7" s="86"/>
      <c r="AQ7" s="87"/>
      <c r="AR7" s="206" t="s">
        <v>76</v>
      </c>
      <c r="AS7" s="207">
        <v>5.8</v>
      </c>
      <c r="AT7" s="86"/>
      <c r="AU7" s="87"/>
      <c r="AV7" s="361" t="s">
        <v>77</v>
      </c>
      <c r="AW7" s="362"/>
      <c r="AX7" s="86"/>
      <c r="AY7" s="87"/>
      <c r="AZ7" s="293" t="s">
        <v>47</v>
      </c>
      <c r="BA7" s="226">
        <v>6.632</v>
      </c>
      <c r="BB7" s="293" t="s">
        <v>47</v>
      </c>
      <c r="BC7" s="226">
        <v>7.263</v>
      </c>
      <c r="BD7" s="293"/>
      <c r="BE7" s="228" t="s">
        <v>90</v>
      </c>
      <c r="BJ7" s="286" t="s">
        <v>123</v>
      </c>
      <c r="BK7" s="187">
        <v>7.297</v>
      </c>
      <c r="BL7" s="208"/>
      <c r="BM7" s="209"/>
      <c r="BN7" s="86"/>
      <c r="BO7" s="87"/>
      <c r="BP7" s="225" t="s">
        <v>16</v>
      </c>
      <c r="BQ7" s="228">
        <v>6.633</v>
      </c>
      <c r="BS7" s="164"/>
      <c r="BT7" s="164"/>
      <c r="BU7" s="164"/>
      <c r="BV7" s="164"/>
      <c r="BW7" s="164"/>
      <c r="ED7" s="164"/>
      <c r="EE7" s="164"/>
      <c r="EF7" s="258"/>
      <c r="EG7" s="229"/>
      <c r="EH7" s="86"/>
      <c r="EI7" s="231"/>
      <c r="EJ7" s="86"/>
      <c r="EK7" s="87"/>
      <c r="EL7" s="235" t="s">
        <v>13</v>
      </c>
      <c r="EM7" s="187">
        <v>7.93</v>
      </c>
      <c r="EN7" s="208"/>
      <c r="EO7" s="209"/>
      <c r="EP7" s="86"/>
      <c r="EQ7" s="87"/>
      <c r="ER7" s="190" t="s">
        <v>48</v>
      </c>
      <c r="ES7" s="239">
        <v>9.06</v>
      </c>
    </row>
    <row r="8" spans="1:149" ht="21" customHeight="1">
      <c r="A8" s="164"/>
      <c r="B8" s="350" t="s">
        <v>96</v>
      </c>
      <c r="C8" s="351"/>
      <c r="D8" s="351"/>
      <c r="E8" s="351"/>
      <c r="F8" s="351"/>
      <c r="G8" s="352"/>
      <c r="N8" s="112"/>
      <c r="AC8" s="164"/>
      <c r="AD8" s="164"/>
      <c r="AE8" s="261"/>
      <c r="AF8" s="85"/>
      <c r="AG8" s="261"/>
      <c r="AH8" s="85"/>
      <c r="AI8" s="261"/>
      <c r="AJ8" s="85"/>
      <c r="AK8" s="261"/>
      <c r="AL8" s="85"/>
      <c r="AM8" s="261"/>
      <c r="AN8" s="213"/>
      <c r="AO8" s="215"/>
      <c r="AP8" s="86"/>
      <c r="AQ8" s="87"/>
      <c r="AR8" s="159"/>
      <c r="AS8" s="210"/>
      <c r="AT8" s="86"/>
      <c r="AU8" s="87"/>
      <c r="AV8" s="208"/>
      <c r="AW8" s="209"/>
      <c r="AX8" s="86"/>
      <c r="AY8" s="87"/>
      <c r="AZ8" s="94"/>
      <c r="BA8" s="223"/>
      <c r="BB8" s="174"/>
      <c r="BC8" s="223"/>
      <c r="BD8" s="174"/>
      <c r="BE8" s="128"/>
      <c r="BJ8" s="213"/>
      <c r="BK8" s="214"/>
      <c r="BL8" s="206" t="s">
        <v>126</v>
      </c>
      <c r="BM8" s="207">
        <v>7.338</v>
      </c>
      <c r="BN8" s="86"/>
      <c r="BO8" s="87"/>
      <c r="BP8" s="174"/>
      <c r="BQ8" s="128"/>
      <c r="BS8" s="164"/>
      <c r="BT8" s="164"/>
      <c r="BU8" s="164"/>
      <c r="BV8" s="164"/>
      <c r="BW8" s="164"/>
      <c r="DA8" s="101" t="s">
        <v>129</v>
      </c>
      <c r="ED8" s="164"/>
      <c r="EE8" s="164"/>
      <c r="EF8" s="259" t="s">
        <v>29</v>
      </c>
      <c r="EG8" s="230">
        <v>8.108</v>
      </c>
      <c r="EH8" s="222" t="s">
        <v>30</v>
      </c>
      <c r="EI8" s="232">
        <v>8.26</v>
      </c>
      <c r="EJ8" s="86"/>
      <c r="EK8" s="87"/>
      <c r="EL8" s="100"/>
      <c r="EM8" s="88"/>
      <c r="EN8" s="206" t="s">
        <v>56</v>
      </c>
      <c r="EO8" s="207">
        <v>7.865</v>
      </c>
      <c r="EP8" s="86"/>
      <c r="EQ8" s="87"/>
      <c r="ER8" s="96"/>
      <c r="ES8" s="255"/>
    </row>
    <row r="9" spans="1:149" ht="21" customHeight="1" thickBot="1">
      <c r="A9" s="164"/>
      <c r="B9" s="304"/>
      <c r="C9" s="305"/>
      <c r="D9" s="305"/>
      <c r="E9" s="305"/>
      <c r="F9" s="305"/>
      <c r="G9" s="306"/>
      <c r="M9" s="299" t="s">
        <v>93</v>
      </c>
      <c r="T9" s="164"/>
      <c r="AC9" s="164"/>
      <c r="AD9" s="164"/>
      <c r="AE9" s="261"/>
      <c r="AF9" s="85"/>
      <c r="AG9" s="261"/>
      <c r="AH9" s="85"/>
      <c r="AI9" s="261"/>
      <c r="AJ9" s="85"/>
      <c r="AK9" s="261"/>
      <c r="AL9" s="85"/>
      <c r="AM9" s="261"/>
      <c r="AN9" s="256" t="s">
        <v>71</v>
      </c>
      <c r="AO9" s="216">
        <v>0.985</v>
      </c>
      <c r="AP9" s="86"/>
      <c r="AQ9" s="87"/>
      <c r="AR9" s="206" t="s">
        <v>128</v>
      </c>
      <c r="AS9" s="207">
        <v>6.478</v>
      </c>
      <c r="AT9" s="86"/>
      <c r="AU9" s="87"/>
      <c r="AV9" s="382" t="s">
        <v>72</v>
      </c>
      <c r="AW9" s="383"/>
      <c r="AX9" s="86"/>
      <c r="AY9" s="87"/>
      <c r="AZ9" s="227" t="s">
        <v>20</v>
      </c>
      <c r="BA9" s="226">
        <v>0.54</v>
      </c>
      <c r="BB9" s="222" t="s">
        <v>19</v>
      </c>
      <c r="BC9" s="226">
        <v>0.93</v>
      </c>
      <c r="BD9" s="227" t="s">
        <v>22</v>
      </c>
      <c r="BE9" s="228">
        <v>0.069</v>
      </c>
      <c r="BJ9" s="286" t="s">
        <v>124</v>
      </c>
      <c r="BK9" s="187">
        <v>7.291</v>
      </c>
      <c r="BL9" s="208"/>
      <c r="BM9" s="209"/>
      <c r="BN9" s="86"/>
      <c r="BO9" s="87"/>
      <c r="BP9" s="227" t="s">
        <v>42</v>
      </c>
      <c r="BQ9" s="228">
        <v>7.12</v>
      </c>
      <c r="BS9" s="164"/>
      <c r="BT9" s="164"/>
      <c r="BU9" s="164"/>
      <c r="BV9" s="164"/>
      <c r="BW9" s="164"/>
      <c r="ED9" s="164"/>
      <c r="EE9" s="164"/>
      <c r="EF9" s="258"/>
      <c r="EG9" s="229"/>
      <c r="EH9" s="86"/>
      <c r="EI9" s="87"/>
      <c r="EJ9" s="86"/>
      <c r="EK9" s="87"/>
      <c r="EL9" s="206" t="s">
        <v>14</v>
      </c>
      <c r="EM9" s="187">
        <v>7.91</v>
      </c>
      <c r="EN9" s="208"/>
      <c r="EO9" s="209"/>
      <c r="EP9" s="86"/>
      <c r="EQ9" s="87"/>
      <c r="ER9" s="240" t="s">
        <v>46</v>
      </c>
      <c r="ES9" s="241">
        <v>8.315</v>
      </c>
    </row>
    <row r="10" spans="1:149" ht="21" customHeight="1">
      <c r="A10" s="164"/>
      <c r="M10" s="300" t="s">
        <v>113</v>
      </c>
      <c r="R10" s="298">
        <v>203</v>
      </c>
      <c r="S10" s="298">
        <v>202</v>
      </c>
      <c r="T10" s="164"/>
      <c r="AC10" s="164"/>
      <c r="AD10" s="164"/>
      <c r="AE10" s="261"/>
      <c r="AF10" s="85"/>
      <c r="AG10" s="261"/>
      <c r="AH10" s="85"/>
      <c r="AI10" s="261"/>
      <c r="AJ10" s="85"/>
      <c r="AK10" s="261"/>
      <c r="AL10" s="85"/>
      <c r="AM10" s="261"/>
      <c r="AN10" s="212" t="s">
        <v>47</v>
      </c>
      <c r="AO10" s="217">
        <v>7.514</v>
      </c>
      <c r="AP10" s="86"/>
      <c r="AQ10" s="87"/>
      <c r="AR10" s="159"/>
      <c r="AS10" s="210"/>
      <c r="AT10" s="86"/>
      <c r="AU10" s="87"/>
      <c r="AV10" s="380" t="s">
        <v>133</v>
      </c>
      <c r="AW10" s="381"/>
      <c r="AX10" s="86"/>
      <c r="AY10" s="87"/>
      <c r="AZ10" s="293" t="s">
        <v>47</v>
      </c>
      <c r="BA10" s="226">
        <v>7.069</v>
      </c>
      <c r="BB10" s="293" t="s">
        <v>47</v>
      </c>
      <c r="BC10" s="226">
        <v>7.459</v>
      </c>
      <c r="BD10" s="293" t="s">
        <v>47</v>
      </c>
      <c r="BE10" s="228">
        <v>7.118</v>
      </c>
      <c r="BJ10" s="287"/>
      <c r="BK10" s="214"/>
      <c r="BL10" s="206" t="s">
        <v>127</v>
      </c>
      <c r="BM10" s="207">
        <v>7.338</v>
      </c>
      <c r="BN10" s="86"/>
      <c r="BO10" s="87"/>
      <c r="BP10" s="174"/>
      <c r="BQ10" s="128"/>
      <c r="BS10" s="164"/>
      <c r="BT10" s="164"/>
      <c r="BU10" s="164"/>
      <c r="BV10" s="164"/>
      <c r="BW10" s="164"/>
      <c r="DA10" s="161" t="s">
        <v>37</v>
      </c>
      <c r="ED10" s="164"/>
      <c r="EE10" s="164"/>
      <c r="EF10" s="259" t="s">
        <v>60</v>
      </c>
      <c r="EG10" s="230">
        <v>8.135</v>
      </c>
      <c r="EH10" s="86"/>
      <c r="EI10" s="87"/>
      <c r="EJ10" s="86"/>
      <c r="EK10" s="87"/>
      <c r="EL10" s="100"/>
      <c r="EM10" s="88"/>
      <c r="EN10" s="206" t="s">
        <v>57</v>
      </c>
      <c r="EO10" s="207">
        <v>7.865</v>
      </c>
      <c r="EP10" s="86"/>
      <c r="EQ10" s="87"/>
      <c r="ER10" s="208"/>
      <c r="ES10" s="220"/>
    </row>
    <row r="11" spans="1:149" ht="21" customHeight="1" thickBot="1">
      <c r="A11" s="164"/>
      <c r="B11" s="164"/>
      <c r="C11" s="164"/>
      <c r="D11" s="164"/>
      <c r="E11" s="164"/>
      <c r="F11" s="164"/>
      <c r="G11" s="164"/>
      <c r="N11" s="112"/>
      <c r="Q11" s="112"/>
      <c r="R11" s="112"/>
      <c r="S11" s="112"/>
      <c r="T11" s="164"/>
      <c r="U11" s="112"/>
      <c r="V11" s="112"/>
      <c r="X11" s="112"/>
      <c r="AD11" s="164"/>
      <c r="AE11" s="261"/>
      <c r="AN11" s="102"/>
      <c r="AO11" s="105"/>
      <c r="AP11" s="104"/>
      <c r="AQ11" s="105"/>
      <c r="AR11" s="104"/>
      <c r="AS11" s="105"/>
      <c r="AT11" s="104"/>
      <c r="AU11" s="105"/>
      <c r="AV11" s="104"/>
      <c r="AW11" s="105"/>
      <c r="AX11" s="104"/>
      <c r="AY11" s="105"/>
      <c r="AZ11" s="106"/>
      <c r="BA11" s="107"/>
      <c r="BB11" s="106"/>
      <c r="BC11" s="107"/>
      <c r="BD11" s="106"/>
      <c r="BE11" s="108"/>
      <c r="BJ11" s="102"/>
      <c r="BK11" s="103"/>
      <c r="BL11" s="104"/>
      <c r="BM11" s="105"/>
      <c r="BN11" s="104"/>
      <c r="BO11" s="105"/>
      <c r="BP11" s="106"/>
      <c r="BQ11" s="108"/>
      <c r="BS11" s="164"/>
      <c r="BT11" s="164"/>
      <c r="BU11" s="164"/>
      <c r="BV11" s="164"/>
      <c r="BW11" s="164"/>
      <c r="DA11" s="151" t="s">
        <v>38</v>
      </c>
      <c r="ED11" s="164"/>
      <c r="EE11" s="164"/>
      <c r="EF11" s="150"/>
      <c r="EG11" s="326"/>
      <c r="EH11" s="110"/>
      <c r="EI11" s="327"/>
      <c r="EJ11" s="104"/>
      <c r="EK11" s="105"/>
      <c r="EL11" s="110"/>
      <c r="EM11" s="328"/>
      <c r="EN11" s="110"/>
      <c r="EO11" s="329"/>
      <c r="EP11" s="104"/>
      <c r="EQ11" s="105"/>
      <c r="ER11" s="104"/>
      <c r="ES11" s="111"/>
    </row>
    <row r="12" spans="1:148" ht="18" customHeight="1">
      <c r="A12" s="164"/>
      <c r="B12" s="164"/>
      <c r="C12" s="164"/>
      <c r="D12" s="164"/>
      <c r="E12" s="164"/>
      <c r="F12" s="164"/>
      <c r="G12" s="164"/>
      <c r="T12" s="164"/>
      <c r="X12" s="112"/>
      <c r="Y12" s="112"/>
      <c r="Z12" s="112"/>
      <c r="AD12" s="164"/>
      <c r="AE12" s="261"/>
      <c r="AF12" s="85"/>
      <c r="AG12" s="261"/>
      <c r="AJ12" s="112"/>
      <c r="AK12" s="112"/>
      <c r="AL12" s="112"/>
      <c r="AM12" s="112"/>
      <c r="AP12" s="85"/>
      <c r="AQ12" s="261"/>
      <c r="AR12" s="85"/>
      <c r="AS12" s="261"/>
      <c r="AT12" s="85"/>
      <c r="AU12" s="261"/>
      <c r="AV12" s="85"/>
      <c r="AW12" s="261"/>
      <c r="AX12" s="85"/>
      <c r="AY12" s="261"/>
      <c r="AZ12" s="85"/>
      <c r="BA12" s="261"/>
      <c r="BB12" s="261"/>
      <c r="BC12" s="261"/>
      <c r="BD12" s="261"/>
      <c r="BE12" s="164"/>
      <c r="BF12" s="164"/>
      <c r="BG12" s="164"/>
      <c r="BH12" s="164"/>
      <c r="BI12" s="164"/>
      <c r="BR12" s="164"/>
      <c r="BS12" s="164"/>
      <c r="BT12" s="164"/>
      <c r="BU12" s="164"/>
      <c r="BV12" s="164"/>
      <c r="BW12" s="164"/>
      <c r="BZ12" s="164"/>
      <c r="CA12" s="164"/>
      <c r="DA12" s="151" t="s">
        <v>91</v>
      </c>
      <c r="DN12" s="164"/>
      <c r="DO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</row>
    <row r="13" spans="1:148" ht="18" customHeight="1">
      <c r="A13" s="164"/>
      <c r="B13" s="164"/>
      <c r="C13" s="164"/>
      <c r="D13" s="164"/>
      <c r="E13" s="164"/>
      <c r="F13" s="164"/>
      <c r="G13" s="164"/>
      <c r="R13" s="307" t="s">
        <v>73</v>
      </c>
      <c r="Y13" s="112"/>
      <c r="Z13" s="112"/>
      <c r="AA13" s="112"/>
      <c r="AB13" s="112"/>
      <c r="AD13" s="164"/>
      <c r="AE13" s="261"/>
      <c r="BE13" s="164"/>
      <c r="BF13" s="164"/>
      <c r="BG13" s="164"/>
      <c r="BH13" s="164"/>
      <c r="BS13" s="164"/>
      <c r="BT13" s="164"/>
      <c r="BU13" s="164"/>
      <c r="BV13" s="164"/>
      <c r="BW13" s="164"/>
      <c r="DA13" s="151" t="s">
        <v>75</v>
      </c>
      <c r="DN13" s="164"/>
      <c r="DO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</row>
    <row r="14" spans="1:30" ht="18" customHeight="1">
      <c r="A14" s="164"/>
      <c r="B14" s="164"/>
      <c r="C14" s="164"/>
      <c r="D14" s="164"/>
      <c r="E14" s="164"/>
      <c r="F14" s="296" t="s">
        <v>19</v>
      </c>
      <c r="G14" s="164"/>
      <c r="T14" s="164"/>
      <c r="Z14" s="112"/>
      <c r="AD14" s="164"/>
    </row>
    <row r="15" spans="27:36" ht="18" customHeight="1">
      <c r="AA15" s="112"/>
      <c r="AB15" s="112"/>
      <c r="AD15" s="294">
        <v>201</v>
      </c>
      <c r="AE15" s="162">
        <v>2</v>
      </c>
      <c r="AF15" s="85"/>
      <c r="AJ15" s="311" t="s">
        <v>21</v>
      </c>
    </row>
    <row r="16" spans="2:119" ht="18" customHeight="1">
      <c r="B16" s="114"/>
      <c r="T16" s="112"/>
      <c r="Y16" s="112"/>
      <c r="Z16" s="112"/>
      <c r="AA16" s="112"/>
      <c r="AB16" s="112"/>
      <c r="AC16" s="112"/>
      <c r="AD16" s="112"/>
      <c r="AE16" s="112"/>
      <c r="AF16" s="85"/>
      <c r="AG16" s="112"/>
      <c r="AH16" s="112"/>
      <c r="AI16" s="112"/>
      <c r="AK16" s="112"/>
      <c r="AN16" s="112"/>
      <c r="AO16" s="112"/>
      <c r="AP16" s="85"/>
      <c r="AQ16" s="261"/>
      <c r="AR16" s="85"/>
      <c r="AS16" s="261"/>
      <c r="AT16" s="85"/>
      <c r="AU16" s="261"/>
      <c r="AV16" s="85"/>
      <c r="AW16" s="261"/>
      <c r="AX16" s="85"/>
      <c r="AY16" s="261"/>
      <c r="AZ16" s="261"/>
      <c r="BA16" s="261"/>
      <c r="BB16" s="261"/>
      <c r="BC16" s="261"/>
      <c r="BD16" s="261"/>
      <c r="DN16" s="164"/>
      <c r="DO16" s="164"/>
    </row>
    <row r="17" spans="24:55" ht="18" customHeight="1">
      <c r="X17" s="112"/>
      <c r="Y17" s="112"/>
      <c r="AA17" s="295">
        <v>301</v>
      </c>
      <c r="AD17" s="112"/>
      <c r="AF17" s="85"/>
      <c r="AG17" s="164"/>
      <c r="AH17" s="164"/>
      <c r="AJ17" s="112"/>
      <c r="AL17" s="112"/>
      <c r="AP17" s="85"/>
      <c r="AQ17" s="261"/>
      <c r="AR17" s="85"/>
      <c r="AS17" s="261"/>
      <c r="AT17" s="85"/>
      <c r="AU17" s="261"/>
      <c r="AV17" s="85"/>
      <c r="AW17" s="261"/>
      <c r="AX17" s="85"/>
      <c r="AY17" s="261"/>
      <c r="AZ17" s="85"/>
      <c r="BA17" s="261"/>
      <c r="BB17" s="85"/>
      <c r="BC17" s="261"/>
    </row>
    <row r="18" spans="4:50" ht="18" customHeight="1">
      <c r="D18" s="185" t="s">
        <v>64</v>
      </c>
      <c r="G18" s="112"/>
      <c r="V18" s="292" t="s">
        <v>17</v>
      </c>
      <c r="AE18" s="261"/>
      <c r="AF18" s="85"/>
      <c r="AG18" s="261"/>
      <c r="AJ18" s="112"/>
      <c r="AK18" s="112"/>
      <c r="AL18" s="112"/>
      <c r="AM18" s="112"/>
      <c r="AP18" s="85"/>
      <c r="AQ18" s="261"/>
      <c r="AR18" s="85"/>
      <c r="AS18" s="261"/>
      <c r="AT18" s="85"/>
      <c r="AU18" s="261"/>
      <c r="AV18" s="85"/>
      <c r="AW18" s="261"/>
      <c r="AX18" s="85"/>
    </row>
    <row r="19" spans="20:50" ht="18" customHeight="1">
      <c r="T19" s="112"/>
      <c r="U19" s="112"/>
      <c r="V19" s="112"/>
      <c r="W19" s="330" t="s">
        <v>92</v>
      </c>
      <c r="AA19" s="112"/>
      <c r="AE19" s="261"/>
      <c r="AF19" s="85"/>
      <c r="AG19" s="261"/>
      <c r="AH19" s="112"/>
      <c r="AI19" s="112"/>
      <c r="AJ19" s="112"/>
      <c r="AK19" s="112"/>
      <c r="AM19" s="112"/>
      <c r="AP19" s="85"/>
      <c r="AQ19" s="261"/>
      <c r="AR19" s="85"/>
      <c r="AS19" s="261"/>
      <c r="AT19" s="85"/>
      <c r="AU19" s="261"/>
      <c r="AV19" s="85"/>
      <c r="AW19" s="261"/>
      <c r="AX19" s="85"/>
    </row>
    <row r="20" spans="2:50" ht="18" customHeight="1">
      <c r="B20" s="168"/>
      <c r="D20" s="112"/>
      <c r="E20" s="112"/>
      <c r="F20" s="112"/>
      <c r="G20" s="112"/>
      <c r="AB20" s="112"/>
      <c r="AE20" s="261"/>
      <c r="AF20" s="85"/>
      <c r="AG20" s="261"/>
      <c r="AP20" s="85"/>
      <c r="AQ20" s="261"/>
      <c r="AR20" s="85"/>
      <c r="AS20" s="261"/>
      <c r="AT20" s="85"/>
      <c r="AU20" s="261"/>
      <c r="AV20" s="85"/>
      <c r="AW20" s="261"/>
      <c r="AX20" s="85"/>
    </row>
    <row r="21" spans="18:80" ht="18" customHeight="1">
      <c r="R21" s="112"/>
      <c r="W21" s="163" t="s">
        <v>72</v>
      </c>
      <c r="AE21" s="261"/>
      <c r="AF21" s="85"/>
      <c r="AG21" s="261"/>
      <c r="AH21" s="85"/>
      <c r="AJ21" s="160" t="s">
        <v>20</v>
      </c>
      <c r="AN21" s="85"/>
      <c r="AO21" s="261"/>
      <c r="AP21" s="85"/>
      <c r="AQ21" s="261"/>
      <c r="AR21" s="85"/>
      <c r="AS21" s="261"/>
      <c r="AT21" s="85"/>
      <c r="AU21" s="261"/>
      <c r="AV21" s="85"/>
      <c r="AW21" s="261"/>
      <c r="AX21" s="308" t="s">
        <v>100</v>
      </c>
      <c r="CB21" s="159"/>
    </row>
    <row r="22" spans="17:96" ht="18" customHeight="1">
      <c r="Q22" s="236" t="s">
        <v>120</v>
      </c>
      <c r="T22" s="112"/>
      <c r="AE22" s="261"/>
      <c r="AF22" s="85"/>
      <c r="AG22" s="261"/>
      <c r="AH22" s="85"/>
      <c r="AN22" s="85"/>
      <c r="AO22" s="261"/>
      <c r="AP22" s="85"/>
      <c r="AQ22" s="261"/>
      <c r="AR22" s="85"/>
      <c r="AS22" s="261"/>
      <c r="AT22" s="85"/>
      <c r="AU22" s="261"/>
      <c r="AV22" s="85"/>
      <c r="AW22" s="261"/>
      <c r="AX22" s="171" t="s">
        <v>105</v>
      </c>
      <c r="CR22" s="308" t="s">
        <v>100</v>
      </c>
    </row>
    <row r="23" spans="17:96" ht="18" customHeight="1">
      <c r="Q23" s="331" t="s">
        <v>134</v>
      </c>
      <c r="AE23" s="261"/>
      <c r="AF23" s="85"/>
      <c r="AG23" s="261"/>
      <c r="AH23" s="85"/>
      <c r="AN23" s="85"/>
      <c r="AO23" s="261"/>
      <c r="AP23" s="85"/>
      <c r="AQ23" s="261"/>
      <c r="AR23" s="85"/>
      <c r="AS23" s="113"/>
      <c r="AT23" s="85"/>
      <c r="AU23" s="261"/>
      <c r="AV23" s="85"/>
      <c r="AW23" s="261"/>
      <c r="CR23" s="171" t="s">
        <v>101</v>
      </c>
    </row>
    <row r="24" spans="31:126" ht="18" customHeight="1">
      <c r="AE24" s="261"/>
      <c r="AF24" s="85"/>
      <c r="AG24" s="261"/>
      <c r="AH24" s="85"/>
      <c r="AI24" s="261"/>
      <c r="AJ24" s="85"/>
      <c r="AK24" s="261"/>
      <c r="AL24" s="85"/>
      <c r="AM24" s="261"/>
      <c r="AN24" s="85"/>
      <c r="AO24" s="261"/>
      <c r="AP24" s="85"/>
      <c r="AQ24" s="261"/>
      <c r="AR24" s="85"/>
      <c r="AS24" s="261"/>
      <c r="AT24" s="85"/>
      <c r="AU24" s="261"/>
      <c r="AV24" s="85"/>
      <c r="AW24" s="261"/>
      <c r="AX24" s="85"/>
      <c r="BH24" s="112"/>
      <c r="BI24" s="112"/>
      <c r="BJ24" s="112"/>
      <c r="BZ24" s="334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S24" s="280" t="s">
        <v>45</v>
      </c>
      <c r="CW24" s="159"/>
      <c r="CX24" s="159"/>
      <c r="CY24" s="113"/>
      <c r="CZ24" s="113"/>
      <c r="DA24" s="113"/>
      <c r="DB24" s="113"/>
      <c r="DC24" s="113"/>
      <c r="DD24" s="113"/>
      <c r="DE24" s="113"/>
      <c r="DK24" s="112"/>
      <c r="DL24" s="112"/>
      <c r="DS24" s="280" t="s">
        <v>74</v>
      </c>
      <c r="DV24" s="164"/>
    </row>
    <row r="25" spans="27:126" ht="18" customHeight="1">
      <c r="AA25" s="112"/>
      <c r="AE25" s="261"/>
      <c r="AF25" s="85"/>
      <c r="AG25" s="261"/>
      <c r="AH25" s="85"/>
      <c r="AI25" s="261"/>
      <c r="AJ25" s="85"/>
      <c r="AK25" s="261"/>
      <c r="AL25" s="85"/>
      <c r="AM25" s="261"/>
      <c r="AN25" s="85"/>
      <c r="AO25" s="261"/>
      <c r="AP25" s="85"/>
      <c r="AQ25" s="261"/>
      <c r="AR25" s="85"/>
      <c r="AS25" s="261"/>
      <c r="AT25" s="85"/>
      <c r="AU25" s="261"/>
      <c r="AV25" s="85"/>
      <c r="AW25" s="261"/>
      <c r="AX25" s="85"/>
      <c r="AY25" s="261"/>
      <c r="AZ25" s="85"/>
      <c r="BF25" s="112"/>
      <c r="BI25" s="112"/>
      <c r="BK25" s="112"/>
      <c r="CB25" s="112"/>
      <c r="CC25" s="112"/>
      <c r="CD25" s="112"/>
      <c r="CR25" s="112"/>
      <c r="CS25" s="112"/>
      <c r="DS25" s="112"/>
      <c r="DT25" s="112"/>
      <c r="DV25" s="164"/>
    </row>
    <row r="26" spans="28:140" ht="18" customHeight="1">
      <c r="AB26" s="112"/>
      <c r="AE26" s="261"/>
      <c r="AF26" s="85"/>
      <c r="AG26" s="261"/>
      <c r="AH26" s="85"/>
      <c r="AI26" s="261"/>
      <c r="AJ26" s="85"/>
      <c r="AK26" s="261"/>
      <c r="AL26" s="85"/>
      <c r="AM26" s="261"/>
      <c r="AN26" s="85"/>
      <c r="AO26" s="261"/>
      <c r="AP26" s="85"/>
      <c r="AQ26" s="261"/>
      <c r="AR26" s="85"/>
      <c r="AS26" s="261"/>
      <c r="AT26" s="85"/>
      <c r="AU26" s="261"/>
      <c r="AV26" s="85"/>
      <c r="AW26" s="261"/>
      <c r="AX26" s="85"/>
      <c r="AY26" s="261"/>
      <c r="AZ26" s="85"/>
      <c r="BI26" s="112"/>
      <c r="BK26" s="112"/>
      <c r="BL26" s="112"/>
      <c r="BN26" s="112"/>
      <c r="CG26" s="113"/>
      <c r="CR26" s="112"/>
      <c r="CS26" s="112"/>
      <c r="CT26" s="112"/>
      <c r="CW26" s="113"/>
      <c r="CX26" s="112"/>
      <c r="DA26" s="112"/>
      <c r="DE26" s="112"/>
      <c r="DR26" s="112"/>
      <c r="DS26" s="112"/>
      <c r="DT26" s="112"/>
      <c r="DU26" s="112"/>
      <c r="DY26" s="112"/>
      <c r="DZ26" s="164"/>
      <c r="EE26" s="112"/>
      <c r="EJ26" s="160" t="s">
        <v>60</v>
      </c>
    </row>
    <row r="27" spans="11:142" ht="18" customHeight="1">
      <c r="K27" s="112"/>
      <c r="S27" s="112"/>
      <c r="W27" s="113"/>
      <c r="Z27" s="112"/>
      <c r="AA27" s="112"/>
      <c r="AC27" s="112"/>
      <c r="AE27" s="261"/>
      <c r="AF27" s="85"/>
      <c r="AG27" s="261"/>
      <c r="AH27" s="85"/>
      <c r="AI27" s="261"/>
      <c r="AJ27" s="85"/>
      <c r="AK27" s="261"/>
      <c r="AL27" s="85"/>
      <c r="AM27" s="261"/>
      <c r="AN27" s="85"/>
      <c r="AO27" s="261"/>
      <c r="AP27" s="85"/>
      <c r="AQ27" s="261"/>
      <c r="AR27" s="85"/>
      <c r="AS27" s="261"/>
      <c r="AT27" s="85"/>
      <c r="AU27" s="261"/>
      <c r="AV27" s="85"/>
      <c r="AW27" s="261"/>
      <c r="AX27" s="85"/>
      <c r="AY27" s="112"/>
      <c r="AZ27" s="85"/>
      <c r="BC27" s="261"/>
      <c r="BI27" s="112"/>
      <c r="BJ27" s="112"/>
      <c r="BK27" s="112"/>
      <c r="BL27" s="112"/>
      <c r="BM27" s="112"/>
      <c r="BQ27" s="172" t="s">
        <v>125</v>
      </c>
      <c r="CG27" s="112"/>
      <c r="CO27" s="112"/>
      <c r="CP27" s="112"/>
      <c r="CQ27" s="112"/>
      <c r="DU27" s="112"/>
      <c r="DV27" s="112"/>
      <c r="EB27" s="112"/>
      <c r="EH27" s="159"/>
      <c r="EK27" s="159"/>
      <c r="EL27" s="159"/>
    </row>
    <row r="28" spans="2:146" ht="18" customHeight="1">
      <c r="B28" s="112"/>
      <c r="I28" s="113"/>
      <c r="W28" s="112"/>
      <c r="AE28" s="261"/>
      <c r="AF28" s="85"/>
      <c r="AG28" s="261"/>
      <c r="AH28" s="85"/>
      <c r="AI28" s="261"/>
      <c r="AJ28" s="85"/>
      <c r="AK28" s="261"/>
      <c r="AL28" s="85"/>
      <c r="AM28" s="261"/>
      <c r="AN28" s="85"/>
      <c r="AO28" s="261"/>
      <c r="AP28" s="85"/>
      <c r="AQ28" s="261"/>
      <c r="AR28" s="85"/>
      <c r="AS28" s="261"/>
      <c r="AT28" s="85"/>
      <c r="AU28" s="261"/>
      <c r="AV28" s="85"/>
      <c r="AW28" s="261"/>
      <c r="AX28" s="85"/>
      <c r="AY28" s="261"/>
      <c r="AZ28" s="85"/>
      <c r="BC28" s="261"/>
      <c r="CG28" s="112"/>
      <c r="CM28" s="162">
        <v>8</v>
      </c>
      <c r="DS28" s="297" t="s">
        <v>43</v>
      </c>
      <c r="EA28">
        <v>8.023</v>
      </c>
      <c r="EJ28" s="309" t="s">
        <v>58</v>
      </c>
      <c r="EP28" s="236" t="s">
        <v>55</v>
      </c>
    </row>
    <row r="29" spans="2:146" ht="18" customHeight="1">
      <c r="B29" s="112"/>
      <c r="I29" s="112"/>
      <c r="Q29" s="112"/>
      <c r="AE29" s="261"/>
      <c r="AF29" s="85"/>
      <c r="AG29" s="261"/>
      <c r="AH29" s="85"/>
      <c r="AI29" s="261"/>
      <c r="AJ29" s="85"/>
      <c r="AK29" s="261"/>
      <c r="AL29" s="85"/>
      <c r="AM29" s="261"/>
      <c r="AN29" s="85"/>
      <c r="AO29" s="261"/>
      <c r="AP29" s="85"/>
      <c r="AQ29" s="261"/>
      <c r="AR29" s="85"/>
      <c r="AS29" s="261"/>
      <c r="AT29" s="85"/>
      <c r="AU29" s="261"/>
      <c r="AV29" s="85"/>
      <c r="AW29" s="261"/>
      <c r="AX29" s="85"/>
      <c r="AY29" s="261"/>
      <c r="AZ29" s="85"/>
      <c r="BB29" s="85"/>
      <c r="BC29" s="261"/>
      <c r="BK29" s="112"/>
      <c r="BL29" s="112"/>
      <c r="BO29" s="112"/>
      <c r="BQ29" s="112"/>
      <c r="BR29" s="112"/>
      <c r="BS29" s="112"/>
      <c r="BT29" s="112"/>
      <c r="CG29" s="113"/>
      <c r="CH29" s="112"/>
      <c r="CL29" s="112"/>
      <c r="CM29" s="112"/>
      <c r="CN29" s="112"/>
      <c r="CT29" s="112"/>
      <c r="CW29" s="113"/>
      <c r="CX29" s="112"/>
      <c r="CY29" s="112"/>
      <c r="DA29" s="113"/>
      <c r="DE29" s="112"/>
      <c r="DO29" s="112"/>
      <c r="DV29" s="112"/>
      <c r="DW29" s="112"/>
      <c r="DX29" s="112"/>
      <c r="DY29" s="162">
        <v>11</v>
      </c>
      <c r="EA29" s="112"/>
      <c r="EC29" s="112"/>
      <c r="EH29" s="112"/>
      <c r="EI29" s="112"/>
      <c r="EJ29" s="112"/>
      <c r="EK29" s="112"/>
      <c r="EN29" s="114"/>
      <c r="EO29" s="112"/>
      <c r="EP29" s="237">
        <v>6121</v>
      </c>
    </row>
    <row r="30" spans="9:148" ht="18" customHeight="1">
      <c r="I30" s="112"/>
      <c r="Q30" s="112"/>
      <c r="S30" s="112"/>
      <c r="AD30" s="112"/>
      <c r="AE30" s="261"/>
      <c r="AF30" s="85"/>
      <c r="AG30" s="261"/>
      <c r="AH30" s="85"/>
      <c r="AI30" s="261"/>
      <c r="AJ30" s="85"/>
      <c r="AK30" s="261"/>
      <c r="AL30" s="85"/>
      <c r="AM30" s="261"/>
      <c r="AN30" s="85"/>
      <c r="AO30" s="261"/>
      <c r="AP30" s="85"/>
      <c r="AQ30" s="261"/>
      <c r="AR30" s="85"/>
      <c r="AS30" s="261"/>
      <c r="AT30" s="85"/>
      <c r="AU30" s="261"/>
      <c r="AV30" s="85"/>
      <c r="AW30" s="261"/>
      <c r="AX30" s="85"/>
      <c r="AY30" s="261"/>
      <c r="AZ30" s="85"/>
      <c r="BB30" s="85"/>
      <c r="BC30" s="261"/>
      <c r="BJ30" s="112"/>
      <c r="BQ30" s="172" t="s">
        <v>123</v>
      </c>
      <c r="CI30" s="112"/>
      <c r="CJ30" s="112"/>
      <c r="CY30" s="159"/>
      <c r="DV30" s="159"/>
      <c r="DX30" s="112"/>
      <c r="DY30" s="112"/>
      <c r="DZ30" s="112"/>
      <c r="EH30" s="159"/>
      <c r="EL30" s="159"/>
      <c r="ER30" s="169" t="s">
        <v>46</v>
      </c>
    </row>
    <row r="31" spans="31:147" ht="18" customHeight="1">
      <c r="AE31" s="261"/>
      <c r="BE31" s="112"/>
      <c r="BF31" s="112"/>
      <c r="BG31" s="112"/>
      <c r="BH31" s="162">
        <v>3</v>
      </c>
      <c r="BI31" s="162">
        <v>4</v>
      </c>
      <c r="BL31" s="162">
        <v>5</v>
      </c>
      <c r="CF31" s="159"/>
      <c r="CG31" s="159"/>
      <c r="CH31" s="159"/>
      <c r="CI31" s="159"/>
      <c r="CJ31" s="159"/>
      <c r="CK31" s="159"/>
      <c r="CL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S31" s="173" t="s">
        <v>15</v>
      </c>
      <c r="EC31" s="162">
        <v>13</v>
      </c>
      <c r="ED31" s="162">
        <v>14</v>
      </c>
      <c r="EI31" s="310" t="s">
        <v>29</v>
      </c>
      <c r="EJ31" s="159"/>
      <c r="EK31" s="159"/>
      <c r="EL31" s="159"/>
      <c r="EQ31" s="159"/>
    </row>
    <row r="32" spans="24:150" ht="18" customHeight="1">
      <c r="X32" s="159"/>
      <c r="AC32" s="113"/>
      <c r="AE32" s="112"/>
      <c r="AF32" s="85"/>
      <c r="AK32" s="113"/>
      <c r="BC32" s="171" t="s">
        <v>22</v>
      </c>
      <c r="BF32" s="112"/>
      <c r="BG32" s="112"/>
      <c r="BH32" s="112"/>
      <c r="BI32" s="112"/>
      <c r="BL32" s="112"/>
      <c r="BN32" s="112"/>
      <c r="BR32" s="112"/>
      <c r="BW32" s="112"/>
      <c r="CB32" s="112"/>
      <c r="CE32" s="112"/>
      <c r="CF32" s="159"/>
      <c r="CG32" s="159"/>
      <c r="CH32" s="159"/>
      <c r="CI32" s="159"/>
      <c r="CJ32" s="159"/>
      <c r="CK32" s="159"/>
      <c r="CL32" s="159"/>
      <c r="CO32" s="159"/>
      <c r="CP32" s="159"/>
      <c r="CQ32" s="113"/>
      <c r="CR32" s="159"/>
      <c r="CS32" s="159"/>
      <c r="CT32" s="159"/>
      <c r="CU32" s="113"/>
      <c r="CV32" s="113"/>
      <c r="CW32" s="113"/>
      <c r="CX32" s="159"/>
      <c r="CY32" s="159"/>
      <c r="CZ32" s="159"/>
      <c r="DA32" s="113"/>
      <c r="DE32" s="112"/>
      <c r="DH32" s="112"/>
      <c r="DI32" s="112"/>
      <c r="DJ32" s="112"/>
      <c r="DM32" s="112"/>
      <c r="DR32" s="112"/>
      <c r="DZ32" s="112"/>
      <c r="EC32" s="112"/>
      <c r="ED32" s="112"/>
      <c r="EG32" s="112"/>
      <c r="EH32" s="112"/>
      <c r="EI32" s="112"/>
      <c r="EJ32" s="159"/>
      <c r="EK32" s="159"/>
      <c r="EL32" s="159"/>
      <c r="EQ32" s="159"/>
      <c r="ER32" s="168"/>
      <c r="ET32" s="114"/>
    </row>
    <row r="33" spans="31:147" ht="18" customHeight="1">
      <c r="AE33" s="261"/>
      <c r="AF33" s="85"/>
      <c r="AG33" s="261"/>
      <c r="AH33" s="85"/>
      <c r="AI33" s="261"/>
      <c r="AJ33" s="85"/>
      <c r="AK33" s="113"/>
      <c r="AL33" s="85"/>
      <c r="AM33" s="261"/>
      <c r="AN33" s="85"/>
      <c r="AO33" s="261"/>
      <c r="AP33" s="85"/>
      <c r="AQ33" s="261"/>
      <c r="AR33" s="85"/>
      <c r="AS33" s="261"/>
      <c r="AT33" s="85"/>
      <c r="AU33" s="261"/>
      <c r="AV33" s="85"/>
      <c r="AW33" s="261"/>
      <c r="AX33" s="85"/>
      <c r="AY33" s="261"/>
      <c r="AZ33" s="85"/>
      <c r="BA33" s="261"/>
      <c r="BB33" s="85"/>
      <c r="BC33" s="261"/>
      <c r="BE33" s="112"/>
      <c r="BF33" s="112"/>
      <c r="BH33" s="85"/>
      <c r="BQ33" s="281" t="s">
        <v>124</v>
      </c>
      <c r="CC33" s="112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X33" s="159"/>
      <c r="CY33" s="159"/>
      <c r="CZ33" s="159"/>
      <c r="DJ33" s="112"/>
      <c r="DK33" s="112"/>
      <c r="DL33" s="112"/>
      <c r="DP33" s="112"/>
      <c r="DZ33" s="162">
        <v>12</v>
      </c>
      <c r="EI33" s="159"/>
      <c r="EJ33" s="159"/>
      <c r="EK33" s="159"/>
      <c r="EL33" s="159"/>
      <c r="EQ33" s="159"/>
    </row>
    <row r="34" spans="31:147" ht="18" customHeight="1">
      <c r="AE34" s="261"/>
      <c r="AF34" s="85"/>
      <c r="AG34" s="261"/>
      <c r="AH34" s="85"/>
      <c r="AI34" s="261"/>
      <c r="AJ34" s="85"/>
      <c r="AK34" s="261"/>
      <c r="AL34" s="85"/>
      <c r="AM34" s="261"/>
      <c r="AN34" s="85"/>
      <c r="AO34" s="261"/>
      <c r="AP34" s="85"/>
      <c r="AQ34" s="261"/>
      <c r="AR34" s="85"/>
      <c r="AS34" s="261"/>
      <c r="AT34" s="85"/>
      <c r="AU34" s="261"/>
      <c r="AV34" s="85"/>
      <c r="AW34" s="261"/>
      <c r="AX34" s="85"/>
      <c r="AY34" s="261"/>
      <c r="AZ34" s="85"/>
      <c r="BA34" s="261"/>
      <c r="BB34" s="85"/>
      <c r="BL34" s="379">
        <v>6</v>
      </c>
      <c r="BN34" s="112"/>
      <c r="CF34" s="112"/>
      <c r="CG34" s="112"/>
      <c r="CP34" s="112"/>
      <c r="DB34" s="112"/>
      <c r="DC34" s="112"/>
      <c r="DG34" s="112"/>
      <c r="DH34" s="112"/>
      <c r="DS34" s="282" t="s">
        <v>104</v>
      </c>
      <c r="DU34" s="112"/>
      <c r="DV34" s="112"/>
      <c r="DZ34" s="112"/>
      <c r="EH34" s="159"/>
      <c r="EI34" s="159"/>
      <c r="EJ34" s="159"/>
      <c r="EK34" s="159"/>
      <c r="EQ34" s="170" t="s">
        <v>30</v>
      </c>
    </row>
    <row r="35" spans="20:143" ht="18" customHeight="1">
      <c r="T35" s="112"/>
      <c r="AE35" s="261"/>
      <c r="AF35" s="85"/>
      <c r="AG35" s="261"/>
      <c r="AH35" s="85"/>
      <c r="AI35" s="261"/>
      <c r="AJ35" s="85"/>
      <c r="AK35" s="261"/>
      <c r="AL35" s="85"/>
      <c r="AM35" s="261"/>
      <c r="AN35" s="85"/>
      <c r="AO35" s="261"/>
      <c r="AP35" s="85"/>
      <c r="AQ35" s="261"/>
      <c r="AR35" s="85"/>
      <c r="AS35" s="261"/>
      <c r="AT35" s="85"/>
      <c r="AU35" s="261"/>
      <c r="AV35" s="85"/>
      <c r="AW35" s="261"/>
      <c r="AX35" s="85"/>
      <c r="AY35" s="261"/>
      <c r="AZ35" s="85"/>
      <c r="BA35" s="261"/>
      <c r="BB35" s="85"/>
      <c r="BJ35" s="112"/>
      <c r="BK35" s="112"/>
      <c r="BL35" s="379"/>
      <c r="BO35" s="112"/>
      <c r="BP35" s="112"/>
      <c r="CH35" s="112"/>
      <c r="CI35" s="112"/>
      <c r="CL35" s="112"/>
      <c r="CS35" s="112"/>
      <c r="CW35" s="113"/>
      <c r="DA35" s="113"/>
      <c r="DC35" s="112"/>
      <c r="DD35" s="112"/>
      <c r="DG35" s="112"/>
      <c r="DP35" s="112"/>
      <c r="DS35" s="112"/>
      <c r="DT35" s="112"/>
      <c r="DV35" s="162">
        <v>10</v>
      </c>
      <c r="DY35" s="112"/>
      <c r="DZ35" s="112"/>
      <c r="EB35" s="112"/>
      <c r="EM35" s="159"/>
    </row>
    <row r="36" spans="2:143" ht="18" customHeight="1">
      <c r="B36" s="114"/>
      <c r="I36" s="112"/>
      <c r="S36" s="113"/>
      <c r="AE36" s="261"/>
      <c r="AF36" s="85"/>
      <c r="AJ36" s="85"/>
      <c r="AK36" s="261"/>
      <c r="AL36" s="85"/>
      <c r="AM36" s="261"/>
      <c r="AN36" s="85"/>
      <c r="AO36" s="261"/>
      <c r="AP36" s="85"/>
      <c r="AQ36" s="261"/>
      <c r="AR36" s="85"/>
      <c r="AS36" s="261"/>
      <c r="AT36" s="85"/>
      <c r="AU36" s="261"/>
      <c r="AV36" s="85"/>
      <c r="AW36" s="261"/>
      <c r="AX36" s="85"/>
      <c r="AY36" s="261"/>
      <c r="AZ36" s="85"/>
      <c r="BC36" s="297" t="s">
        <v>42</v>
      </c>
      <c r="BD36" s="112"/>
      <c r="BM36" s="112"/>
      <c r="BO36" s="112"/>
      <c r="BU36" s="281" t="s">
        <v>126</v>
      </c>
      <c r="CE36" s="112"/>
      <c r="CS36" s="112"/>
      <c r="CZ36" s="159"/>
      <c r="DT36" s="112"/>
      <c r="DY36" s="112"/>
      <c r="EM36" s="159"/>
    </row>
    <row r="37" spans="9:143" ht="18" customHeight="1">
      <c r="I37" s="112"/>
      <c r="O37" s="112"/>
      <c r="P37" s="112"/>
      <c r="R37" s="112"/>
      <c r="AE37" s="261"/>
      <c r="AF37" s="85"/>
      <c r="AG37" s="261"/>
      <c r="AH37" s="85"/>
      <c r="AI37" s="261"/>
      <c r="AJ37" s="85"/>
      <c r="AK37" s="261"/>
      <c r="AL37" s="85"/>
      <c r="AM37" s="261"/>
      <c r="AN37" s="85"/>
      <c r="AO37" s="261"/>
      <c r="AP37" s="85"/>
      <c r="AQ37" s="261"/>
      <c r="AR37" s="85"/>
      <c r="AS37" s="261"/>
      <c r="AT37" s="85"/>
      <c r="AU37" s="261"/>
      <c r="AV37" s="85"/>
      <c r="AW37" s="261"/>
      <c r="AX37" s="85"/>
      <c r="AY37" s="112"/>
      <c r="AZ37" s="85"/>
      <c r="BA37" s="112"/>
      <c r="BO37" s="162">
        <v>7</v>
      </c>
      <c r="BQ37" s="112"/>
      <c r="BR37" s="112"/>
      <c r="BS37" s="112"/>
      <c r="BU37" s="112"/>
      <c r="BV37" s="112"/>
      <c r="DQ37" s="282" t="s">
        <v>14</v>
      </c>
      <c r="DR37" s="112"/>
      <c r="DS37" s="112"/>
      <c r="DT37" s="162">
        <v>9</v>
      </c>
      <c r="EH37" s="159"/>
      <c r="EI37" s="159"/>
      <c r="EJ37" s="159"/>
      <c r="EK37" s="159"/>
      <c r="EM37" s="159"/>
    </row>
    <row r="38" spans="31:127" ht="18" customHeight="1">
      <c r="AE38" s="261"/>
      <c r="AF38" s="85"/>
      <c r="AG38" s="261"/>
      <c r="AH38" s="85"/>
      <c r="AI38" s="261"/>
      <c r="AJ38" s="85"/>
      <c r="AK38" s="261"/>
      <c r="AL38" s="85"/>
      <c r="AM38" s="261"/>
      <c r="AN38" s="85"/>
      <c r="AO38" s="261"/>
      <c r="AP38" s="85"/>
      <c r="AQ38" s="261"/>
      <c r="AR38" s="85"/>
      <c r="AS38" s="261"/>
      <c r="AT38" s="85"/>
      <c r="AU38" s="261"/>
      <c r="AV38" s="85"/>
      <c r="AW38" s="261"/>
      <c r="AX38" s="85"/>
      <c r="AY38" s="261"/>
      <c r="AZ38" s="85"/>
      <c r="BS38" s="112"/>
      <c r="BT38" s="112"/>
      <c r="CL38" s="112"/>
      <c r="CS38" s="112"/>
      <c r="CW38" s="113"/>
      <c r="CX38" s="112"/>
      <c r="CZ38" s="112"/>
      <c r="DA38" s="113"/>
      <c r="DE38" s="112"/>
      <c r="DP38" s="112"/>
      <c r="DQ38" s="112"/>
      <c r="DW38" s="112"/>
    </row>
    <row r="39" spans="8:123" ht="18" customHeight="1">
      <c r="H39" s="112"/>
      <c r="AE39" s="261"/>
      <c r="AF39" s="85"/>
      <c r="AG39" s="261"/>
      <c r="AH39" s="85"/>
      <c r="AI39" s="160" t="s">
        <v>18</v>
      </c>
      <c r="AJ39" s="85"/>
      <c r="AK39" s="261"/>
      <c r="AL39" s="85"/>
      <c r="AM39" s="261"/>
      <c r="AN39" s="85"/>
      <c r="AO39" s="261"/>
      <c r="AP39" s="85"/>
      <c r="AQ39" s="261"/>
      <c r="AR39" s="85"/>
      <c r="AS39" s="261"/>
      <c r="AT39" s="85"/>
      <c r="AU39" s="261"/>
      <c r="AV39" s="85"/>
      <c r="AW39" s="261"/>
      <c r="AX39" s="85"/>
      <c r="AY39" s="261"/>
      <c r="AZ39" s="85"/>
      <c r="BR39" s="112"/>
      <c r="BS39" s="112"/>
      <c r="BU39" s="281" t="s">
        <v>127</v>
      </c>
      <c r="DQ39" s="112"/>
      <c r="DR39" s="112"/>
      <c r="DS39" s="112"/>
    </row>
    <row r="40" spans="14:120" ht="18" customHeight="1">
      <c r="N40" s="112"/>
      <c r="AE40" s="261"/>
      <c r="AF40" s="85"/>
      <c r="AG40" s="261"/>
      <c r="AH40" s="85"/>
      <c r="AJ40" s="85"/>
      <c r="AK40" s="261"/>
      <c r="AL40" s="85"/>
      <c r="AM40" s="261"/>
      <c r="AN40" s="85"/>
      <c r="AO40" s="261"/>
      <c r="AP40" s="85"/>
      <c r="AQ40" s="261"/>
      <c r="AR40" s="85"/>
      <c r="AS40" s="261"/>
      <c r="AT40" s="85"/>
      <c r="AU40" s="261"/>
      <c r="AV40" s="85"/>
      <c r="AW40" s="261"/>
      <c r="AX40" s="85"/>
      <c r="AY40" s="261"/>
      <c r="AZ40" s="85"/>
      <c r="BC40" s="261"/>
      <c r="BS40" s="112"/>
      <c r="BT40" s="112"/>
      <c r="BU40" s="112"/>
      <c r="BV40" s="112"/>
      <c r="DN40" s="163" t="s">
        <v>56</v>
      </c>
      <c r="DO40" s="112"/>
      <c r="DP40" s="112"/>
    </row>
    <row r="41" spans="9:118" ht="18" customHeight="1">
      <c r="I41" s="112"/>
      <c r="J41" s="112"/>
      <c r="K41" s="112"/>
      <c r="Q41" s="112"/>
      <c r="AE41" s="261"/>
      <c r="AF41" s="85"/>
      <c r="AG41" s="261"/>
      <c r="AH41" s="85"/>
      <c r="AI41" s="261"/>
      <c r="AJ41" s="85"/>
      <c r="AK41" s="261"/>
      <c r="AL41" s="85"/>
      <c r="AM41" s="261"/>
      <c r="AN41" s="85"/>
      <c r="AO41" s="261"/>
      <c r="AP41" s="85"/>
      <c r="AQ41" s="261"/>
      <c r="AR41" s="85"/>
      <c r="AS41" s="113"/>
      <c r="AT41" s="85"/>
      <c r="AU41" s="261"/>
      <c r="AV41" s="85"/>
      <c r="AW41" s="261"/>
      <c r="AX41" s="85"/>
      <c r="AY41" s="261"/>
      <c r="AZ41" s="85"/>
      <c r="BC41" s="261"/>
      <c r="BT41" s="112"/>
      <c r="BU41" s="112"/>
      <c r="BV41" s="112"/>
      <c r="BW41" s="112"/>
      <c r="CL41" s="112"/>
      <c r="CP41" s="112"/>
      <c r="CQ41" s="112"/>
      <c r="CR41" s="112"/>
      <c r="CS41" s="112"/>
      <c r="CT41" s="112"/>
      <c r="CU41" s="112"/>
      <c r="CV41" s="112"/>
      <c r="DA41" s="113"/>
      <c r="DC41" s="112"/>
      <c r="DD41" s="112"/>
      <c r="DG41" s="112"/>
      <c r="DM41" s="112"/>
      <c r="DN41" s="112"/>
    </row>
    <row r="42" spans="8:55" ht="18" customHeight="1">
      <c r="H42" s="112"/>
      <c r="I42" s="112"/>
      <c r="J42" s="112"/>
      <c r="AE42" s="261"/>
      <c r="AF42" s="85"/>
      <c r="AG42" s="261"/>
      <c r="AH42" s="85"/>
      <c r="AI42" s="261"/>
      <c r="AJ42" s="85"/>
      <c r="AK42" s="261"/>
      <c r="AL42" s="85"/>
      <c r="AM42" s="261"/>
      <c r="AN42" s="85"/>
      <c r="AO42" s="261"/>
      <c r="AP42" s="85"/>
      <c r="AQ42" s="261"/>
      <c r="AR42" s="85"/>
      <c r="AS42" s="261"/>
      <c r="AT42" s="85"/>
      <c r="AU42" s="261"/>
      <c r="AV42" s="85"/>
      <c r="AW42" s="261"/>
      <c r="AX42" s="85"/>
      <c r="AY42" s="261"/>
      <c r="AZ42" s="85"/>
      <c r="BA42" s="261"/>
      <c r="BB42" s="85"/>
      <c r="BC42" s="261"/>
    </row>
    <row r="43" spans="7:118" ht="18" customHeight="1">
      <c r="G43" s="112"/>
      <c r="AE43" s="261"/>
      <c r="AF43" s="85"/>
      <c r="AG43" s="261"/>
      <c r="AH43" s="85"/>
      <c r="AI43" s="261"/>
      <c r="AJ43" s="85"/>
      <c r="AK43" s="261"/>
      <c r="AL43" s="85"/>
      <c r="AM43" s="261"/>
      <c r="AN43" s="85"/>
      <c r="AO43" s="261"/>
      <c r="AP43" s="85"/>
      <c r="AQ43" s="261"/>
      <c r="AR43" s="85"/>
      <c r="AS43" s="261"/>
      <c r="AT43" s="85"/>
      <c r="AU43" s="261"/>
      <c r="AV43" s="85"/>
      <c r="AW43" s="261"/>
      <c r="AX43" s="85"/>
      <c r="AY43" s="261"/>
      <c r="AZ43" s="85"/>
      <c r="BA43" s="261"/>
      <c r="DK43" s="112"/>
      <c r="DN43" s="163" t="s">
        <v>57</v>
      </c>
    </row>
    <row r="44" spans="31:54" ht="18" customHeight="1">
      <c r="AE44" s="261"/>
      <c r="AF44" s="85"/>
      <c r="AG44" s="261"/>
      <c r="AH44" s="85"/>
      <c r="AI44" s="261"/>
      <c r="AJ44" s="85"/>
      <c r="AL44" s="85"/>
      <c r="AM44" s="261"/>
      <c r="AN44" s="85"/>
      <c r="AO44" s="261"/>
      <c r="AP44" s="85"/>
      <c r="AQ44" s="261"/>
      <c r="AR44" s="85"/>
      <c r="AS44" s="261"/>
      <c r="AT44" s="85"/>
      <c r="AU44" s="261"/>
      <c r="AV44" s="85"/>
      <c r="AW44" s="261"/>
      <c r="AX44" s="85"/>
      <c r="AY44" s="261"/>
      <c r="AZ44" s="85"/>
      <c r="BA44" s="261"/>
      <c r="BB44" s="85"/>
    </row>
    <row r="45" spans="8:55" ht="18" customHeight="1">
      <c r="H45" s="112"/>
      <c r="AE45" s="261"/>
      <c r="AF45" s="85"/>
      <c r="AG45" s="261"/>
      <c r="AH45" s="85"/>
      <c r="AI45" s="261"/>
      <c r="AJ45" s="160" t="s">
        <v>16</v>
      </c>
      <c r="AK45" s="261"/>
      <c r="AL45" s="85"/>
      <c r="AM45" s="112"/>
      <c r="AN45" s="85"/>
      <c r="AO45" s="261"/>
      <c r="AP45" s="85"/>
      <c r="AQ45" s="261"/>
      <c r="AR45" s="85"/>
      <c r="AS45" s="261"/>
      <c r="AT45" s="85"/>
      <c r="AU45" s="261"/>
      <c r="AV45" s="85"/>
      <c r="AW45" s="261"/>
      <c r="AX45" s="85"/>
      <c r="AY45" s="261"/>
      <c r="AZ45" s="85"/>
      <c r="BC45" s="261"/>
    </row>
    <row r="46" spans="3:94" ht="18" customHeight="1">
      <c r="C46" s="172" t="s">
        <v>76</v>
      </c>
      <c r="AE46" s="261"/>
      <c r="AF46" s="85"/>
      <c r="AG46" s="261"/>
      <c r="AH46" s="85"/>
      <c r="AI46" s="261"/>
      <c r="AJ46" s="85"/>
      <c r="AK46" s="261"/>
      <c r="AL46" s="85"/>
      <c r="AM46" s="261"/>
      <c r="AN46" s="85"/>
      <c r="AO46" s="261"/>
      <c r="AP46" s="85"/>
      <c r="AQ46" s="261"/>
      <c r="AR46" s="85"/>
      <c r="AS46" s="261"/>
      <c r="AT46" s="85"/>
      <c r="AU46" s="261"/>
      <c r="AV46" s="85"/>
      <c r="AW46" s="261"/>
      <c r="AX46" s="85"/>
      <c r="AY46" s="261"/>
      <c r="AZ46" s="85"/>
      <c r="BA46" s="261"/>
      <c r="BB46" s="85"/>
      <c r="CD46" s="85"/>
      <c r="CE46" s="85"/>
      <c r="CF46" s="85"/>
      <c r="CG46" s="85"/>
      <c r="CH46" s="85"/>
      <c r="CI46" s="85"/>
      <c r="CJ46" s="85"/>
      <c r="CP46" s="112"/>
    </row>
    <row r="47" spans="6:146" ht="18" customHeight="1">
      <c r="F47" s="112"/>
      <c r="Z47" s="112"/>
      <c r="AA47" s="112"/>
      <c r="AB47" s="112"/>
      <c r="AE47" s="162">
        <v>1</v>
      </c>
      <c r="AG47" s="261"/>
      <c r="AH47" s="85"/>
      <c r="AI47" s="112"/>
      <c r="AJ47" s="112"/>
      <c r="AK47" s="261"/>
      <c r="AL47" s="85"/>
      <c r="AM47" s="261"/>
      <c r="AN47" s="85"/>
      <c r="AO47" s="261"/>
      <c r="AP47" s="85"/>
      <c r="AQ47" s="261"/>
      <c r="AR47" s="85"/>
      <c r="AS47" s="261"/>
      <c r="AT47" s="85"/>
      <c r="AU47" s="261"/>
      <c r="AV47" s="85"/>
      <c r="AW47" s="261"/>
      <c r="AZ47" s="85"/>
      <c r="BA47" s="261"/>
      <c r="BB47" s="85"/>
      <c r="BF47" s="333" t="s">
        <v>122</v>
      </c>
      <c r="CD47" s="85"/>
      <c r="CE47" s="85"/>
      <c r="CI47" s="85"/>
      <c r="CJ47" s="85"/>
      <c r="CN47" s="113"/>
      <c r="CO47" s="112"/>
      <c r="CP47" s="112"/>
      <c r="CQ47" s="112"/>
      <c r="CR47" s="112"/>
      <c r="EO47" s="113"/>
      <c r="EP47" s="112"/>
    </row>
    <row r="48" spans="2:115" ht="18" customHeight="1">
      <c r="B48" s="112"/>
      <c r="C48" s="112"/>
      <c r="D48" s="112"/>
      <c r="F48" s="112"/>
      <c r="G48" s="112"/>
      <c r="H48" s="112"/>
      <c r="I48" s="113"/>
      <c r="M48" s="113"/>
      <c r="AA48" s="112"/>
      <c r="AE48" s="112"/>
      <c r="AG48" s="112"/>
      <c r="AH48" s="112"/>
      <c r="AK48" s="261"/>
      <c r="AL48" s="85"/>
      <c r="AM48" s="261"/>
      <c r="AN48" s="85"/>
      <c r="AO48" s="261"/>
      <c r="AP48" s="85"/>
      <c r="AQ48" s="261"/>
      <c r="AR48" s="85"/>
      <c r="AS48" s="261"/>
      <c r="AT48" s="85"/>
      <c r="AU48" s="261"/>
      <c r="AV48" s="85"/>
      <c r="AW48" s="261"/>
      <c r="AX48" s="85"/>
      <c r="AY48" s="261"/>
      <c r="AZ48" s="85"/>
      <c r="BA48" s="261"/>
      <c r="BB48" s="85"/>
      <c r="BC48" s="261"/>
      <c r="BF48" s="85"/>
      <c r="CI48" s="85"/>
      <c r="CJ48" s="85"/>
      <c r="CN48" s="113"/>
      <c r="CR48" s="112"/>
      <c r="CS48" s="112"/>
      <c r="CT48" s="112"/>
      <c r="CU48" s="112"/>
      <c r="DK48" s="112"/>
    </row>
    <row r="49" spans="22:116" ht="18" customHeight="1">
      <c r="V49" s="290"/>
      <c r="X49" s="112"/>
      <c r="AD49" s="85"/>
      <c r="AE49" s="261"/>
      <c r="BF49" s="85"/>
      <c r="CI49" s="85"/>
      <c r="CJ49" s="85"/>
      <c r="CS49" s="113"/>
      <c r="CT49" s="113"/>
      <c r="CU49" s="113"/>
      <c r="CV49" s="113"/>
      <c r="DJ49" s="159"/>
      <c r="DK49" s="159"/>
      <c r="DL49" s="159"/>
    </row>
    <row r="50" spans="2:116" ht="18" customHeight="1">
      <c r="B50" s="168"/>
      <c r="D50" s="112"/>
      <c r="S50" s="159"/>
      <c r="T50" s="159"/>
      <c r="U50" s="159"/>
      <c r="V50" s="159"/>
      <c r="W50" s="159"/>
      <c r="X50" s="159"/>
      <c r="Y50" s="159"/>
      <c r="AA50" s="238" t="s">
        <v>128</v>
      </c>
      <c r="AD50" s="85"/>
      <c r="AE50" s="261"/>
      <c r="BF50" s="85"/>
      <c r="CI50" s="85"/>
      <c r="CJ50" s="85"/>
      <c r="CQ50" s="113"/>
      <c r="CR50" s="113"/>
      <c r="CS50" s="113"/>
      <c r="CT50" s="113"/>
      <c r="CU50" s="113"/>
      <c r="CV50" s="113"/>
      <c r="CX50" s="113"/>
      <c r="CY50" s="113"/>
      <c r="CZ50" s="113"/>
      <c r="DA50" s="113"/>
      <c r="DB50" s="113"/>
      <c r="DC50" s="113"/>
      <c r="DJ50" s="159"/>
      <c r="DL50" s="159"/>
    </row>
    <row r="51" spans="14:148" ht="21" customHeight="1" thickBot="1">
      <c r="N51" s="159"/>
      <c r="O51" s="312">
        <v>6.298</v>
      </c>
      <c r="S51" s="112"/>
      <c r="T51" s="159"/>
      <c r="U51" s="159"/>
      <c r="V51" s="159"/>
      <c r="W51" s="159"/>
      <c r="X51" s="159"/>
      <c r="Y51">
        <v>6.468</v>
      </c>
      <c r="AD51" s="85"/>
      <c r="AE51" s="261"/>
      <c r="AN51" s="115" t="s">
        <v>8</v>
      </c>
      <c r="AO51" s="116" t="s">
        <v>31</v>
      </c>
      <c r="AP51" s="116" t="s">
        <v>23</v>
      </c>
      <c r="AQ51" s="116" t="s">
        <v>32</v>
      </c>
      <c r="AR51" s="176" t="s">
        <v>33</v>
      </c>
      <c r="AS51" s="178"/>
      <c r="AT51" s="116" t="s">
        <v>8</v>
      </c>
      <c r="AU51" s="116" t="s">
        <v>31</v>
      </c>
      <c r="AV51" s="176" t="s">
        <v>33</v>
      </c>
      <c r="AW51" s="178"/>
      <c r="AX51" s="116" t="s">
        <v>8</v>
      </c>
      <c r="AY51" s="116" t="s">
        <v>31</v>
      </c>
      <c r="AZ51" s="176" t="s">
        <v>33</v>
      </c>
      <c r="BA51" s="178"/>
      <c r="BB51" s="116" t="s">
        <v>8</v>
      </c>
      <c r="BC51" s="116" t="s">
        <v>31</v>
      </c>
      <c r="BD51" s="116" t="s">
        <v>23</v>
      </c>
      <c r="BE51" s="116" t="s">
        <v>32</v>
      </c>
      <c r="BF51" s="121" t="s">
        <v>33</v>
      </c>
      <c r="BJ51" s="115" t="s">
        <v>8</v>
      </c>
      <c r="BK51" s="116" t="s">
        <v>31</v>
      </c>
      <c r="BL51" s="176" t="s">
        <v>33</v>
      </c>
      <c r="BM51" s="178"/>
      <c r="BN51" s="116" t="s">
        <v>8</v>
      </c>
      <c r="BO51" s="116" t="s">
        <v>31</v>
      </c>
      <c r="BP51" s="117" t="s">
        <v>33</v>
      </c>
      <c r="BQ51" s="118"/>
      <c r="BR51" s="116" t="s">
        <v>8</v>
      </c>
      <c r="BS51" s="116" t="s">
        <v>31</v>
      </c>
      <c r="BT51" s="176" t="s">
        <v>33</v>
      </c>
      <c r="BU51" s="178"/>
      <c r="BV51" s="116" t="s">
        <v>8</v>
      </c>
      <c r="BW51" s="116" t="s">
        <v>31</v>
      </c>
      <c r="BX51" s="116" t="s">
        <v>23</v>
      </c>
      <c r="BY51" s="116" t="s">
        <v>32</v>
      </c>
      <c r="BZ51" s="252" t="s">
        <v>33</v>
      </c>
      <c r="CA51" s="244"/>
      <c r="CB51" s="244"/>
      <c r="CC51" s="176" t="s">
        <v>63</v>
      </c>
      <c r="CD51" s="176"/>
      <c r="CE51" s="244"/>
      <c r="CF51" s="253"/>
      <c r="CI51" s="85"/>
      <c r="CJ51" s="85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J51" s="159"/>
      <c r="DL51" s="159"/>
      <c r="EB51" s="115" t="s">
        <v>8</v>
      </c>
      <c r="EC51" s="119" t="s">
        <v>31</v>
      </c>
      <c r="ED51" s="120" t="s">
        <v>33</v>
      </c>
      <c r="EE51" s="118"/>
      <c r="EF51" s="116" t="s">
        <v>8</v>
      </c>
      <c r="EG51" s="119" t="s">
        <v>31</v>
      </c>
      <c r="EH51" s="120" t="s">
        <v>33</v>
      </c>
      <c r="EI51" s="118"/>
      <c r="EJ51" s="116" t="s">
        <v>8</v>
      </c>
      <c r="EK51" s="116" t="s">
        <v>31</v>
      </c>
      <c r="EL51" s="117" t="s">
        <v>33</v>
      </c>
      <c r="EM51" s="118"/>
      <c r="EN51" s="116" t="s">
        <v>8</v>
      </c>
      <c r="EO51" s="116" t="s">
        <v>31</v>
      </c>
      <c r="EP51" s="116" t="s">
        <v>23</v>
      </c>
      <c r="EQ51" s="116" t="s">
        <v>32</v>
      </c>
      <c r="ER51" s="121" t="s">
        <v>33</v>
      </c>
    </row>
    <row r="52" spans="20:148" ht="21" customHeight="1" thickTop="1">
      <c r="T52" s="284" t="s">
        <v>130</v>
      </c>
      <c r="AD52" s="85"/>
      <c r="AE52" s="261"/>
      <c r="AN52" s="122"/>
      <c r="AO52" s="152"/>
      <c r="AP52" s="153"/>
      <c r="AQ52" s="153"/>
      <c r="AR52" s="153"/>
      <c r="AS52" s="153"/>
      <c r="AT52" s="153"/>
      <c r="AU52" s="153"/>
      <c r="AV52" s="153"/>
      <c r="AW52" s="145" t="s">
        <v>115</v>
      </c>
      <c r="AX52" s="153"/>
      <c r="AY52" s="153"/>
      <c r="AZ52" s="153"/>
      <c r="BA52" s="153"/>
      <c r="BB52" s="152"/>
      <c r="BC52" s="145"/>
      <c r="BD52" s="153"/>
      <c r="BE52" s="153"/>
      <c r="BF52" s="167"/>
      <c r="BJ52" s="158"/>
      <c r="BK52" s="145"/>
      <c r="BL52" s="145"/>
      <c r="BM52" s="145"/>
      <c r="BN52" s="145"/>
      <c r="BO52" s="145" t="s">
        <v>115</v>
      </c>
      <c r="BP52" s="152"/>
      <c r="BQ52" s="152"/>
      <c r="BR52" s="152"/>
      <c r="BS52" s="152"/>
      <c r="BT52" s="123"/>
      <c r="BU52" s="243"/>
      <c r="BV52" s="245"/>
      <c r="BW52" s="123"/>
      <c r="BX52" s="153"/>
      <c r="BY52" s="153"/>
      <c r="BZ52" s="152"/>
      <c r="CA52" s="145" t="s">
        <v>84</v>
      </c>
      <c r="CB52" s="152"/>
      <c r="CC52" s="145"/>
      <c r="CD52" s="145"/>
      <c r="CE52" s="145"/>
      <c r="CF52" s="157"/>
      <c r="CI52" s="85"/>
      <c r="CJ52" s="85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J52" s="159"/>
      <c r="DK52" s="159"/>
      <c r="DL52" s="159"/>
      <c r="EB52" s="158"/>
      <c r="EC52" s="152"/>
      <c r="ED52" s="152"/>
      <c r="EE52" s="152"/>
      <c r="EF52" s="152"/>
      <c r="EG52" s="152"/>
      <c r="EH52" s="152"/>
      <c r="EI52" s="152"/>
      <c r="EJ52" s="145" t="s">
        <v>115</v>
      </c>
      <c r="EK52" s="152"/>
      <c r="EL52" s="152"/>
      <c r="EM52" s="152"/>
      <c r="EN52" s="152"/>
      <c r="EO52" s="152"/>
      <c r="EP52" s="152"/>
      <c r="EQ52" s="152"/>
      <c r="ER52" s="124"/>
    </row>
    <row r="53" spans="20:148" ht="21" customHeight="1">
      <c r="T53" s="315" t="s">
        <v>88</v>
      </c>
      <c r="AD53" s="85"/>
      <c r="AE53" s="261"/>
      <c r="AN53" s="125"/>
      <c r="AO53" s="126"/>
      <c r="AP53" s="126"/>
      <c r="AQ53" s="126"/>
      <c r="AR53" s="94"/>
      <c r="AS53" s="179"/>
      <c r="AT53" s="126"/>
      <c r="AU53" s="126"/>
      <c r="AV53" s="94"/>
      <c r="AW53" s="179"/>
      <c r="AX53" s="126"/>
      <c r="AY53" s="126"/>
      <c r="AZ53" s="94"/>
      <c r="BA53" s="179"/>
      <c r="BB53" s="126"/>
      <c r="BC53" s="126"/>
      <c r="BD53" s="126"/>
      <c r="BE53" s="126"/>
      <c r="BF53" s="128"/>
      <c r="BJ53" s="125"/>
      <c r="BK53" s="126"/>
      <c r="BL53" s="94"/>
      <c r="BM53" s="179"/>
      <c r="BN53" s="126"/>
      <c r="BO53" s="126"/>
      <c r="BP53" s="127"/>
      <c r="BQ53" s="127"/>
      <c r="BR53" s="126"/>
      <c r="BS53" s="126"/>
      <c r="BT53" s="94"/>
      <c r="BU53" s="179"/>
      <c r="BV53" s="126"/>
      <c r="BW53" s="126"/>
      <c r="BX53" s="126"/>
      <c r="BY53" s="126"/>
      <c r="BZ53" s="248"/>
      <c r="CA53" s="94"/>
      <c r="CB53" s="94"/>
      <c r="CC53" s="94"/>
      <c r="CD53" s="94"/>
      <c r="CE53" s="94"/>
      <c r="CF53" s="128"/>
      <c r="CI53" s="85"/>
      <c r="CJ53" s="85"/>
      <c r="CQ53" s="113"/>
      <c r="CR53" s="113"/>
      <c r="CS53" s="113"/>
      <c r="CT53" s="113"/>
      <c r="CU53" s="113"/>
      <c r="CV53" s="113"/>
      <c r="CX53" s="113"/>
      <c r="CY53" s="113"/>
      <c r="CZ53" s="113"/>
      <c r="DA53" s="113"/>
      <c r="DB53" s="113"/>
      <c r="DC53" s="113"/>
      <c r="EB53" s="125"/>
      <c r="EC53" s="126"/>
      <c r="ED53" s="127"/>
      <c r="EE53" s="127"/>
      <c r="EF53" s="126"/>
      <c r="EG53" s="126"/>
      <c r="EH53" s="127"/>
      <c r="EI53" s="127"/>
      <c r="EJ53" s="126"/>
      <c r="EK53" s="126"/>
      <c r="EL53" s="127"/>
      <c r="EM53" s="130"/>
      <c r="EN53" s="126"/>
      <c r="EO53" s="126"/>
      <c r="EP53" s="126"/>
      <c r="EQ53" s="126"/>
      <c r="ER53" s="128"/>
    </row>
    <row r="54" spans="20:148" ht="21" customHeight="1">
      <c r="T54" s="315" t="s">
        <v>112</v>
      </c>
      <c r="AD54" s="85"/>
      <c r="AE54" s="261"/>
      <c r="AN54" s="199">
        <v>1</v>
      </c>
      <c r="AO54" s="200">
        <v>6.529</v>
      </c>
      <c r="AP54" s="131">
        <v>98</v>
      </c>
      <c r="AQ54" s="132">
        <f>AO54+AP54*0.001</f>
        <v>6.627</v>
      </c>
      <c r="AR54" s="99" t="s">
        <v>34</v>
      </c>
      <c r="AS54" s="180"/>
      <c r="AT54" s="201">
        <v>2</v>
      </c>
      <c r="AU54" s="198">
        <v>7.155</v>
      </c>
      <c r="AV54" s="99" t="s">
        <v>34</v>
      </c>
      <c r="AW54" s="180"/>
      <c r="AX54" s="332">
        <v>201</v>
      </c>
      <c r="AY54" s="198">
        <v>7.161</v>
      </c>
      <c r="AZ54" s="99" t="s">
        <v>121</v>
      </c>
      <c r="BA54" s="180"/>
      <c r="BB54" s="288">
        <v>301</v>
      </c>
      <c r="BC54" s="289">
        <v>7.199</v>
      </c>
      <c r="BD54" s="131">
        <v>51</v>
      </c>
      <c r="BE54" s="132">
        <f>BC54+BD54*0.001</f>
        <v>7.25</v>
      </c>
      <c r="BF54" s="97" t="s">
        <v>121</v>
      </c>
      <c r="BJ54" s="197">
        <v>3</v>
      </c>
      <c r="BK54" s="198">
        <v>7.186</v>
      </c>
      <c r="BL54" s="94" t="s">
        <v>34</v>
      </c>
      <c r="BM54" s="179"/>
      <c r="BN54" s="201">
        <v>4</v>
      </c>
      <c r="BO54" s="198">
        <v>7.193</v>
      </c>
      <c r="BP54" s="129" t="s">
        <v>34</v>
      </c>
      <c r="BQ54" s="130"/>
      <c r="BR54" s="191">
        <v>6</v>
      </c>
      <c r="BS54" s="187">
        <v>7.232</v>
      </c>
      <c r="BT54" s="99" t="s">
        <v>34</v>
      </c>
      <c r="BU54" s="179"/>
      <c r="BV54" s="126"/>
      <c r="BW54" s="126"/>
      <c r="BX54" s="126"/>
      <c r="BY54" s="126"/>
      <c r="BZ54" s="249"/>
      <c r="CA54" s="246"/>
      <c r="CB54" s="99"/>
      <c r="CC54" s="94"/>
      <c r="CD54" s="247"/>
      <c r="CE54" s="246"/>
      <c r="CF54" s="97"/>
      <c r="CI54" s="85"/>
      <c r="CJ54" s="85"/>
      <c r="CQ54" s="113"/>
      <c r="CR54" s="113"/>
      <c r="CS54" s="113"/>
      <c r="CT54" s="113"/>
      <c r="CU54" s="113"/>
      <c r="CV54" s="113"/>
      <c r="CX54" s="113"/>
      <c r="CY54" s="113"/>
      <c r="CZ54" s="113"/>
      <c r="DA54" s="109" t="s">
        <v>39</v>
      </c>
      <c r="DB54" s="113"/>
      <c r="DC54" s="113"/>
      <c r="EB54" s="192">
        <v>9</v>
      </c>
      <c r="EC54" s="187">
        <v>7.941</v>
      </c>
      <c r="ED54" s="127" t="s">
        <v>34</v>
      </c>
      <c r="EE54" s="203"/>
      <c r="EF54" s="191">
        <v>11</v>
      </c>
      <c r="EG54" s="187">
        <v>8.008</v>
      </c>
      <c r="EH54" s="127" t="s">
        <v>34</v>
      </c>
      <c r="EI54" s="203"/>
      <c r="EJ54" s="204">
        <v>13</v>
      </c>
      <c r="EK54" s="187">
        <v>8.047</v>
      </c>
      <c r="EL54" s="127" t="s">
        <v>34</v>
      </c>
      <c r="EM54" s="203"/>
      <c r="EN54" s="126"/>
      <c r="EO54" s="126"/>
      <c r="EP54" s="126"/>
      <c r="EQ54" s="126"/>
      <c r="ER54" s="128"/>
    </row>
    <row r="55" spans="30:148" ht="21" customHeight="1">
      <c r="AD55" s="85"/>
      <c r="AE55" s="261"/>
      <c r="AN55" s="188"/>
      <c r="AO55" s="187"/>
      <c r="AP55" s="131"/>
      <c r="AQ55" s="132"/>
      <c r="AR55" s="94"/>
      <c r="AS55" s="180"/>
      <c r="AT55" s="189" t="s">
        <v>47</v>
      </c>
      <c r="AU55" s="224">
        <v>0.626</v>
      </c>
      <c r="AV55" s="94" t="s">
        <v>86</v>
      </c>
      <c r="AW55" s="180"/>
      <c r="AX55" s="126"/>
      <c r="AY55" s="126"/>
      <c r="AZ55" s="94"/>
      <c r="BA55" s="180"/>
      <c r="BB55" s="126"/>
      <c r="BC55" s="126"/>
      <c r="BD55" s="131"/>
      <c r="BE55" s="132"/>
      <c r="BF55" s="128"/>
      <c r="BJ55" s="317"/>
      <c r="BK55" s="214"/>
      <c r="BL55" s="211"/>
      <c r="BM55" s="180"/>
      <c r="BN55" s="126"/>
      <c r="BO55" s="126"/>
      <c r="BP55" s="127"/>
      <c r="BQ55" s="130"/>
      <c r="BR55" s="126"/>
      <c r="BS55" s="126"/>
      <c r="BT55" s="94"/>
      <c r="BU55" s="180"/>
      <c r="BV55" s="191">
        <v>8</v>
      </c>
      <c r="BW55" s="187">
        <v>7.557</v>
      </c>
      <c r="BX55" s="131">
        <v>46</v>
      </c>
      <c r="BY55" s="132">
        <f>BW55+BX55*0.001</f>
        <v>7.603000000000001</v>
      </c>
      <c r="BZ55" s="250" t="s">
        <v>62</v>
      </c>
      <c r="CA55" s="254" t="s">
        <v>87</v>
      </c>
      <c r="CB55" s="94"/>
      <c r="CC55" s="94"/>
      <c r="CD55" s="94"/>
      <c r="CE55" s="94"/>
      <c r="CF55" s="97"/>
      <c r="CI55" s="85"/>
      <c r="CJ55" s="85"/>
      <c r="CQ55" s="113"/>
      <c r="CR55" s="113"/>
      <c r="CS55" s="113"/>
      <c r="CT55" s="113"/>
      <c r="CU55" s="113"/>
      <c r="CV55" s="113"/>
      <c r="CX55" s="113"/>
      <c r="CY55" s="113"/>
      <c r="CZ55" s="113"/>
      <c r="DA55" s="151" t="s">
        <v>41</v>
      </c>
      <c r="DB55" s="113"/>
      <c r="DC55" s="113"/>
      <c r="EB55" s="125"/>
      <c r="EC55" s="126"/>
      <c r="ED55" s="127"/>
      <c r="EE55" s="203"/>
      <c r="EF55" s="126"/>
      <c r="EG55" s="126"/>
      <c r="EH55" s="127"/>
      <c r="EI55" s="203"/>
      <c r="EJ55" s="126"/>
      <c r="EK55" s="126"/>
      <c r="EL55" s="127"/>
      <c r="EM55" s="203"/>
      <c r="EN55" s="202">
        <v>14</v>
      </c>
      <c r="EO55" s="200">
        <v>8.047</v>
      </c>
      <c r="EP55" s="131">
        <v>51</v>
      </c>
      <c r="EQ55" s="132">
        <f>EO55+EP55*0.001</f>
        <v>8.098</v>
      </c>
      <c r="ER55" s="97" t="s">
        <v>34</v>
      </c>
    </row>
    <row r="56" spans="31:148" ht="21" customHeight="1">
      <c r="AE56" s="261"/>
      <c r="AN56" s="188" t="s">
        <v>47</v>
      </c>
      <c r="AO56" s="187">
        <v>0</v>
      </c>
      <c r="AP56" s="131">
        <v>98</v>
      </c>
      <c r="AQ56" s="132">
        <f>AO56+AP56*0.001</f>
        <v>0.098</v>
      </c>
      <c r="AR56" s="94" t="s">
        <v>86</v>
      </c>
      <c r="AS56" s="180"/>
      <c r="AT56" s="189" t="s">
        <v>47</v>
      </c>
      <c r="AU56" s="224">
        <v>0.542</v>
      </c>
      <c r="AV56" s="94" t="s">
        <v>85</v>
      </c>
      <c r="AW56" s="180"/>
      <c r="AX56" s="189" t="s">
        <v>47</v>
      </c>
      <c r="AY56" s="224">
        <v>0.632</v>
      </c>
      <c r="AZ56" s="94"/>
      <c r="BA56" s="180"/>
      <c r="BB56" s="189" t="s">
        <v>47</v>
      </c>
      <c r="BC56" s="224">
        <v>0.67</v>
      </c>
      <c r="BD56" s="131">
        <v>51</v>
      </c>
      <c r="BE56" s="132">
        <f>BC56+BD56*0.001</f>
        <v>0.7210000000000001</v>
      </c>
      <c r="BF56" s="97"/>
      <c r="BJ56" s="318" t="s">
        <v>47</v>
      </c>
      <c r="BK56" s="198">
        <v>0</v>
      </c>
      <c r="BL56" s="94" t="s">
        <v>85</v>
      </c>
      <c r="BM56" s="180"/>
      <c r="BN56" s="201">
        <v>5</v>
      </c>
      <c r="BO56" s="198">
        <v>7.23</v>
      </c>
      <c r="BP56" s="129" t="s">
        <v>34</v>
      </c>
      <c r="BQ56" s="130"/>
      <c r="BR56" s="191">
        <v>7</v>
      </c>
      <c r="BS56" s="187">
        <v>7.264</v>
      </c>
      <c r="BT56" s="99" t="s">
        <v>34</v>
      </c>
      <c r="BU56" s="180"/>
      <c r="BV56" s="126"/>
      <c r="BW56" s="126"/>
      <c r="BX56" s="126"/>
      <c r="BY56" s="126"/>
      <c r="BZ56" s="249"/>
      <c r="CA56" s="94"/>
      <c r="CB56" s="94"/>
      <c r="CC56" s="94"/>
      <c r="CD56" s="247"/>
      <c r="CE56" s="246"/>
      <c r="CF56" s="97"/>
      <c r="CI56" s="85"/>
      <c r="CJ56" s="85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51" t="s">
        <v>40</v>
      </c>
      <c r="DB56" s="113"/>
      <c r="DC56" s="113"/>
      <c r="EB56" s="192">
        <v>10</v>
      </c>
      <c r="EC56" s="187">
        <v>7.972</v>
      </c>
      <c r="ED56" s="127" t="s">
        <v>34</v>
      </c>
      <c r="EE56" s="203"/>
      <c r="EF56" s="191">
        <v>12</v>
      </c>
      <c r="EG56" s="187">
        <v>8.014</v>
      </c>
      <c r="EH56" s="127" t="s">
        <v>34</v>
      </c>
      <c r="EI56" s="203"/>
      <c r="EJ56" s="205" t="s">
        <v>58</v>
      </c>
      <c r="EK56" s="291">
        <v>8.13</v>
      </c>
      <c r="EL56" s="127" t="s">
        <v>34</v>
      </c>
      <c r="EM56" s="203"/>
      <c r="EN56" s="126"/>
      <c r="EO56" s="126"/>
      <c r="EP56" s="126"/>
      <c r="EQ56" s="126"/>
      <c r="ER56" s="128"/>
    </row>
    <row r="57" spans="30:148" ht="21" customHeight="1" thickBot="1">
      <c r="AD57" s="84"/>
      <c r="AE57" s="279"/>
      <c r="AN57" s="133"/>
      <c r="AO57" s="134"/>
      <c r="AP57" s="135"/>
      <c r="AQ57" s="135"/>
      <c r="AR57" s="177"/>
      <c r="AS57" s="181"/>
      <c r="AT57" s="138"/>
      <c r="AU57" s="134"/>
      <c r="AV57" s="177"/>
      <c r="AW57" s="181"/>
      <c r="AX57" s="138"/>
      <c r="AY57" s="134"/>
      <c r="AZ57" s="177"/>
      <c r="BA57" s="181"/>
      <c r="BB57" s="135"/>
      <c r="BC57" s="135"/>
      <c r="BD57" s="135"/>
      <c r="BE57" s="135"/>
      <c r="BF57" s="139"/>
      <c r="BH57" s="84"/>
      <c r="BI57" s="147"/>
      <c r="BJ57" s="319"/>
      <c r="BK57" s="320"/>
      <c r="BL57" s="283"/>
      <c r="BM57" s="181"/>
      <c r="BN57" s="138"/>
      <c r="BO57" s="134"/>
      <c r="BP57" s="136"/>
      <c r="BQ57" s="137"/>
      <c r="BR57" s="138"/>
      <c r="BS57" s="134"/>
      <c r="BT57" s="177"/>
      <c r="BU57" s="181"/>
      <c r="BV57" s="138"/>
      <c r="BW57" s="134"/>
      <c r="BX57" s="135"/>
      <c r="BY57" s="135"/>
      <c r="BZ57" s="251"/>
      <c r="CA57" s="242"/>
      <c r="CB57" s="177"/>
      <c r="CC57" s="177"/>
      <c r="CD57" s="177"/>
      <c r="CE57" s="242"/>
      <c r="CF57" s="139"/>
      <c r="CL57" s="84"/>
      <c r="CM57" s="147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L57" s="84"/>
      <c r="DM57" s="147"/>
      <c r="EB57" s="133"/>
      <c r="EC57" s="134"/>
      <c r="ED57" s="136"/>
      <c r="EE57" s="137"/>
      <c r="EF57" s="138"/>
      <c r="EG57" s="134"/>
      <c r="EH57" s="136"/>
      <c r="EI57" s="137"/>
      <c r="EJ57" s="138"/>
      <c r="EK57" s="134"/>
      <c r="EL57" s="136"/>
      <c r="EM57" s="137"/>
      <c r="EN57" s="138"/>
      <c r="EO57" s="134"/>
      <c r="EP57" s="135"/>
      <c r="EQ57" s="135"/>
      <c r="ER57" s="139"/>
    </row>
  </sheetData>
  <sheetProtection password="E9A7" sheet="1" objects="1" scenarios="1"/>
  <mergeCells count="28">
    <mergeCell ref="BL34:BL35"/>
    <mergeCell ref="BL2:BO2"/>
    <mergeCell ref="AT4:AY4"/>
    <mergeCell ref="AT2:AY2"/>
    <mergeCell ref="AV10:AW10"/>
    <mergeCell ref="AV9:AW9"/>
    <mergeCell ref="AV6:AW6"/>
    <mergeCell ref="EJ2:EO2"/>
    <mergeCell ref="AN3:AO3"/>
    <mergeCell ref="AR3:AS3"/>
    <mergeCell ref="AV3:AW3"/>
    <mergeCell ref="BJ3:BM3"/>
    <mergeCell ref="BP3:BQ3"/>
    <mergeCell ref="EF3:EI3"/>
    <mergeCell ref="EL3:EO3"/>
    <mergeCell ref="ER3:ES3"/>
    <mergeCell ref="EJ4:EO4"/>
    <mergeCell ref="BB3:BC3"/>
    <mergeCell ref="B7:G7"/>
    <mergeCell ref="B8:G8"/>
    <mergeCell ref="B2:G2"/>
    <mergeCell ref="BL4:BO4"/>
    <mergeCell ref="B3:G3"/>
    <mergeCell ref="B5:G5"/>
    <mergeCell ref="B6:G6"/>
    <mergeCell ref="AN7:AO7"/>
    <mergeCell ref="AV7:AW7"/>
    <mergeCell ref="AN5:AO5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4"/>
  <drawing r:id="rId3"/>
  <legacyDrawing r:id="rId2"/>
  <oleObjects>
    <oleObject progId="Paint.Picture" shapeId="14856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2014-10-22T10:07:45Z</cp:lastPrinted>
  <dcterms:created xsi:type="dcterms:W3CDTF">2004-05-28T09:30:30Z</dcterms:created>
  <dcterms:modified xsi:type="dcterms:W3CDTF">2014-10-22T10:26:27Z</dcterms:modified>
  <cp:category/>
  <cp:version/>
  <cp:contentType/>
  <cp:contentStatus/>
</cp:coreProperties>
</file>