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10" windowWidth="28770" windowHeight="7170" activeTab="1"/>
  </bookViews>
  <sheets>
    <sheet name="titul" sheetId="1" r:id="rId1"/>
    <sheet name="Polanka nad Odrou" sheetId="2" r:id="rId2"/>
  </sheets>
  <definedNames/>
  <calcPr fullCalcOnLoad="1"/>
</workbook>
</file>

<file path=xl/sharedStrings.xml><?xml version="1.0" encoding="utf-8"?>
<sst xmlns="http://schemas.openxmlformats.org/spreadsheetml/2006/main" count="411" uniqueCount="203">
  <si>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</si>
  <si>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</si>
  <si>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</si>
  <si>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</si>
  <si>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</si>
  <si>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</si>
  <si>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</si>
  <si>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</si>
  <si>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</si>
  <si>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</si>
  <si>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</si>
  <si>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</si>
  <si>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</si>
  <si>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</si>
  <si>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</si>
  <si>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</si>
  <si>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</si>
  <si>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</si>
  <si>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</si>
  <si>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</si>
  <si>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</si>
  <si>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</si>
  <si>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</si>
  <si>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</si>
  <si>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</si>
  <si>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</si>
  <si>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</si>
  <si>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</si>
  <si>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</si>
  <si>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</si>
  <si>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</si>
  <si>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</si>
  <si>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</si>
  <si>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</si>
  <si>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</si>
  <si>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</si>
  <si>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</si>
  <si>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</si>
  <si>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</si>
  <si>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</si>
  <si>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</si>
  <si>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</si>
  <si>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</si>
  <si>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</si>
  <si>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L 8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</si>
  <si>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</si>
  <si>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</si>
  <si>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</si>
  <si>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</si>
  <si>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</si>
  <si>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</si>
  <si>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</si>
  <si>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</si>
  <si>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</si>
  <si>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</si>
  <si>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</si>
  <si>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</si>
  <si>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</si>
  <si>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</si>
  <si>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</si>
  <si>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</si>
  <si>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</si>
  <si>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</si>
  <si>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</si>
  <si>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</si>
  <si>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</si>
  <si>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</si>
  <si>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</si>
  <si>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</si>
  <si>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</si>
  <si>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</si>
  <si>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</si>
  <si>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</si>
  <si>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</si>
  <si>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</si>
  <si>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</si>
  <si>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</si>
  <si>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</si>
  <si>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</si>
  <si>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</si>
  <si>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</si>
  <si>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</si>
  <si>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</si>
  <si>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</si>
  <si>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Se 24</t>
  </si>
  <si>
    <t>Se 25</t>
  </si>
  <si>
    <t>S 3</t>
  </si>
  <si>
    <t>S 5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</si>
  <si>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</si>
  <si>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</si>
  <si>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</si>
  <si>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</si>
  <si>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</si>
  <si>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</si>
  <si>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</si>
  <si>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</si>
  <si>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</si>
  <si>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</si>
  <si>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</si>
  <si>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9</t>
  </si>
  <si>
    <t>L 7</t>
  </si>
  <si>
    <t>L 5</t>
  </si>
  <si>
    <t>L 3</t>
  </si>
  <si>
    <t>Z  Ostravy - Svinova</t>
  </si>
  <si>
    <t>Do  Ostravy - Svinova</t>
  </si>
  <si>
    <t>S 7</t>
  </si>
  <si>
    <t>S 4</t>
  </si>
  <si>
    <t>S 9</t>
  </si>
  <si>
    <t>S 112</t>
  </si>
  <si>
    <t>S 114</t>
  </si>
  <si>
    <t>S 116</t>
  </si>
  <si>
    <t>S 118</t>
  </si>
  <si>
    <t>S 120</t>
  </si>
  <si>
    <t>O L</t>
  </si>
  <si>
    <t>=</t>
  </si>
  <si>
    <t>Odjezdová - vlečka</t>
  </si>
  <si>
    <t>Km  257,913</t>
  </si>
  <si>
    <t>L 4</t>
  </si>
  <si>
    <t>L 116</t>
  </si>
  <si>
    <t>L 118</t>
  </si>
  <si>
    <t>L 120</t>
  </si>
  <si>
    <t>L 112</t>
  </si>
  <si>
    <t>L 114</t>
  </si>
  <si>
    <t>Do  Jistebníku</t>
  </si>
  <si>
    <t>Z  Jistebníku</t>
  </si>
  <si>
    <t>1-2563</t>
  </si>
  <si>
    <t>2-2563</t>
  </si>
  <si>
    <t>2-2542</t>
  </si>
  <si>
    <t>1-2542</t>
  </si>
  <si>
    <t>1-2551</t>
  </si>
  <si>
    <t>2-2551</t>
  </si>
  <si>
    <t>2-2552</t>
  </si>
  <si>
    <t>1-2552</t>
  </si>
  <si>
    <t>K1</t>
  </si>
  <si>
    <t>Svinovské  zhlaví</t>
  </si>
  <si>
    <t>4, 5, 6, 8</t>
  </si>
  <si>
    <t>3, 5, 7, 9</t>
  </si>
  <si>
    <t>5, 6</t>
  </si>
  <si>
    <t>K1a</t>
  </si>
  <si>
    <t>Jistebnické  zhlaví</t>
  </si>
  <si>
    <t>1, 3, 5, 7, 9</t>
  </si>
  <si>
    <t>32, 31</t>
  </si>
  <si>
    <t>B1</t>
  </si>
  <si>
    <t>Vjezd - odjezd - průjezd,  NTV</t>
  </si>
  <si>
    <t>Vjezd - odjezd - průjezd</t>
  </si>
  <si>
    <t>TK 1</t>
  </si>
  <si>
    <t>TK 2</t>
  </si>
  <si>
    <t>č. II,  úrovňové, vnější</t>
  </si>
  <si>
    <t>dálková obsluha dispečerem CDP Přerov</t>
  </si>
  <si>
    <t>( nouzová obsluha pohotovostním výpravčím )</t>
  </si>
  <si>
    <t>2-2601</t>
  </si>
  <si>
    <t>1-2601</t>
  </si>
  <si>
    <t>2-2594</t>
  </si>
  <si>
    <t>1-2594</t>
  </si>
  <si>
    <t>Km  258,570  =  39,115</t>
  </si>
  <si>
    <t>2, 4, 6</t>
  </si>
  <si>
    <t>vleč.</t>
  </si>
  <si>
    <t>B2</t>
  </si>
  <si>
    <t>výměnový zámek, klíč v.č. B2 držen v EMZ v kolejišti</t>
  </si>
  <si>
    <t>Obvod  vlečkaře</t>
  </si>
  <si>
    <t>Obvod  dispečera  CDP</t>
  </si>
  <si>
    <t>OVk 1</t>
  </si>
  <si>
    <t>PVk 1</t>
  </si>
  <si>
    <t>PVk 2</t>
  </si>
  <si>
    <t xml:space="preserve"> Se 6</t>
  </si>
  <si>
    <t>při jízdě do odbočky - není-li uvedeno jinak, rychlost 50 km/h</t>
  </si>
  <si>
    <t>Vlečka</t>
  </si>
  <si>
    <t>EZ</t>
  </si>
  <si>
    <t>( v.č. B 2 )</t>
  </si>
  <si>
    <t>STRABAG</t>
  </si>
  <si>
    <t>PSt.1</t>
  </si>
  <si>
    <t>PSt.2</t>
  </si>
  <si>
    <t>PSt.3</t>
  </si>
  <si>
    <t>PSt.4</t>
  </si>
  <si>
    <t>( v.č. 16, 18, 19, 25 )</t>
  </si>
  <si>
    <t>( v.č. 117, 118, 121, 123 )</t>
  </si>
  <si>
    <t>( v.č. 131, 132, 133, 134b,</t>
  </si>
  <si>
    <t>B1, PVk 1, PVk 2  )</t>
  </si>
  <si>
    <t>( Se 13, Se 14 )</t>
  </si>
  <si>
    <t>Polanecká obchodní společnost a.s.</t>
  </si>
  <si>
    <t>Směr :  Ostrava - Svinov  //  Jistebník  //  Odb Odra</t>
  </si>
  <si>
    <t>Z  Odb Odra</t>
  </si>
  <si>
    <t>Z / na Odb Odra</t>
  </si>
  <si>
    <t>Odb Odra</t>
  </si>
  <si>
    <t>Kód :  10</t>
  </si>
  <si>
    <t>Polanka nad Odrou zastávka</t>
  </si>
  <si>
    <t>km  256,978</t>
  </si>
  <si>
    <t>Proměnný ukazatel rychlosti  ( PUR )</t>
  </si>
  <si>
    <t>návěstí rychlost do odbočky 80 / 50 / 30 km/h</t>
  </si>
  <si>
    <t>XII. / 2012</t>
  </si>
  <si>
    <t>ESA  11  -  DŘS</t>
  </si>
  <si>
    <t>Počet pracovníků :</t>
  </si>
  <si>
    <t>AB - E1  trojznakový,  obousměrný</t>
  </si>
  <si>
    <t>na  Odb Odra</t>
  </si>
  <si>
    <t>z  Odb Odra</t>
  </si>
  <si>
    <t>Ev. č. : 344549</t>
  </si>
  <si>
    <t>134 ab</t>
  </si>
  <si>
    <t>křiž.</t>
  </si>
  <si>
    <t>Vlečka č.:</t>
  </si>
  <si>
    <t>Vlečková ( 6115 ),  vjezd - odjezd</t>
  </si>
  <si>
    <t>Vlečková ( 6115 ),  jen odjezd</t>
  </si>
  <si>
    <t>Vlečková ( 6116 ),  vjezd - odjezd,  NTV</t>
  </si>
  <si>
    <t>Vlečková ( 6116 ),  jen odjezd,  NTV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</si>
</sst>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0"/>
    </font>
    <font>
      <b/>
      <i/>
      <sz val="14"/>
      <color indexed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sz val="12"/>
      <color indexed="16"/>
      <name val="Arial"/>
      <family val="0"/>
    </font>
    <font>
      <sz val="11"/>
      <name val="Arial"/>
      <family val="0"/>
    </font>
    <font>
      <sz val="14"/>
      <color indexed="12"/>
      <name val="Arial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1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5"/>
      <name val="Arial CE"/>
      <family val="0"/>
    </font>
    <font>
      <sz val="10"/>
      <name val="Times New Roman CE"/>
      <family val="1"/>
    </font>
    <font>
      <sz val="11"/>
      <color indexed="16"/>
      <name val="Arial"/>
      <family val="0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43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0" borderId="49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2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7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3" xfId="21" applyFont="1" applyFill="1" applyBorder="1" applyAlignment="1">
      <alignment vertical="center"/>
      <protection/>
    </xf>
    <xf numFmtId="0" fontId="12" fillId="2" borderId="54" xfId="21" applyFont="1" applyFill="1" applyBorder="1" applyAlignment="1">
      <alignment vertical="center"/>
      <protection/>
    </xf>
    <xf numFmtId="0" fontId="12" fillId="2" borderId="54" xfId="21" applyFont="1" applyFill="1" applyBorder="1" applyAlignment="1" quotePrefix="1">
      <alignment vertical="center"/>
      <protection/>
    </xf>
    <xf numFmtId="165" fontId="12" fillId="2" borderId="54" xfId="21" applyNumberFormat="1" applyFont="1" applyFill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6" xfId="21" applyBorder="1">
      <alignment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56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6" xfId="21" applyFont="1" applyBorder="1" applyAlignment="1">
      <alignment vertical="center"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60" xfId="21" applyFont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1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horizontal="center" vertical="center"/>
      <protection/>
    </xf>
    <xf numFmtId="0" fontId="45" fillId="6" borderId="62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 quotePrefix="1">
      <alignment horizontal="center" vertical="center"/>
      <protection/>
    </xf>
    <xf numFmtId="0" fontId="12" fillId="6" borderId="63" xfId="21" applyFont="1" applyFill="1" applyBorder="1" applyAlignment="1">
      <alignment horizontal="center" vertical="center"/>
      <protection/>
    </xf>
    <xf numFmtId="0" fontId="41" fillId="6" borderId="23" xfId="21" applyFont="1" applyFill="1" applyBorder="1" applyAlignment="1">
      <alignment horizontal="center" vertical="center"/>
      <protection/>
    </xf>
    <xf numFmtId="0" fontId="41" fillId="6" borderId="50" xfId="21" applyFont="1" applyFill="1" applyBorder="1" applyAlignment="1">
      <alignment horizontal="center" vertical="center"/>
      <protection/>
    </xf>
    <xf numFmtId="0" fontId="41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vertical="center"/>
      <protection/>
    </xf>
    <xf numFmtId="0" fontId="12" fillId="6" borderId="66" xfId="21" applyFont="1" applyFill="1" applyBorder="1" applyAlignment="1">
      <alignment vertical="center"/>
      <protection/>
    </xf>
    <xf numFmtId="0" fontId="41" fillId="6" borderId="66" xfId="21" applyFont="1" applyFill="1" applyBorder="1" applyAlignment="1">
      <alignment horizontal="center" vertical="center"/>
      <protection/>
    </xf>
    <xf numFmtId="0" fontId="12" fillId="6" borderId="67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8" xfId="21" applyNumberFormat="1" applyFont="1" applyBorder="1" applyAlignment="1">
      <alignment vertical="center"/>
      <protection/>
    </xf>
    <xf numFmtId="165" fontId="12" fillId="0" borderId="69" xfId="21" applyNumberFormat="1" applyFont="1" applyBorder="1" applyAlignment="1">
      <alignment vertical="center"/>
      <protection/>
    </xf>
    <xf numFmtId="165" fontId="12" fillId="0" borderId="69" xfId="21" applyNumberFormat="1" applyFont="1" applyBorder="1" applyAlignment="1">
      <alignment vertical="center"/>
      <protection/>
    </xf>
    <xf numFmtId="1" fontId="12" fillId="0" borderId="70" xfId="21" applyNumberFormat="1" applyFont="1" applyBorder="1" applyAlignment="1">
      <alignment vertical="center"/>
      <protection/>
    </xf>
    <xf numFmtId="1" fontId="12" fillId="0" borderId="71" xfId="21" applyNumberFormat="1" applyFont="1" applyBorder="1" applyAlignment="1">
      <alignment vertical="center"/>
      <protection/>
    </xf>
    <xf numFmtId="1" fontId="12" fillId="0" borderId="60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68" xfId="21" applyNumberFormat="1" applyFont="1" applyBorder="1" applyAlignment="1">
      <alignment horizontal="center" vertical="center"/>
      <protection/>
    </xf>
    <xf numFmtId="165" fontId="12" fillId="0" borderId="69" xfId="21" applyNumberFormat="1" applyFont="1" applyBorder="1" applyAlignment="1">
      <alignment horizontal="center" vertical="center"/>
      <protection/>
    </xf>
    <xf numFmtId="165" fontId="12" fillId="0" borderId="69" xfId="21" applyNumberFormat="1" applyFont="1" applyBorder="1" applyAlignment="1">
      <alignment horizontal="center" vertical="center"/>
      <protection/>
    </xf>
    <xf numFmtId="1" fontId="12" fillId="0" borderId="70" xfId="21" applyNumberFormat="1" applyFont="1" applyBorder="1" applyAlignment="1">
      <alignment horizontal="center" vertical="center"/>
      <protection/>
    </xf>
    <xf numFmtId="1" fontId="12" fillId="0" borderId="71" xfId="21" applyNumberFormat="1" applyFont="1" applyBorder="1" applyAlignment="1">
      <alignment horizontal="center" vertical="center"/>
      <protection/>
    </xf>
    <xf numFmtId="1" fontId="12" fillId="0" borderId="60" xfId="21" applyNumberFormat="1" applyFont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0" fillId="0" borderId="72" xfId="0" applyBorder="1" applyAlignment="1">
      <alignment vertical="center"/>
    </xf>
    <xf numFmtId="0" fontId="0" fillId="0" borderId="60" xfId="0" applyBorder="1" applyAlignment="1">
      <alignment vertical="center"/>
    </xf>
    <xf numFmtId="0" fontId="36" fillId="0" borderId="60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41" fillId="0" borderId="51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41" fillId="0" borderId="64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52" fillId="0" borderId="9" xfId="0" applyNumberFormat="1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54" fillId="0" borderId="1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5" fillId="3" borderId="0" xfId="21" applyFont="1" applyFill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7" fillId="0" borderId="31" xfId="21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Fill="1" applyBorder="1" applyAlignment="1" quotePrefix="1">
      <alignment horizontal="left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0" fillId="0" borderId="0" xfId="21" applyFont="1" applyFill="1" applyBorder="1" applyAlignment="1">
      <alignment horizont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165" fontId="52" fillId="0" borderId="1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0" fillId="0" borderId="77" xfId="0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49" fontId="12" fillId="0" borderId="78" xfId="21" applyNumberFormat="1" applyFont="1" applyBorder="1" applyAlignment="1">
      <alignment horizontal="center" vertical="center"/>
      <protection/>
    </xf>
    <xf numFmtId="165" fontId="12" fillId="0" borderId="79" xfId="21" applyNumberFormat="1" applyFont="1" applyFill="1" applyBorder="1" applyAlignment="1">
      <alignment horizontal="center" vertical="center"/>
      <protection/>
    </xf>
    <xf numFmtId="165" fontId="12" fillId="0" borderId="79" xfId="21" applyNumberFormat="1" applyFont="1" applyFill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0" fontId="12" fillId="0" borderId="58" xfId="21" applyBorder="1" applyAlignment="1">
      <alignment horizontal="center" vertical="center"/>
      <protection/>
    </xf>
    <xf numFmtId="1" fontId="12" fillId="0" borderId="58" xfId="21" applyNumberFormat="1" applyFont="1" applyBorder="1" applyAlignment="1">
      <alignment horizontal="center" vertical="center"/>
      <protection/>
    </xf>
    <xf numFmtId="0" fontId="41" fillId="0" borderId="58" xfId="21" applyFont="1" applyBorder="1" applyAlignment="1">
      <alignment horizontal="center" vertical="center"/>
      <protection/>
    </xf>
    <xf numFmtId="0" fontId="12" fillId="0" borderId="59" xfId="21" applyBorder="1" applyAlignment="1">
      <alignment horizontal="center" vertical="center"/>
      <protection/>
    </xf>
    <xf numFmtId="0" fontId="64" fillId="0" borderId="0" xfId="21" applyFont="1" applyBorder="1" applyAlignment="1">
      <alignment horizontal="center"/>
      <protection/>
    </xf>
    <xf numFmtId="0" fontId="12" fillId="0" borderId="56" xfId="21" applyFont="1" applyFill="1" applyBorder="1" applyAlignment="1">
      <alignment horizontal="center"/>
      <protection/>
    </xf>
    <xf numFmtId="0" fontId="67" fillId="0" borderId="3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69" fillId="0" borderId="28" xfId="0" applyNumberFormat="1" applyFont="1" applyFill="1" applyBorder="1" applyAlignment="1">
      <alignment horizontal="center" vertical="center"/>
    </xf>
    <xf numFmtId="165" fontId="69" fillId="0" borderId="28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73" fillId="0" borderId="0" xfId="0" applyFont="1" applyBorder="1" applyAlignment="1">
      <alignment horizontal="center"/>
    </xf>
    <xf numFmtId="0" fontId="74" fillId="0" borderId="0" xfId="0" applyFont="1" applyAlignment="1">
      <alignment horizontal="center" vertical="top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5" fillId="0" borderId="0" xfId="21" applyFont="1" applyBorder="1" applyAlignment="1">
      <alignment horizontal="center"/>
      <protection/>
    </xf>
    <xf numFmtId="165" fontId="12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2" fillId="0" borderId="4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 vertical="top"/>
      <protection/>
    </xf>
    <xf numFmtId="0" fontId="43" fillId="0" borderId="0" xfId="21" applyNumberFormat="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top"/>
      <protection/>
    </xf>
    <xf numFmtId="0" fontId="12" fillId="2" borderId="9" xfId="21" applyFont="1" applyFill="1" applyBorder="1" applyAlignment="1">
      <alignment horizontal="center" vertical="center"/>
      <protection/>
    </xf>
    <xf numFmtId="0" fontId="74" fillId="0" borderId="57" xfId="21" applyFont="1" applyFill="1" applyBorder="1" applyAlignment="1">
      <alignment horizontal="center" vertical="top"/>
      <protection/>
    </xf>
    <xf numFmtId="0" fontId="74" fillId="0" borderId="58" xfId="21" applyFont="1" applyFill="1" applyBorder="1" applyAlignment="1">
      <alignment horizontal="center" vertical="top"/>
      <protection/>
    </xf>
    <xf numFmtId="0" fontId="79" fillId="0" borderId="58" xfId="21" applyFont="1" applyFill="1" applyBorder="1" applyAlignment="1">
      <alignment horizontal="center" vertical="center"/>
      <protection/>
    </xf>
    <xf numFmtId="0" fontId="79" fillId="0" borderId="59" xfId="21" applyFont="1" applyFill="1" applyBorder="1" applyAlignment="1">
      <alignment horizontal="center" vertical="center"/>
      <protection/>
    </xf>
    <xf numFmtId="49" fontId="50" fillId="0" borderId="8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3" fillId="0" borderId="8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5" fontId="28" fillId="0" borderId="18" xfId="0" applyNumberFormat="1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76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22" fillId="0" borderId="8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165" fontId="0" fillId="0" borderId="0" xfId="0" applyNumberFormat="1" applyFill="1" applyAlignment="1">
      <alignment horizontal="left"/>
    </xf>
    <xf numFmtId="0" fontId="17" fillId="0" borderId="0" xfId="0" applyFont="1" applyFill="1" applyAlignment="1">
      <alignment horizontal="left"/>
    </xf>
    <xf numFmtId="0" fontId="56" fillId="0" borderId="0" xfId="0" applyFont="1" applyFill="1" applyAlignment="1">
      <alignment horizontal="right"/>
    </xf>
    <xf numFmtId="0" fontId="8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2" fillId="0" borderId="4" xfId="21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1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41" fillId="0" borderId="4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 vertical="top"/>
      <protection/>
    </xf>
    <xf numFmtId="0" fontId="12" fillId="0" borderId="60" xfId="21" applyFont="1" applyBorder="1" applyAlignment="1">
      <alignment horizontal="center" vertical="top"/>
      <protection/>
    </xf>
    <xf numFmtId="0" fontId="38" fillId="0" borderId="4" xfId="21" applyFont="1" applyFill="1" applyBorder="1" applyAlignment="1">
      <alignment horizontal="center" vertical="top"/>
      <protection/>
    </xf>
    <xf numFmtId="0" fontId="38" fillId="0" borderId="0" xfId="21" applyFont="1" applyFill="1" applyBorder="1" applyAlignment="1">
      <alignment horizontal="center" vertical="top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9" fillId="2" borderId="83" xfId="0" applyFont="1" applyFill="1" applyBorder="1" applyAlignment="1">
      <alignment horizontal="center" vertical="center"/>
    </xf>
    <xf numFmtId="0" fontId="29" fillId="2" borderId="84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84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86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Polanka nad Odrou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25</xdr:row>
      <xdr:rowOff>114300</xdr:rowOff>
    </xdr:from>
    <xdr:to>
      <xdr:col>117</xdr:col>
      <xdr:colOff>219075</xdr:colOff>
      <xdr:row>25</xdr:row>
      <xdr:rowOff>114300</xdr:rowOff>
    </xdr:to>
    <xdr:sp>
      <xdr:nvSpPr>
        <xdr:cNvPr id="1" name="Line 888"/>
        <xdr:cNvSpPr>
          <a:spLocks/>
        </xdr:cNvSpPr>
      </xdr:nvSpPr>
      <xdr:spPr>
        <a:xfrm>
          <a:off x="54835425" y="63341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34</xdr:row>
      <xdr:rowOff>114300</xdr:rowOff>
    </xdr:from>
    <xdr:to>
      <xdr:col>126</xdr:col>
      <xdr:colOff>419100</xdr:colOff>
      <xdr:row>34</xdr:row>
      <xdr:rowOff>114300</xdr:rowOff>
    </xdr:to>
    <xdr:sp>
      <xdr:nvSpPr>
        <xdr:cNvPr id="2" name="Line 716"/>
        <xdr:cNvSpPr>
          <a:spLocks/>
        </xdr:cNvSpPr>
      </xdr:nvSpPr>
      <xdr:spPr>
        <a:xfrm>
          <a:off x="54835425" y="83915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40</xdr:row>
      <xdr:rowOff>114300</xdr:rowOff>
    </xdr:from>
    <xdr:to>
      <xdr:col>190</xdr:col>
      <xdr:colOff>38100</xdr:colOff>
      <xdr:row>40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4816375" y="97631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40</xdr:row>
      <xdr:rowOff>114300</xdr:rowOff>
    </xdr:from>
    <xdr:to>
      <xdr:col>84</xdr:col>
      <xdr:colOff>38100</xdr:colOff>
      <xdr:row>40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857250" y="97631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114300</xdr:rowOff>
    </xdr:from>
    <xdr:to>
      <xdr:col>84</xdr:col>
      <xdr:colOff>38100</xdr:colOff>
      <xdr:row>37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304925" y="90773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37</xdr:row>
      <xdr:rowOff>114300</xdr:rowOff>
    </xdr:from>
    <xdr:to>
      <xdr:col>190</xdr:col>
      <xdr:colOff>438150</xdr:colOff>
      <xdr:row>37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54816375" y="90773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86</xdr:row>
      <xdr:rowOff>0</xdr:rowOff>
    </xdr:from>
    <xdr:to>
      <xdr:col>44</xdr:col>
      <xdr:colOff>0</xdr:colOff>
      <xdr:row>88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3764875" y="20240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66704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4648675" y="207740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52263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Polanka nad Odrou</a:t>
          </a:r>
        </a:p>
      </xdr:txBody>
    </xdr:sp>
    <xdr:clientData/>
  </xdr:twoCellAnchor>
  <xdr:twoCellAnchor>
    <xdr:from>
      <xdr:col>18</xdr:col>
      <xdr:colOff>428625</xdr:colOff>
      <xdr:row>33</xdr:row>
      <xdr:rowOff>114300</xdr:rowOff>
    </xdr:from>
    <xdr:to>
      <xdr:col>27</xdr:col>
      <xdr:colOff>228600</xdr:colOff>
      <xdr:row>37</xdr:row>
      <xdr:rowOff>0</xdr:rowOff>
    </xdr:to>
    <xdr:sp>
      <xdr:nvSpPr>
        <xdr:cNvPr id="12" name="Line 28"/>
        <xdr:cNvSpPr>
          <a:spLocks/>
        </xdr:cNvSpPr>
      </xdr:nvSpPr>
      <xdr:spPr>
        <a:xfrm>
          <a:off x="11687175" y="8162925"/>
          <a:ext cx="5829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40</xdr:row>
      <xdr:rowOff>114300</xdr:rowOff>
    </xdr:from>
    <xdr:to>
      <xdr:col>51</xdr:col>
      <xdr:colOff>228600</xdr:colOff>
      <xdr:row>43</xdr:row>
      <xdr:rowOff>0</xdr:rowOff>
    </xdr:to>
    <xdr:sp>
      <xdr:nvSpPr>
        <xdr:cNvPr id="13" name="Line 43"/>
        <xdr:cNvSpPr>
          <a:spLocks/>
        </xdr:cNvSpPr>
      </xdr:nvSpPr>
      <xdr:spPr>
        <a:xfrm>
          <a:off x="29832300" y="9763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114300</xdr:rowOff>
    </xdr:from>
    <xdr:to>
      <xdr:col>38</xdr:col>
      <xdr:colOff>428625</xdr:colOff>
      <xdr:row>52</xdr:row>
      <xdr:rowOff>114300</xdr:rowOff>
    </xdr:to>
    <xdr:sp>
      <xdr:nvSpPr>
        <xdr:cNvPr id="14" name="Line 51"/>
        <xdr:cNvSpPr>
          <a:spLocks/>
        </xdr:cNvSpPr>
      </xdr:nvSpPr>
      <xdr:spPr>
        <a:xfrm flipH="1">
          <a:off x="16440150" y="12506325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40</xdr:row>
      <xdr:rowOff>114300</xdr:rowOff>
    </xdr:from>
    <xdr:to>
      <xdr:col>21</xdr:col>
      <xdr:colOff>228600</xdr:colOff>
      <xdr:row>40</xdr:row>
      <xdr:rowOff>152400</xdr:rowOff>
    </xdr:to>
    <xdr:sp>
      <xdr:nvSpPr>
        <xdr:cNvPr id="15" name="Line 91"/>
        <xdr:cNvSpPr>
          <a:spLocks/>
        </xdr:cNvSpPr>
      </xdr:nvSpPr>
      <xdr:spPr>
        <a:xfrm>
          <a:off x="12982575" y="9763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152400</xdr:rowOff>
    </xdr:from>
    <xdr:to>
      <xdr:col>22</xdr:col>
      <xdr:colOff>428625</xdr:colOff>
      <xdr:row>41</xdr:row>
      <xdr:rowOff>0</xdr:rowOff>
    </xdr:to>
    <xdr:sp>
      <xdr:nvSpPr>
        <xdr:cNvPr id="16" name="Line 92"/>
        <xdr:cNvSpPr>
          <a:spLocks/>
        </xdr:cNvSpPr>
      </xdr:nvSpPr>
      <xdr:spPr>
        <a:xfrm>
          <a:off x="13630275" y="9801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41</xdr:row>
      <xdr:rowOff>0</xdr:rowOff>
    </xdr:from>
    <xdr:to>
      <xdr:col>38</xdr:col>
      <xdr:colOff>428625</xdr:colOff>
      <xdr:row>49</xdr:row>
      <xdr:rowOff>0</xdr:rowOff>
    </xdr:to>
    <xdr:sp>
      <xdr:nvSpPr>
        <xdr:cNvPr id="17" name="Line 94"/>
        <xdr:cNvSpPr>
          <a:spLocks/>
        </xdr:cNvSpPr>
      </xdr:nvSpPr>
      <xdr:spPr>
        <a:xfrm>
          <a:off x="14277975" y="9877425"/>
          <a:ext cx="10363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114300</xdr:rowOff>
    </xdr:from>
    <xdr:to>
      <xdr:col>84</xdr:col>
      <xdr:colOff>19050</xdr:colOff>
      <xdr:row>46</xdr:row>
      <xdr:rowOff>114300</xdr:rowOff>
    </xdr:to>
    <xdr:sp>
      <xdr:nvSpPr>
        <xdr:cNvPr id="18" name="Line 107"/>
        <xdr:cNvSpPr>
          <a:spLocks/>
        </xdr:cNvSpPr>
      </xdr:nvSpPr>
      <xdr:spPr>
        <a:xfrm>
          <a:off x="36947475" y="1113472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114300</xdr:rowOff>
    </xdr:from>
    <xdr:to>
      <xdr:col>84</xdr:col>
      <xdr:colOff>38100</xdr:colOff>
      <xdr:row>34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14925675" y="8391525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43</xdr:row>
      <xdr:rowOff>114300</xdr:rowOff>
    </xdr:from>
    <xdr:to>
      <xdr:col>84</xdr:col>
      <xdr:colOff>19050</xdr:colOff>
      <xdr:row>43</xdr:row>
      <xdr:rowOff>114300</xdr:rowOff>
    </xdr:to>
    <xdr:sp>
      <xdr:nvSpPr>
        <xdr:cNvPr id="20" name="Line 137"/>
        <xdr:cNvSpPr>
          <a:spLocks/>
        </xdr:cNvSpPr>
      </xdr:nvSpPr>
      <xdr:spPr>
        <a:xfrm>
          <a:off x="34356675" y="104489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21" name="Line 143"/>
        <xdr:cNvSpPr>
          <a:spLocks/>
        </xdr:cNvSpPr>
      </xdr:nvSpPr>
      <xdr:spPr>
        <a:xfrm>
          <a:off x="25936575" y="118205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57</xdr:row>
      <xdr:rowOff>114300</xdr:rowOff>
    </xdr:from>
    <xdr:to>
      <xdr:col>82</xdr:col>
      <xdr:colOff>19050</xdr:colOff>
      <xdr:row>57</xdr:row>
      <xdr:rowOff>114300</xdr:rowOff>
    </xdr:to>
    <xdr:sp>
      <xdr:nvSpPr>
        <xdr:cNvPr id="22" name="Line 149"/>
        <xdr:cNvSpPr>
          <a:spLocks/>
        </xdr:cNvSpPr>
      </xdr:nvSpPr>
      <xdr:spPr>
        <a:xfrm>
          <a:off x="30470475" y="136493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76200</xdr:rowOff>
    </xdr:from>
    <xdr:to>
      <xdr:col>40</xdr:col>
      <xdr:colOff>428625</xdr:colOff>
      <xdr:row>49</xdr:row>
      <xdr:rowOff>114300</xdr:rowOff>
    </xdr:to>
    <xdr:sp>
      <xdr:nvSpPr>
        <xdr:cNvPr id="23" name="Line 151"/>
        <xdr:cNvSpPr>
          <a:spLocks/>
        </xdr:cNvSpPr>
      </xdr:nvSpPr>
      <xdr:spPr>
        <a:xfrm>
          <a:off x="25288875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0</xdr:rowOff>
    </xdr:from>
    <xdr:to>
      <xdr:col>39</xdr:col>
      <xdr:colOff>228600</xdr:colOff>
      <xdr:row>49</xdr:row>
      <xdr:rowOff>76200</xdr:rowOff>
    </xdr:to>
    <xdr:sp>
      <xdr:nvSpPr>
        <xdr:cNvPr id="24" name="Line 152"/>
        <xdr:cNvSpPr>
          <a:spLocks/>
        </xdr:cNvSpPr>
      </xdr:nvSpPr>
      <xdr:spPr>
        <a:xfrm>
          <a:off x="24641175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60</xdr:row>
      <xdr:rowOff>114300</xdr:rowOff>
    </xdr:from>
    <xdr:to>
      <xdr:col>82</xdr:col>
      <xdr:colOff>19050</xdr:colOff>
      <xdr:row>60</xdr:row>
      <xdr:rowOff>114300</xdr:rowOff>
    </xdr:to>
    <xdr:sp>
      <xdr:nvSpPr>
        <xdr:cNvPr id="25" name="Line 181"/>
        <xdr:cNvSpPr>
          <a:spLocks/>
        </xdr:cNvSpPr>
      </xdr:nvSpPr>
      <xdr:spPr>
        <a:xfrm>
          <a:off x="32413575" y="143351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63</xdr:row>
      <xdr:rowOff>114300</xdr:rowOff>
    </xdr:from>
    <xdr:to>
      <xdr:col>82</xdr:col>
      <xdr:colOff>19050</xdr:colOff>
      <xdr:row>63</xdr:row>
      <xdr:rowOff>114300</xdr:rowOff>
    </xdr:to>
    <xdr:sp>
      <xdr:nvSpPr>
        <xdr:cNvPr id="26" name="Line 206"/>
        <xdr:cNvSpPr>
          <a:spLocks/>
        </xdr:cNvSpPr>
      </xdr:nvSpPr>
      <xdr:spPr>
        <a:xfrm>
          <a:off x="33708975" y="150209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32</xdr:row>
      <xdr:rowOff>0</xdr:rowOff>
    </xdr:from>
    <xdr:to>
      <xdr:col>43</xdr:col>
      <xdr:colOff>228600</xdr:colOff>
      <xdr:row>34</xdr:row>
      <xdr:rowOff>114300</xdr:rowOff>
    </xdr:to>
    <xdr:sp>
      <xdr:nvSpPr>
        <xdr:cNvPr id="27" name="Line 222"/>
        <xdr:cNvSpPr>
          <a:spLocks/>
        </xdr:cNvSpPr>
      </xdr:nvSpPr>
      <xdr:spPr>
        <a:xfrm flipV="1">
          <a:off x="24650700" y="7820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34</xdr:row>
      <xdr:rowOff>114300</xdr:rowOff>
    </xdr:from>
    <xdr:to>
      <xdr:col>37</xdr:col>
      <xdr:colOff>228600</xdr:colOff>
      <xdr:row>37</xdr:row>
      <xdr:rowOff>114300</xdr:rowOff>
    </xdr:to>
    <xdr:sp>
      <xdr:nvSpPr>
        <xdr:cNvPr id="28" name="Line 223"/>
        <xdr:cNvSpPr>
          <a:spLocks/>
        </xdr:cNvSpPr>
      </xdr:nvSpPr>
      <xdr:spPr>
        <a:xfrm flipV="1">
          <a:off x="19459575" y="8391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29" name="Line 229"/>
        <xdr:cNvSpPr>
          <a:spLocks/>
        </xdr:cNvSpPr>
      </xdr:nvSpPr>
      <xdr:spPr>
        <a:xfrm>
          <a:off x="31765875" y="70199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6307275" y="20240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56</xdr:col>
      <xdr:colOff>428625</xdr:colOff>
      <xdr:row>46</xdr:row>
      <xdr:rowOff>76200</xdr:rowOff>
    </xdr:from>
    <xdr:to>
      <xdr:col>57</xdr:col>
      <xdr:colOff>228600</xdr:colOff>
      <xdr:row>46</xdr:row>
      <xdr:rowOff>114300</xdr:rowOff>
    </xdr:to>
    <xdr:sp>
      <xdr:nvSpPr>
        <xdr:cNvPr id="31" name="Line 237"/>
        <xdr:cNvSpPr>
          <a:spLocks/>
        </xdr:cNvSpPr>
      </xdr:nvSpPr>
      <xdr:spPr>
        <a:xfrm>
          <a:off x="36299775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46</xdr:row>
      <xdr:rowOff>9525</xdr:rowOff>
    </xdr:from>
    <xdr:to>
      <xdr:col>56</xdr:col>
      <xdr:colOff>428625</xdr:colOff>
      <xdr:row>46</xdr:row>
      <xdr:rowOff>76200</xdr:rowOff>
    </xdr:to>
    <xdr:sp>
      <xdr:nvSpPr>
        <xdr:cNvPr id="32" name="Line 238"/>
        <xdr:cNvSpPr>
          <a:spLocks/>
        </xdr:cNvSpPr>
      </xdr:nvSpPr>
      <xdr:spPr>
        <a:xfrm>
          <a:off x="35652075" y="110299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31</xdr:row>
      <xdr:rowOff>152400</xdr:rowOff>
    </xdr:from>
    <xdr:to>
      <xdr:col>44</xdr:col>
      <xdr:colOff>428625</xdr:colOff>
      <xdr:row>32</xdr:row>
      <xdr:rowOff>0</xdr:rowOff>
    </xdr:to>
    <xdr:sp>
      <xdr:nvSpPr>
        <xdr:cNvPr id="33" name="Line 240"/>
        <xdr:cNvSpPr>
          <a:spLocks/>
        </xdr:cNvSpPr>
      </xdr:nvSpPr>
      <xdr:spPr>
        <a:xfrm flipV="1">
          <a:off x="27879675" y="7743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31</xdr:row>
      <xdr:rowOff>114300</xdr:rowOff>
    </xdr:from>
    <xdr:to>
      <xdr:col>45</xdr:col>
      <xdr:colOff>228600</xdr:colOff>
      <xdr:row>31</xdr:row>
      <xdr:rowOff>152400</xdr:rowOff>
    </xdr:to>
    <xdr:sp>
      <xdr:nvSpPr>
        <xdr:cNvPr id="34" name="Line 241"/>
        <xdr:cNvSpPr>
          <a:spLocks/>
        </xdr:cNvSpPr>
      </xdr:nvSpPr>
      <xdr:spPr>
        <a:xfrm flipV="1">
          <a:off x="28527375" y="7705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46</xdr:row>
      <xdr:rowOff>114300</xdr:rowOff>
    </xdr:from>
    <xdr:to>
      <xdr:col>42</xdr:col>
      <xdr:colOff>428625</xdr:colOff>
      <xdr:row>54</xdr:row>
      <xdr:rowOff>114300</xdr:rowOff>
    </xdr:to>
    <xdr:sp>
      <xdr:nvSpPr>
        <xdr:cNvPr id="35" name="Line 257"/>
        <xdr:cNvSpPr>
          <a:spLocks/>
        </xdr:cNvSpPr>
      </xdr:nvSpPr>
      <xdr:spPr>
        <a:xfrm>
          <a:off x="21402675" y="11134725"/>
          <a:ext cx="58293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66</xdr:row>
      <xdr:rowOff>114300</xdr:rowOff>
    </xdr:from>
    <xdr:to>
      <xdr:col>82</xdr:col>
      <xdr:colOff>19050</xdr:colOff>
      <xdr:row>66</xdr:row>
      <xdr:rowOff>114300</xdr:rowOff>
    </xdr:to>
    <xdr:sp>
      <xdr:nvSpPr>
        <xdr:cNvPr id="36" name="Line 271"/>
        <xdr:cNvSpPr>
          <a:spLocks/>
        </xdr:cNvSpPr>
      </xdr:nvSpPr>
      <xdr:spPr>
        <a:xfrm>
          <a:off x="35004375" y="157067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466725</xdr:colOff>
      <xdr:row>19</xdr:row>
      <xdr:rowOff>114300</xdr:rowOff>
    </xdr:from>
    <xdr:to>
      <xdr:col>84</xdr:col>
      <xdr:colOff>238125</xdr:colOff>
      <xdr:row>19</xdr:row>
      <xdr:rowOff>114300</xdr:rowOff>
    </xdr:to>
    <xdr:sp>
      <xdr:nvSpPr>
        <xdr:cNvPr id="37" name="Line 274"/>
        <xdr:cNvSpPr>
          <a:spLocks/>
        </xdr:cNvSpPr>
      </xdr:nvSpPr>
      <xdr:spPr>
        <a:xfrm>
          <a:off x="35042475" y="4962525"/>
          <a:ext cx="1920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38" name="Line 288"/>
        <xdr:cNvSpPr>
          <a:spLocks/>
        </xdr:cNvSpPr>
      </xdr:nvSpPr>
      <xdr:spPr>
        <a:xfrm>
          <a:off x="29175075" y="7705725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69</xdr:row>
      <xdr:rowOff>114300</xdr:rowOff>
    </xdr:from>
    <xdr:to>
      <xdr:col>108</xdr:col>
      <xdr:colOff>419100</xdr:colOff>
      <xdr:row>69</xdr:row>
      <xdr:rowOff>114300</xdr:rowOff>
    </xdr:to>
    <xdr:sp>
      <xdr:nvSpPr>
        <xdr:cNvPr id="39" name="Line 294"/>
        <xdr:cNvSpPr>
          <a:spLocks/>
        </xdr:cNvSpPr>
      </xdr:nvSpPr>
      <xdr:spPr>
        <a:xfrm>
          <a:off x="53540025" y="163925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114300</xdr:rowOff>
    </xdr:from>
    <xdr:to>
      <xdr:col>66</xdr:col>
      <xdr:colOff>428625</xdr:colOff>
      <xdr:row>73</xdr:row>
      <xdr:rowOff>114300</xdr:rowOff>
    </xdr:to>
    <xdr:sp>
      <xdr:nvSpPr>
        <xdr:cNvPr id="40" name="Line 308"/>
        <xdr:cNvSpPr>
          <a:spLocks/>
        </xdr:cNvSpPr>
      </xdr:nvSpPr>
      <xdr:spPr>
        <a:xfrm>
          <a:off x="41481375" y="173069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63</xdr:row>
      <xdr:rowOff>114300</xdr:rowOff>
    </xdr:from>
    <xdr:to>
      <xdr:col>114</xdr:col>
      <xdr:colOff>419100</xdr:colOff>
      <xdr:row>63</xdr:row>
      <xdr:rowOff>114300</xdr:rowOff>
    </xdr:to>
    <xdr:sp>
      <xdr:nvSpPr>
        <xdr:cNvPr id="41" name="Line 464"/>
        <xdr:cNvSpPr>
          <a:spLocks/>
        </xdr:cNvSpPr>
      </xdr:nvSpPr>
      <xdr:spPr>
        <a:xfrm>
          <a:off x="53540025" y="150209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57</xdr:row>
      <xdr:rowOff>114300</xdr:rowOff>
    </xdr:from>
    <xdr:to>
      <xdr:col>120</xdr:col>
      <xdr:colOff>419100</xdr:colOff>
      <xdr:row>57</xdr:row>
      <xdr:rowOff>114300</xdr:rowOff>
    </xdr:to>
    <xdr:sp>
      <xdr:nvSpPr>
        <xdr:cNvPr id="42" name="Line 466"/>
        <xdr:cNvSpPr>
          <a:spLocks/>
        </xdr:cNvSpPr>
      </xdr:nvSpPr>
      <xdr:spPr>
        <a:xfrm>
          <a:off x="53540025" y="136493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60</xdr:row>
      <xdr:rowOff>114300</xdr:rowOff>
    </xdr:from>
    <xdr:to>
      <xdr:col>117</xdr:col>
      <xdr:colOff>219075</xdr:colOff>
      <xdr:row>60</xdr:row>
      <xdr:rowOff>114300</xdr:rowOff>
    </xdr:to>
    <xdr:sp>
      <xdr:nvSpPr>
        <xdr:cNvPr id="43" name="Line 471"/>
        <xdr:cNvSpPr>
          <a:spLocks/>
        </xdr:cNvSpPr>
      </xdr:nvSpPr>
      <xdr:spPr>
        <a:xfrm>
          <a:off x="53540025" y="143351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44" name="Line 482"/>
        <xdr:cNvSpPr>
          <a:spLocks/>
        </xdr:cNvSpPr>
      </xdr:nvSpPr>
      <xdr:spPr>
        <a:xfrm>
          <a:off x="54835425" y="118205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45" name="Line 483"/>
        <xdr:cNvSpPr>
          <a:spLocks/>
        </xdr:cNvSpPr>
      </xdr:nvSpPr>
      <xdr:spPr>
        <a:xfrm>
          <a:off x="54835425" y="11134725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31</xdr:row>
      <xdr:rowOff>114300</xdr:rowOff>
    </xdr:from>
    <xdr:to>
      <xdr:col>129</xdr:col>
      <xdr:colOff>228600</xdr:colOff>
      <xdr:row>31</xdr:row>
      <xdr:rowOff>114300</xdr:rowOff>
    </xdr:to>
    <xdr:sp>
      <xdr:nvSpPr>
        <xdr:cNvPr id="46" name="Line 531"/>
        <xdr:cNvSpPr>
          <a:spLocks/>
        </xdr:cNvSpPr>
      </xdr:nvSpPr>
      <xdr:spPr>
        <a:xfrm flipH="1">
          <a:off x="54835425" y="7705725"/>
          <a:ext cx="2874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0</xdr:rowOff>
    </xdr:from>
    <xdr:to>
      <xdr:col>128</xdr:col>
      <xdr:colOff>428625</xdr:colOff>
      <xdr:row>31</xdr:row>
      <xdr:rowOff>114300</xdr:rowOff>
    </xdr:to>
    <xdr:sp>
      <xdr:nvSpPr>
        <xdr:cNvPr id="47" name="Line 532"/>
        <xdr:cNvSpPr>
          <a:spLocks/>
        </xdr:cNvSpPr>
      </xdr:nvSpPr>
      <xdr:spPr>
        <a:xfrm>
          <a:off x="79686150" y="71342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28</xdr:row>
      <xdr:rowOff>114300</xdr:rowOff>
    </xdr:from>
    <xdr:to>
      <xdr:col>122</xdr:col>
      <xdr:colOff>419100</xdr:colOff>
      <xdr:row>28</xdr:row>
      <xdr:rowOff>152400</xdr:rowOff>
    </xdr:to>
    <xdr:sp>
      <xdr:nvSpPr>
        <xdr:cNvPr id="48" name="Line 533"/>
        <xdr:cNvSpPr>
          <a:spLocks/>
        </xdr:cNvSpPr>
      </xdr:nvSpPr>
      <xdr:spPr>
        <a:xfrm>
          <a:off x="78390750" y="701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28</xdr:row>
      <xdr:rowOff>152400</xdr:rowOff>
    </xdr:from>
    <xdr:to>
      <xdr:col>123</xdr:col>
      <xdr:colOff>219075</xdr:colOff>
      <xdr:row>29</xdr:row>
      <xdr:rowOff>0</xdr:rowOff>
    </xdr:to>
    <xdr:sp>
      <xdr:nvSpPr>
        <xdr:cNvPr id="49" name="Line 534"/>
        <xdr:cNvSpPr>
          <a:spLocks/>
        </xdr:cNvSpPr>
      </xdr:nvSpPr>
      <xdr:spPr>
        <a:xfrm>
          <a:off x="79038450" y="7058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0</xdr:rowOff>
    </xdr:from>
    <xdr:to>
      <xdr:col>133</xdr:col>
      <xdr:colOff>219075</xdr:colOff>
      <xdr:row>46</xdr:row>
      <xdr:rowOff>76200</xdr:rowOff>
    </xdr:to>
    <xdr:sp>
      <xdr:nvSpPr>
        <xdr:cNvPr id="50" name="Line 569"/>
        <xdr:cNvSpPr>
          <a:spLocks/>
        </xdr:cNvSpPr>
      </xdr:nvSpPr>
      <xdr:spPr>
        <a:xfrm flipV="1">
          <a:off x="85515450" y="1102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76200</xdr:rowOff>
    </xdr:from>
    <xdr:to>
      <xdr:col>132</xdr:col>
      <xdr:colOff>419100</xdr:colOff>
      <xdr:row>46</xdr:row>
      <xdr:rowOff>114300</xdr:rowOff>
    </xdr:to>
    <xdr:sp>
      <xdr:nvSpPr>
        <xdr:cNvPr id="51" name="Line 570"/>
        <xdr:cNvSpPr>
          <a:spLocks/>
        </xdr:cNvSpPr>
      </xdr:nvSpPr>
      <xdr:spPr>
        <a:xfrm flipV="1">
          <a:off x="848677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37</xdr:row>
      <xdr:rowOff>114300</xdr:rowOff>
    </xdr:from>
    <xdr:to>
      <xdr:col>151</xdr:col>
      <xdr:colOff>228600</xdr:colOff>
      <xdr:row>40</xdr:row>
      <xdr:rowOff>114300</xdr:rowOff>
    </xdr:to>
    <xdr:sp>
      <xdr:nvSpPr>
        <xdr:cNvPr id="52" name="Line 583"/>
        <xdr:cNvSpPr>
          <a:spLocks/>
        </xdr:cNvSpPr>
      </xdr:nvSpPr>
      <xdr:spPr>
        <a:xfrm>
          <a:off x="90706575" y="90773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37</xdr:row>
      <xdr:rowOff>114300</xdr:rowOff>
    </xdr:from>
    <xdr:to>
      <xdr:col>160</xdr:col>
      <xdr:colOff>428625</xdr:colOff>
      <xdr:row>40</xdr:row>
      <xdr:rowOff>114300</xdr:rowOff>
    </xdr:to>
    <xdr:sp>
      <xdr:nvSpPr>
        <xdr:cNvPr id="53" name="Line 587"/>
        <xdr:cNvSpPr>
          <a:spLocks/>
        </xdr:cNvSpPr>
      </xdr:nvSpPr>
      <xdr:spPr>
        <a:xfrm flipV="1">
          <a:off x="98478975" y="9077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54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139</xdr:col>
      <xdr:colOff>219075</xdr:colOff>
      <xdr:row>33</xdr:row>
      <xdr:rowOff>114300</xdr:rowOff>
    </xdr:from>
    <xdr:to>
      <xdr:col>166</xdr:col>
      <xdr:colOff>209550</xdr:colOff>
      <xdr:row>33</xdr:row>
      <xdr:rowOff>114300</xdr:rowOff>
    </xdr:to>
    <xdr:sp>
      <xdr:nvSpPr>
        <xdr:cNvPr id="55" name="Line 699"/>
        <xdr:cNvSpPr>
          <a:spLocks/>
        </xdr:cNvSpPr>
      </xdr:nvSpPr>
      <xdr:spPr>
        <a:xfrm>
          <a:off x="90049350" y="8162925"/>
          <a:ext cx="1727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90</xdr:col>
      <xdr:colOff>742950</xdr:colOff>
      <xdr:row>52</xdr:row>
      <xdr:rowOff>9525</xdr:rowOff>
    </xdr:from>
    <xdr:to>
      <xdr:col>92</xdr:col>
      <xdr:colOff>552450</xdr:colOff>
      <xdr:row>54</xdr:row>
      <xdr:rowOff>9525</xdr:rowOff>
    </xdr:to>
    <xdr:pic>
      <xdr:nvPicPr>
        <xdr:cNvPr id="5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35900" y="124015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438150</xdr:colOff>
      <xdr:row>42</xdr:row>
      <xdr:rowOff>114300</xdr:rowOff>
    </xdr:from>
    <xdr:to>
      <xdr:col>54</xdr:col>
      <xdr:colOff>428625</xdr:colOff>
      <xdr:row>45</xdr:row>
      <xdr:rowOff>114300</xdr:rowOff>
    </xdr:to>
    <xdr:sp>
      <xdr:nvSpPr>
        <xdr:cNvPr id="57" name="Line 942"/>
        <xdr:cNvSpPr>
          <a:spLocks/>
        </xdr:cNvSpPr>
      </xdr:nvSpPr>
      <xdr:spPr>
        <a:xfrm>
          <a:off x="32423100" y="102203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32</xdr:row>
      <xdr:rowOff>0</xdr:rowOff>
    </xdr:from>
    <xdr:to>
      <xdr:col>137</xdr:col>
      <xdr:colOff>219075</xdr:colOff>
      <xdr:row>33</xdr:row>
      <xdr:rowOff>0</xdr:rowOff>
    </xdr:to>
    <xdr:sp>
      <xdr:nvSpPr>
        <xdr:cNvPr id="58" name="Line 205"/>
        <xdr:cNvSpPr>
          <a:spLocks/>
        </xdr:cNvSpPr>
      </xdr:nvSpPr>
      <xdr:spPr>
        <a:xfrm>
          <a:off x="87468075" y="78200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33</xdr:row>
      <xdr:rowOff>76200</xdr:rowOff>
    </xdr:from>
    <xdr:to>
      <xdr:col>139</xdr:col>
      <xdr:colOff>219075</xdr:colOff>
      <xdr:row>33</xdr:row>
      <xdr:rowOff>114300</xdr:rowOff>
    </xdr:to>
    <xdr:sp>
      <xdr:nvSpPr>
        <xdr:cNvPr id="59" name="Line 208"/>
        <xdr:cNvSpPr>
          <a:spLocks/>
        </xdr:cNvSpPr>
      </xdr:nvSpPr>
      <xdr:spPr>
        <a:xfrm>
          <a:off x="89401650" y="812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33</xdr:row>
      <xdr:rowOff>0</xdr:rowOff>
    </xdr:from>
    <xdr:to>
      <xdr:col>138</xdr:col>
      <xdr:colOff>419100</xdr:colOff>
      <xdr:row>33</xdr:row>
      <xdr:rowOff>76200</xdr:rowOff>
    </xdr:to>
    <xdr:sp>
      <xdr:nvSpPr>
        <xdr:cNvPr id="60" name="Line 209"/>
        <xdr:cNvSpPr>
          <a:spLocks/>
        </xdr:cNvSpPr>
      </xdr:nvSpPr>
      <xdr:spPr>
        <a:xfrm>
          <a:off x="88753950" y="8048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21</xdr:row>
      <xdr:rowOff>114300</xdr:rowOff>
    </xdr:from>
    <xdr:to>
      <xdr:col>129</xdr:col>
      <xdr:colOff>219075</xdr:colOff>
      <xdr:row>27</xdr:row>
      <xdr:rowOff>114300</xdr:rowOff>
    </xdr:to>
    <xdr:sp>
      <xdr:nvSpPr>
        <xdr:cNvPr id="61" name="Line 210"/>
        <xdr:cNvSpPr>
          <a:spLocks/>
        </xdr:cNvSpPr>
      </xdr:nvSpPr>
      <xdr:spPr>
        <a:xfrm>
          <a:off x="79686150" y="54197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45</xdr:col>
      <xdr:colOff>238125</xdr:colOff>
      <xdr:row>40</xdr:row>
      <xdr:rowOff>114300</xdr:rowOff>
    </xdr:to>
    <xdr:sp>
      <xdr:nvSpPr>
        <xdr:cNvPr id="62" name="Line 565"/>
        <xdr:cNvSpPr>
          <a:spLocks/>
        </xdr:cNvSpPr>
      </xdr:nvSpPr>
      <xdr:spPr>
        <a:xfrm>
          <a:off x="22050375" y="9077325"/>
          <a:ext cx="713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37</xdr:row>
      <xdr:rowOff>114300</xdr:rowOff>
    </xdr:from>
    <xdr:to>
      <xdr:col>24</xdr:col>
      <xdr:colOff>428625</xdr:colOff>
      <xdr:row>40</xdr:row>
      <xdr:rowOff>114300</xdr:rowOff>
    </xdr:to>
    <xdr:sp>
      <xdr:nvSpPr>
        <xdr:cNvPr id="63" name="Line 569"/>
        <xdr:cNvSpPr>
          <a:spLocks/>
        </xdr:cNvSpPr>
      </xdr:nvSpPr>
      <xdr:spPr>
        <a:xfrm flipV="1">
          <a:off x="10391775" y="9077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28</xdr:row>
      <xdr:rowOff>152400</xdr:rowOff>
    </xdr:from>
    <xdr:to>
      <xdr:col>48</xdr:col>
      <xdr:colOff>428625</xdr:colOff>
      <xdr:row>29</xdr:row>
      <xdr:rowOff>0</xdr:rowOff>
    </xdr:to>
    <xdr:sp>
      <xdr:nvSpPr>
        <xdr:cNvPr id="64" name="Line 570"/>
        <xdr:cNvSpPr>
          <a:spLocks/>
        </xdr:cNvSpPr>
      </xdr:nvSpPr>
      <xdr:spPr>
        <a:xfrm flipV="1">
          <a:off x="30470475" y="7058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28</xdr:row>
      <xdr:rowOff>114300</xdr:rowOff>
    </xdr:from>
    <xdr:to>
      <xdr:col>49</xdr:col>
      <xdr:colOff>228600</xdr:colOff>
      <xdr:row>28</xdr:row>
      <xdr:rowOff>152400</xdr:rowOff>
    </xdr:to>
    <xdr:sp>
      <xdr:nvSpPr>
        <xdr:cNvPr id="65" name="Line 571"/>
        <xdr:cNvSpPr>
          <a:spLocks/>
        </xdr:cNvSpPr>
      </xdr:nvSpPr>
      <xdr:spPr>
        <a:xfrm flipV="1">
          <a:off x="31118175" y="701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0</xdr:rowOff>
    </xdr:from>
    <xdr:to>
      <xdr:col>47</xdr:col>
      <xdr:colOff>228600</xdr:colOff>
      <xdr:row>29</xdr:row>
      <xdr:rowOff>114300</xdr:rowOff>
    </xdr:to>
    <xdr:sp>
      <xdr:nvSpPr>
        <xdr:cNvPr id="66" name="Line 572"/>
        <xdr:cNvSpPr>
          <a:spLocks/>
        </xdr:cNvSpPr>
      </xdr:nvSpPr>
      <xdr:spPr>
        <a:xfrm flipV="1">
          <a:off x="29822775" y="7134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26</xdr:row>
      <xdr:rowOff>114300</xdr:rowOff>
    </xdr:from>
    <xdr:to>
      <xdr:col>50</xdr:col>
      <xdr:colOff>428625</xdr:colOff>
      <xdr:row>32</xdr:row>
      <xdr:rowOff>114300</xdr:rowOff>
    </xdr:to>
    <xdr:sp>
      <xdr:nvSpPr>
        <xdr:cNvPr id="67" name="Line 573"/>
        <xdr:cNvSpPr>
          <a:spLocks/>
        </xdr:cNvSpPr>
      </xdr:nvSpPr>
      <xdr:spPr>
        <a:xfrm flipV="1">
          <a:off x="27231975" y="6562725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219075</xdr:rowOff>
    </xdr:from>
    <xdr:to>
      <xdr:col>51</xdr:col>
      <xdr:colOff>228600</xdr:colOff>
      <xdr:row>26</xdr:row>
      <xdr:rowOff>114300</xdr:rowOff>
    </xdr:to>
    <xdr:sp>
      <xdr:nvSpPr>
        <xdr:cNvPr id="68" name="Line 582"/>
        <xdr:cNvSpPr>
          <a:spLocks/>
        </xdr:cNvSpPr>
      </xdr:nvSpPr>
      <xdr:spPr>
        <a:xfrm flipV="1">
          <a:off x="32413575" y="64389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25</xdr:row>
      <xdr:rowOff>152400</xdr:rowOff>
    </xdr:from>
    <xdr:to>
      <xdr:col>52</xdr:col>
      <xdr:colOff>428625</xdr:colOff>
      <xdr:row>25</xdr:row>
      <xdr:rowOff>219075</xdr:rowOff>
    </xdr:to>
    <xdr:sp>
      <xdr:nvSpPr>
        <xdr:cNvPr id="69" name="Line 583"/>
        <xdr:cNvSpPr>
          <a:spLocks/>
        </xdr:cNvSpPr>
      </xdr:nvSpPr>
      <xdr:spPr>
        <a:xfrm flipV="1">
          <a:off x="33061275" y="63722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25</xdr:row>
      <xdr:rowOff>114300</xdr:rowOff>
    </xdr:from>
    <xdr:to>
      <xdr:col>53</xdr:col>
      <xdr:colOff>228600</xdr:colOff>
      <xdr:row>25</xdr:row>
      <xdr:rowOff>152400</xdr:rowOff>
    </xdr:to>
    <xdr:sp>
      <xdr:nvSpPr>
        <xdr:cNvPr id="70" name="Line 584"/>
        <xdr:cNvSpPr>
          <a:spLocks/>
        </xdr:cNvSpPr>
      </xdr:nvSpPr>
      <xdr:spPr>
        <a:xfrm flipV="1">
          <a:off x="33708975" y="6334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457200</xdr:colOff>
      <xdr:row>22</xdr:row>
      <xdr:rowOff>114300</xdr:rowOff>
    </xdr:from>
    <xdr:to>
      <xdr:col>84</xdr:col>
      <xdr:colOff>238125</xdr:colOff>
      <xdr:row>22</xdr:row>
      <xdr:rowOff>114300</xdr:rowOff>
    </xdr:to>
    <xdr:sp>
      <xdr:nvSpPr>
        <xdr:cNvPr id="71" name="Line 586"/>
        <xdr:cNvSpPr>
          <a:spLocks/>
        </xdr:cNvSpPr>
      </xdr:nvSpPr>
      <xdr:spPr>
        <a:xfrm>
          <a:off x="35032950" y="5648325"/>
          <a:ext cx="19211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43</xdr:row>
      <xdr:rowOff>114300</xdr:rowOff>
    </xdr:from>
    <xdr:to>
      <xdr:col>134</xdr:col>
      <xdr:colOff>419100</xdr:colOff>
      <xdr:row>43</xdr:row>
      <xdr:rowOff>114300</xdr:rowOff>
    </xdr:to>
    <xdr:sp>
      <xdr:nvSpPr>
        <xdr:cNvPr id="72" name="Line 588"/>
        <xdr:cNvSpPr>
          <a:spLocks/>
        </xdr:cNvSpPr>
      </xdr:nvSpPr>
      <xdr:spPr>
        <a:xfrm>
          <a:off x="54835425" y="10448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62</xdr:row>
      <xdr:rowOff>85725</xdr:rowOff>
    </xdr:from>
    <xdr:to>
      <xdr:col>50</xdr:col>
      <xdr:colOff>428625</xdr:colOff>
      <xdr:row>63</xdr:row>
      <xdr:rowOff>0</xdr:rowOff>
    </xdr:to>
    <xdr:sp>
      <xdr:nvSpPr>
        <xdr:cNvPr id="73" name="Line 602"/>
        <xdr:cNvSpPr>
          <a:spLocks/>
        </xdr:cNvSpPr>
      </xdr:nvSpPr>
      <xdr:spPr>
        <a:xfrm>
          <a:off x="31765875" y="1476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61</xdr:row>
      <xdr:rowOff>114300</xdr:rowOff>
    </xdr:from>
    <xdr:to>
      <xdr:col>49</xdr:col>
      <xdr:colOff>228600</xdr:colOff>
      <xdr:row>62</xdr:row>
      <xdr:rowOff>85725</xdr:rowOff>
    </xdr:to>
    <xdr:sp>
      <xdr:nvSpPr>
        <xdr:cNvPr id="74" name="Line 603"/>
        <xdr:cNvSpPr>
          <a:spLocks/>
        </xdr:cNvSpPr>
      </xdr:nvSpPr>
      <xdr:spPr>
        <a:xfrm>
          <a:off x="31118175" y="14563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63</xdr:row>
      <xdr:rowOff>76200</xdr:rowOff>
    </xdr:from>
    <xdr:to>
      <xdr:col>52</xdr:col>
      <xdr:colOff>428625</xdr:colOff>
      <xdr:row>63</xdr:row>
      <xdr:rowOff>114300</xdr:rowOff>
    </xdr:to>
    <xdr:sp>
      <xdr:nvSpPr>
        <xdr:cNvPr id="75" name="Line 604"/>
        <xdr:cNvSpPr>
          <a:spLocks/>
        </xdr:cNvSpPr>
      </xdr:nvSpPr>
      <xdr:spPr>
        <a:xfrm>
          <a:off x="330612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63</xdr:row>
      <xdr:rowOff>0</xdr:rowOff>
    </xdr:from>
    <xdr:to>
      <xdr:col>51</xdr:col>
      <xdr:colOff>228600</xdr:colOff>
      <xdr:row>63</xdr:row>
      <xdr:rowOff>76200</xdr:rowOff>
    </xdr:to>
    <xdr:sp>
      <xdr:nvSpPr>
        <xdr:cNvPr id="76" name="Line 605"/>
        <xdr:cNvSpPr>
          <a:spLocks/>
        </xdr:cNvSpPr>
      </xdr:nvSpPr>
      <xdr:spPr>
        <a:xfrm>
          <a:off x="324135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58</xdr:row>
      <xdr:rowOff>114300</xdr:rowOff>
    </xdr:from>
    <xdr:to>
      <xdr:col>52</xdr:col>
      <xdr:colOff>428625</xdr:colOff>
      <xdr:row>67</xdr:row>
      <xdr:rowOff>114300</xdr:rowOff>
    </xdr:to>
    <xdr:sp>
      <xdr:nvSpPr>
        <xdr:cNvPr id="77" name="Line 607"/>
        <xdr:cNvSpPr>
          <a:spLocks/>
        </xdr:cNvSpPr>
      </xdr:nvSpPr>
      <xdr:spPr>
        <a:xfrm>
          <a:off x="29822775" y="13877925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72</xdr:row>
      <xdr:rowOff>114300</xdr:rowOff>
    </xdr:from>
    <xdr:to>
      <xdr:col>66</xdr:col>
      <xdr:colOff>428625</xdr:colOff>
      <xdr:row>82</xdr:row>
      <xdr:rowOff>114300</xdr:rowOff>
    </xdr:to>
    <xdr:sp>
      <xdr:nvSpPr>
        <xdr:cNvPr id="78" name="Line 636"/>
        <xdr:cNvSpPr>
          <a:spLocks/>
        </xdr:cNvSpPr>
      </xdr:nvSpPr>
      <xdr:spPr>
        <a:xfrm>
          <a:off x="36290250" y="17078325"/>
          <a:ext cx="64865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34</xdr:row>
      <xdr:rowOff>200025</xdr:rowOff>
    </xdr:from>
    <xdr:to>
      <xdr:col>136</xdr:col>
      <xdr:colOff>428625</xdr:colOff>
      <xdr:row>37</xdr:row>
      <xdr:rowOff>114300</xdr:rowOff>
    </xdr:to>
    <xdr:sp>
      <xdr:nvSpPr>
        <xdr:cNvPr id="79" name="Line 656"/>
        <xdr:cNvSpPr>
          <a:spLocks/>
        </xdr:cNvSpPr>
      </xdr:nvSpPr>
      <xdr:spPr>
        <a:xfrm>
          <a:off x="82924650" y="8477250"/>
          <a:ext cx="5191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25</xdr:row>
      <xdr:rowOff>114300</xdr:rowOff>
    </xdr:from>
    <xdr:to>
      <xdr:col>118</xdr:col>
      <xdr:colOff>419100</xdr:colOff>
      <xdr:row>25</xdr:row>
      <xdr:rowOff>152400</xdr:rowOff>
    </xdr:to>
    <xdr:sp>
      <xdr:nvSpPr>
        <xdr:cNvPr id="80" name="Line 662"/>
        <xdr:cNvSpPr>
          <a:spLocks/>
        </xdr:cNvSpPr>
      </xdr:nvSpPr>
      <xdr:spPr>
        <a:xfrm>
          <a:off x="75799950" y="6334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25</xdr:row>
      <xdr:rowOff>152400</xdr:rowOff>
    </xdr:from>
    <xdr:to>
      <xdr:col>119</xdr:col>
      <xdr:colOff>219075</xdr:colOff>
      <xdr:row>25</xdr:row>
      <xdr:rowOff>219075</xdr:rowOff>
    </xdr:to>
    <xdr:sp>
      <xdr:nvSpPr>
        <xdr:cNvPr id="81" name="Line 663"/>
        <xdr:cNvSpPr>
          <a:spLocks/>
        </xdr:cNvSpPr>
      </xdr:nvSpPr>
      <xdr:spPr>
        <a:xfrm>
          <a:off x="76447650" y="63722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25</xdr:row>
      <xdr:rowOff>219075</xdr:rowOff>
    </xdr:from>
    <xdr:to>
      <xdr:col>120</xdr:col>
      <xdr:colOff>419100</xdr:colOff>
      <xdr:row>26</xdr:row>
      <xdr:rowOff>114300</xdr:rowOff>
    </xdr:to>
    <xdr:sp>
      <xdr:nvSpPr>
        <xdr:cNvPr id="82" name="Line 664"/>
        <xdr:cNvSpPr>
          <a:spLocks/>
        </xdr:cNvSpPr>
      </xdr:nvSpPr>
      <xdr:spPr>
        <a:xfrm>
          <a:off x="77095350" y="64389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133</xdr:col>
      <xdr:colOff>219075</xdr:colOff>
      <xdr:row>31</xdr:row>
      <xdr:rowOff>114300</xdr:rowOff>
    </xdr:to>
    <xdr:sp>
      <xdr:nvSpPr>
        <xdr:cNvPr id="83" name="Line 687"/>
        <xdr:cNvSpPr>
          <a:spLocks/>
        </xdr:cNvSpPr>
      </xdr:nvSpPr>
      <xdr:spPr>
        <a:xfrm>
          <a:off x="83581875" y="7705725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19</xdr:row>
      <xdr:rowOff>114300</xdr:rowOff>
    </xdr:from>
    <xdr:to>
      <xdr:col>119</xdr:col>
      <xdr:colOff>219075</xdr:colOff>
      <xdr:row>19</xdr:row>
      <xdr:rowOff>114300</xdr:rowOff>
    </xdr:to>
    <xdr:sp>
      <xdr:nvSpPr>
        <xdr:cNvPr id="84" name="Line 689"/>
        <xdr:cNvSpPr>
          <a:spLocks/>
        </xdr:cNvSpPr>
      </xdr:nvSpPr>
      <xdr:spPr>
        <a:xfrm>
          <a:off x="54625875" y="4962525"/>
          <a:ext cx="2246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40</xdr:row>
      <xdr:rowOff>114300</xdr:rowOff>
    </xdr:from>
    <xdr:to>
      <xdr:col>141</xdr:col>
      <xdr:colOff>228600</xdr:colOff>
      <xdr:row>43</xdr:row>
      <xdr:rowOff>0</xdr:rowOff>
    </xdr:to>
    <xdr:sp>
      <xdr:nvSpPr>
        <xdr:cNvPr id="85" name="Line 691"/>
        <xdr:cNvSpPr>
          <a:spLocks/>
        </xdr:cNvSpPr>
      </xdr:nvSpPr>
      <xdr:spPr>
        <a:xfrm flipV="1">
          <a:off x="88106250" y="97631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43</xdr:row>
      <xdr:rowOff>0</xdr:rowOff>
    </xdr:from>
    <xdr:to>
      <xdr:col>136</xdr:col>
      <xdr:colOff>419100</xdr:colOff>
      <xdr:row>43</xdr:row>
      <xdr:rowOff>76200</xdr:rowOff>
    </xdr:to>
    <xdr:sp>
      <xdr:nvSpPr>
        <xdr:cNvPr id="86" name="Line 692"/>
        <xdr:cNvSpPr>
          <a:spLocks/>
        </xdr:cNvSpPr>
      </xdr:nvSpPr>
      <xdr:spPr>
        <a:xfrm flipV="1">
          <a:off x="87458550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43</xdr:row>
      <xdr:rowOff>76200</xdr:rowOff>
    </xdr:from>
    <xdr:to>
      <xdr:col>135</xdr:col>
      <xdr:colOff>219075</xdr:colOff>
      <xdr:row>43</xdr:row>
      <xdr:rowOff>114300</xdr:rowOff>
    </xdr:to>
    <xdr:sp>
      <xdr:nvSpPr>
        <xdr:cNvPr id="87" name="Line 693"/>
        <xdr:cNvSpPr>
          <a:spLocks/>
        </xdr:cNvSpPr>
      </xdr:nvSpPr>
      <xdr:spPr>
        <a:xfrm flipV="1">
          <a:off x="86810850" y="1041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57</xdr:row>
      <xdr:rowOff>0</xdr:rowOff>
    </xdr:from>
    <xdr:to>
      <xdr:col>122</xdr:col>
      <xdr:colOff>419100</xdr:colOff>
      <xdr:row>57</xdr:row>
      <xdr:rowOff>76200</xdr:rowOff>
    </xdr:to>
    <xdr:sp>
      <xdr:nvSpPr>
        <xdr:cNvPr id="88" name="Line 694"/>
        <xdr:cNvSpPr>
          <a:spLocks/>
        </xdr:cNvSpPr>
      </xdr:nvSpPr>
      <xdr:spPr>
        <a:xfrm flipV="1">
          <a:off x="783907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57</xdr:row>
      <xdr:rowOff>76200</xdr:rowOff>
    </xdr:from>
    <xdr:to>
      <xdr:col>121</xdr:col>
      <xdr:colOff>219075</xdr:colOff>
      <xdr:row>57</xdr:row>
      <xdr:rowOff>114300</xdr:rowOff>
    </xdr:to>
    <xdr:sp>
      <xdr:nvSpPr>
        <xdr:cNvPr id="89" name="Line 695"/>
        <xdr:cNvSpPr>
          <a:spLocks/>
        </xdr:cNvSpPr>
      </xdr:nvSpPr>
      <xdr:spPr>
        <a:xfrm flipV="1">
          <a:off x="777430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56</xdr:row>
      <xdr:rowOff>114300</xdr:rowOff>
    </xdr:from>
    <xdr:to>
      <xdr:col>123</xdr:col>
      <xdr:colOff>228600</xdr:colOff>
      <xdr:row>57</xdr:row>
      <xdr:rowOff>0</xdr:rowOff>
    </xdr:to>
    <xdr:sp>
      <xdr:nvSpPr>
        <xdr:cNvPr id="90" name="Line 696"/>
        <xdr:cNvSpPr>
          <a:spLocks/>
        </xdr:cNvSpPr>
      </xdr:nvSpPr>
      <xdr:spPr>
        <a:xfrm flipV="1">
          <a:off x="79038450" y="1342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42</xdr:row>
      <xdr:rowOff>114300</xdr:rowOff>
    </xdr:from>
    <xdr:to>
      <xdr:col>137</xdr:col>
      <xdr:colOff>228600</xdr:colOff>
      <xdr:row>47</xdr:row>
      <xdr:rowOff>114300</xdr:rowOff>
    </xdr:to>
    <xdr:sp>
      <xdr:nvSpPr>
        <xdr:cNvPr id="91" name="Line 703"/>
        <xdr:cNvSpPr>
          <a:spLocks/>
        </xdr:cNvSpPr>
      </xdr:nvSpPr>
      <xdr:spPr>
        <a:xfrm flipV="1">
          <a:off x="85524975" y="1022032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69</xdr:row>
      <xdr:rowOff>114300</xdr:rowOff>
    </xdr:from>
    <xdr:to>
      <xdr:col>82</xdr:col>
      <xdr:colOff>19050</xdr:colOff>
      <xdr:row>69</xdr:row>
      <xdr:rowOff>114300</xdr:rowOff>
    </xdr:to>
    <xdr:sp>
      <xdr:nvSpPr>
        <xdr:cNvPr id="92" name="Line 710"/>
        <xdr:cNvSpPr>
          <a:spLocks/>
        </xdr:cNvSpPr>
      </xdr:nvSpPr>
      <xdr:spPr>
        <a:xfrm>
          <a:off x="36299775" y="163925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66</xdr:row>
      <xdr:rowOff>114300</xdr:rowOff>
    </xdr:from>
    <xdr:to>
      <xdr:col>111</xdr:col>
      <xdr:colOff>219075</xdr:colOff>
      <xdr:row>66</xdr:row>
      <xdr:rowOff>114300</xdr:rowOff>
    </xdr:to>
    <xdr:sp>
      <xdr:nvSpPr>
        <xdr:cNvPr id="93" name="Line 711"/>
        <xdr:cNvSpPr>
          <a:spLocks/>
        </xdr:cNvSpPr>
      </xdr:nvSpPr>
      <xdr:spPr>
        <a:xfrm>
          <a:off x="53540025" y="157067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25</xdr:row>
      <xdr:rowOff>114300</xdr:rowOff>
    </xdr:from>
    <xdr:to>
      <xdr:col>84</xdr:col>
      <xdr:colOff>19050</xdr:colOff>
      <xdr:row>25</xdr:row>
      <xdr:rowOff>114300</xdr:rowOff>
    </xdr:to>
    <xdr:sp>
      <xdr:nvSpPr>
        <xdr:cNvPr id="94" name="Line 712"/>
        <xdr:cNvSpPr>
          <a:spLocks/>
        </xdr:cNvSpPr>
      </xdr:nvSpPr>
      <xdr:spPr>
        <a:xfrm>
          <a:off x="34356675" y="63341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47</xdr:row>
      <xdr:rowOff>114300</xdr:rowOff>
    </xdr:from>
    <xdr:to>
      <xdr:col>132</xdr:col>
      <xdr:colOff>428625</xdr:colOff>
      <xdr:row>67</xdr:row>
      <xdr:rowOff>114300</xdr:rowOff>
    </xdr:to>
    <xdr:sp>
      <xdr:nvSpPr>
        <xdr:cNvPr id="95" name="Line 759"/>
        <xdr:cNvSpPr>
          <a:spLocks/>
        </xdr:cNvSpPr>
      </xdr:nvSpPr>
      <xdr:spPr>
        <a:xfrm flipV="1">
          <a:off x="72561450" y="11363325"/>
          <a:ext cx="12963525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45</xdr:row>
      <xdr:rowOff>114300</xdr:rowOff>
    </xdr:from>
    <xdr:to>
      <xdr:col>134</xdr:col>
      <xdr:colOff>428625</xdr:colOff>
      <xdr:row>46</xdr:row>
      <xdr:rowOff>0</xdr:rowOff>
    </xdr:to>
    <xdr:sp>
      <xdr:nvSpPr>
        <xdr:cNvPr id="96" name="Line 768"/>
        <xdr:cNvSpPr>
          <a:spLocks/>
        </xdr:cNvSpPr>
      </xdr:nvSpPr>
      <xdr:spPr>
        <a:xfrm flipV="1">
          <a:off x="86163150" y="109061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54</xdr:row>
      <xdr:rowOff>114300</xdr:rowOff>
    </xdr:from>
    <xdr:to>
      <xdr:col>141</xdr:col>
      <xdr:colOff>219075</xdr:colOff>
      <xdr:row>60</xdr:row>
      <xdr:rowOff>114300</xdr:rowOff>
    </xdr:to>
    <xdr:sp>
      <xdr:nvSpPr>
        <xdr:cNvPr id="97" name="Line 843"/>
        <xdr:cNvSpPr>
          <a:spLocks/>
        </xdr:cNvSpPr>
      </xdr:nvSpPr>
      <xdr:spPr>
        <a:xfrm>
          <a:off x="85515450" y="129635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69</xdr:row>
      <xdr:rowOff>0</xdr:rowOff>
    </xdr:from>
    <xdr:to>
      <xdr:col>110</xdr:col>
      <xdr:colOff>419100</xdr:colOff>
      <xdr:row>69</xdr:row>
      <xdr:rowOff>76200</xdr:rowOff>
    </xdr:to>
    <xdr:sp>
      <xdr:nvSpPr>
        <xdr:cNvPr id="98" name="Line 15"/>
        <xdr:cNvSpPr>
          <a:spLocks/>
        </xdr:cNvSpPr>
      </xdr:nvSpPr>
      <xdr:spPr>
        <a:xfrm flipV="1">
          <a:off x="70618350" y="1627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69</xdr:row>
      <xdr:rowOff>76200</xdr:rowOff>
    </xdr:from>
    <xdr:to>
      <xdr:col>109</xdr:col>
      <xdr:colOff>219075</xdr:colOff>
      <xdr:row>69</xdr:row>
      <xdr:rowOff>114300</xdr:rowOff>
    </xdr:to>
    <xdr:sp>
      <xdr:nvSpPr>
        <xdr:cNvPr id="99" name="Line 16"/>
        <xdr:cNvSpPr>
          <a:spLocks/>
        </xdr:cNvSpPr>
      </xdr:nvSpPr>
      <xdr:spPr>
        <a:xfrm flipV="1">
          <a:off x="69970650" y="1635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68</xdr:row>
      <xdr:rowOff>85725</xdr:rowOff>
    </xdr:from>
    <xdr:to>
      <xdr:col>111</xdr:col>
      <xdr:colOff>219075</xdr:colOff>
      <xdr:row>69</xdr:row>
      <xdr:rowOff>0</xdr:rowOff>
    </xdr:to>
    <xdr:sp>
      <xdr:nvSpPr>
        <xdr:cNvPr id="100" name="Line 18"/>
        <xdr:cNvSpPr>
          <a:spLocks/>
        </xdr:cNvSpPr>
      </xdr:nvSpPr>
      <xdr:spPr>
        <a:xfrm flipV="1">
          <a:off x="71266050" y="1613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0</xdr:rowOff>
    </xdr:from>
    <xdr:to>
      <xdr:col>116</xdr:col>
      <xdr:colOff>419100</xdr:colOff>
      <xdr:row>63</xdr:row>
      <xdr:rowOff>76200</xdr:rowOff>
    </xdr:to>
    <xdr:sp>
      <xdr:nvSpPr>
        <xdr:cNvPr id="101" name="Line 34"/>
        <xdr:cNvSpPr>
          <a:spLocks/>
        </xdr:cNvSpPr>
      </xdr:nvSpPr>
      <xdr:spPr>
        <a:xfrm flipV="1">
          <a:off x="74504550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63</xdr:row>
      <xdr:rowOff>76200</xdr:rowOff>
    </xdr:from>
    <xdr:to>
      <xdr:col>115</xdr:col>
      <xdr:colOff>219075</xdr:colOff>
      <xdr:row>63</xdr:row>
      <xdr:rowOff>114300</xdr:rowOff>
    </xdr:to>
    <xdr:sp>
      <xdr:nvSpPr>
        <xdr:cNvPr id="102" name="Line 35"/>
        <xdr:cNvSpPr>
          <a:spLocks/>
        </xdr:cNvSpPr>
      </xdr:nvSpPr>
      <xdr:spPr>
        <a:xfrm flipV="1">
          <a:off x="738568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66</xdr:row>
      <xdr:rowOff>0</xdr:rowOff>
    </xdr:from>
    <xdr:to>
      <xdr:col>113</xdr:col>
      <xdr:colOff>219075</xdr:colOff>
      <xdr:row>66</xdr:row>
      <xdr:rowOff>76200</xdr:rowOff>
    </xdr:to>
    <xdr:sp>
      <xdr:nvSpPr>
        <xdr:cNvPr id="103" name="Line 45"/>
        <xdr:cNvSpPr>
          <a:spLocks/>
        </xdr:cNvSpPr>
      </xdr:nvSpPr>
      <xdr:spPr>
        <a:xfrm flipV="1">
          <a:off x="72561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76200</xdr:rowOff>
    </xdr:from>
    <xdr:to>
      <xdr:col>112</xdr:col>
      <xdr:colOff>419100</xdr:colOff>
      <xdr:row>66</xdr:row>
      <xdr:rowOff>114300</xdr:rowOff>
    </xdr:to>
    <xdr:sp>
      <xdr:nvSpPr>
        <xdr:cNvPr id="104" name="Line 46"/>
        <xdr:cNvSpPr>
          <a:spLocks/>
        </xdr:cNvSpPr>
      </xdr:nvSpPr>
      <xdr:spPr>
        <a:xfrm flipV="1">
          <a:off x="71913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67</xdr:row>
      <xdr:rowOff>114300</xdr:rowOff>
    </xdr:from>
    <xdr:to>
      <xdr:col>112</xdr:col>
      <xdr:colOff>419100</xdr:colOff>
      <xdr:row>68</xdr:row>
      <xdr:rowOff>85725</xdr:rowOff>
    </xdr:to>
    <xdr:sp>
      <xdr:nvSpPr>
        <xdr:cNvPr id="105" name="Line 56"/>
        <xdr:cNvSpPr>
          <a:spLocks/>
        </xdr:cNvSpPr>
      </xdr:nvSpPr>
      <xdr:spPr>
        <a:xfrm flipV="1">
          <a:off x="71913750" y="1593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114300</xdr:rowOff>
    </xdr:from>
    <xdr:to>
      <xdr:col>56</xdr:col>
      <xdr:colOff>419100</xdr:colOff>
      <xdr:row>72</xdr:row>
      <xdr:rowOff>114300</xdr:rowOff>
    </xdr:to>
    <xdr:sp>
      <xdr:nvSpPr>
        <xdr:cNvPr id="106" name="Line 358"/>
        <xdr:cNvSpPr>
          <a:spLocks/>
        </xdr:cNvSpPr>
      </xdr:nvSpPr>
      <xdr:spPr>
        <a:xfrm>
          <a:off x="33708975" y="15935325"/>
          <a:ext cx="25812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37</xdr:row>
      <xdr:rowOff>76200</xdr:rowOff>
    </xdr:from>
    <xdr:to>
      <xdr:col>29</xdr:col>
      <xdr:colOff>228600</xdr:colOff>
      <xdr:row>37</xdr:row>
      <xdr:rowOff>114300</xdr:rowOff>
    </xdr:to>
    <xdr:sp>
      <xdr:nvSpPr>
        <xdr:cNvPr id="107" name="Line 466"/>
        <xdr:cNvSpPr>
          <a:spLocks/>
        </xdr:cNvSpPr>
      </xdr:nvSpPr>
      <xdr:spPr>
        <a:xfrm>
          <a:off x="18164175" y="903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37</xdr:row>
      <xdr:rowOff>0</xdr:rowOff>
    </xdr:from>
    <xdr:to>
      <xdr:col>28</xdr:col>
      <xdr:colOff>428625</xdr:colOff>
      <xdr:row>37</xdr:row>
      <xdr:rowOff>76200</xdr:rowOff>
    </xdr:to>
    <xdr:sp>
      <xdr:nvSpPr>
        <xdr:cNvPr id="108" name="Line 467"/>
        <xdr:cNvSpPr>
          <a:spLocks/>
        </xdr:cNvSpPr>
      </xdr:nvSpPr>
      <xdr:spPr>
        <a:xfrm>
          <a:off x="17516475" y="896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43</xdr:row>
      <xdr:rowOff>76200</xdr:rowOff>
    </xdr:from>
    <xdr:to>
      <xdr:col>53</xdr:col>
      <xdr:colOff>228600</xdr:colOff>
      <xdr:row>43</xdr:row>
      <xdr:rowOff>114300</xdr:rowOff>
    </xdr:to>
    <xdr:sp>
      <xdr:nvSpPr>
        <xdr:cNvPr id="109" name="Line 470"/>
        <xdr:cNvSpPr>
          <a:spLocks/>
        </xdr:cNvSpPr>
      </xdr:nvSpPr>
      <xdr:spPr>
        <a:xfrm>
          <a:off x="33708975" y="1041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43</xdr:row>
      <xdr:rowOff>0</xdr:rowOff>
    </xdr:from>
    <xdr:to>
      <xdr:col>52</xdr:col>
      <xdr:colOff>428625</xdr:colOff>
      <xdr:row>43</xdr:row>
      <xdr:rowOff>76200</xdr:rowOff>
    </xdr:to>
    <xdr:sp>
      <xdr:nvSpPr>
        <xdr:cNvPr id="110" name="Line 471"/>
        <xdr:cNvSpPr>
          <a:spLocks/>
        </xdr:cNvSpPr>
      </xdr:nvSpPr>
      <xdr:spPr>
        <a:xfrm>
          <a:off x="33061275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53</xdr:row>
      <xdr:rowOff>9525</xdr:rowOff>
    </xdr:from>
    <xdr:to>
      <xdr:col>41</xdr:col>
      <xdr:colOff>228600</xdr:colOff>
      <xdr:row>53</xdr:row>
      <xdr:rowOff>152400</xdr:rowOff>
    </xdr:to>
    <xdr:sp>
      <xdr:nvSpPr>
        <xdr:cNvPr id="111" name="Line 473"/>
        <xdr:cNvSpPr>
          <a:spLocks/>
        </xdr:cNvSpPr>
      </xdr:nvSpPr>
      <xdr:spPr>
        <a:xfrm>
          <a:off x="25936575" y="12630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114300</xdr:rowOff>
    </xdr:from>
    <xdr:to>
      <xdr:col>39</xdr:col>
      <xdr:colOff>228600</xdr:colOff>
      <xdr:row>52</xdr:row>
      <xdr:rowOff>152400</xdr:rowOff>
    </xdr:to>
    <xdr:sp>
      <xdr:nvSpPr>
        <xdr:cNvPr id="112" name="Line 474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152400</xdr:rowOff>
    </xdr:from>
    <xdr:to>
      <xdr:col>40</xdr:col>
      <xdr:colOff>428625</xdr:colOff>
      <xdr:row>53</xdr:row>
      <xdr:rowOff>9525</xdr:rowOff>
    </xdr:to>
    <xdr:sp>
      <xdr:nvSpPr>
        <xdr:cNvPr id="113" name="Line 475"/>
        <xdr:cNvSpPr>
          <a:spLocks/>
        </xdr:cNvSpPr>
      </xdr:nvSpPr>
      <xdr:spPr>
        <a:xfrm>
          <a:off x="25288875" y="125444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152400</xdr:rowOff>
    </xdr:from>
    <xdr:to>
      <xdr:col>42</xdr:col>
      <xdr:colOff>428625</xdr:colOff>
      <xdr:row>54</xdr:row>
      <xdr:rowOff>114300</xdr:rowOff>
    </xdr:to>
    <xdr:sp>
      <xdr:nvSpPr>
        <xdr:cNvPr id="114" name="Line 476"/>
        <xdr:cNvSpPr>
          <a:spLocks/>
        </xdr:cNvSpPr>
      </xdr:nvSpPr>
      <xdr:spPr>
        <a:xfrm>
          <a:off x="26584275" y="127730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56</xdr:row>
      <xdr:rowOff>85725</xdr:rowOff>
    </xdr:from>
    <xdr:to>
      <xdr:col>45</xdr:col>
      <xdr:colOff>228600</xdr:colOff>
      <xdr:row>57</xdr:row>
      <xdr:rowOff>0</xdr:rowOff>
    </xdr:to>
    <xdr:sp>
      <xdr:nvSpPr>
        <xdr:cNvPr id="115" name="Line 478"/>
        <xdr:cNvSpPr>
          <a:spLocks/>
        </xdr:cNvSpPr>
      </xdr:nvSpPr>
      <xdr:spPr>
        <a:xfrm>
          <a:off x="28527375" y="13392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55</xdr:row>
      <xdr:rowOff>114300</xdr:rowOff>
    </xdr:from>
    <xdr:to>
      <xdr:col>44</xdr:col>
      <xdr:colOff>428625</xdr:colOff>
      <xdr:row>56</xdr:row>
      <xdr:rowOff>85725</xdr:rowOff>
    </xdr:to>
    <xdr:sp>
      <xdr:nvSpPr>
        <xdr:cNvPr id="116" name="Line 479"/>
        <xdr:cNvSpPr>
          <a:spLocks/>
        </xdr:cNvSpPr>
      </xdr:nvSpPr>
      <xdr:spPr>
        <a:xfrm>
          <a:off x="27879675" y="13192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57</xdr:row>
      <xdr:rowOff>76200</xdr:rowOff>
    </xdr:from>
    <xdr:to>
      <xdr:col>47</xdr:col>
      <xdr:colOff>228600</xdr:colOff>
      <xdr:row>57</xdr:row>
      <xdr:rowOff>114300</xdr:rowOff>
    </xdr:to>
    <xdr:sp>
      <xdr:nvSpPr>
        <xdr:cNvPr id="117" name="Line 480"/>
        <xdr:cNvSpPr>
          <a:spLocks/>
        </xdr:cNvSpPr>
      </xdr:nvSpPr>
      <xdr:spPr>
        <a:xfrm>
          <a:off x="298227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57</xdr:row>
      <xdr:rowOff>0</xdr:rowOff>
    </xdr:from>
    <xdr:to>
      <xdr:col>46</xdr:col>
      <xdr:colOff>428625</xdr:colOff>
      <xdr:row>57</xdr:row>
      <xdr:rowOff>76200</xdr:rowOff>
    </xdr:to>
    <xdr:sp>
      <xdr:nvSpPr>
        <xdr:cNvPr id="118" name="Line 481"/>
        <xdr:cNvSpPr>
          <a:spLocks/>
        </xdr:cNvSpPr>
      </xdr:nvSpPr>
      <xdr:spPr>
        <a:xfrm>
          <a:off x="291750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65</xdr:row>
      <xdr:rowOff>85725</xdr:rowOff>
    </xdr:from>
    <xdr:to>
      <xdr:col>52</xdr:col>
      <xdr:colOff>428625</xdr:colOff>
      <xdr:row>66</xdr:row>
      <xdr:rowOff>0</xdr:rowOff>
    </xdr:to>
    <xdr:sp>
      <xdr:nvSpPr>
        <xdr:cNvPr id="119" name="Line 486"/>
        <xdr:cNvSpPr>
          <a:spLocks/>
        </xdr:cNvSpPr>
      </xdr:nvSpPr>
      <xdr:spPr>
        <a:xfrm>
          <a:off x="33061275" y="1544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64</xdr:row>
      <xdr:rowOff>114300</xdr:rowOff>
    </xdr:from>
    <xdr:to>
      <xdr:col>51</xdr:col>
      <xdr:colOff>228600</xdr:colOff>
      <xdr:row>65</xdr:row>
      <xdr:rowOff>85725</xdr:rowOff>
    </xdr:to>
    <xdr:sp>
      <xdr:nvSpPr>
        <xdr:cNvPr id="120" name="Line 487"/>
        <xdr:cNvSpPr>
          <a:spLocks/>
        </xdr:cNvSpPr>
      </xdr:nvSpPr>
      <xdr:spPr>
        <a:xfrm>
          <a:off x="32413575" y="15249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66</xdr:row>
      <xdr:rowOff>76200</xdr:rowOff>
    </xdr:from>
    <xdr:to>
      <xdr:col>54</xdr:col>
      <xdr:colOff>428625</xdr:colOff>
      <xdr:row>66</xdr:row>
      <xdr:rowOff>114300</xdr:rowOff>
    </xdr:to>
    <xdr:sp>
      <xdr:nvSpPr>
        <xdr:cNvPr id="121" name="Line 488"/>
        <xdr:cNvSpPr>
          <a:spLocks/>
        </xdr:cNvSpPr>
      </xdr:nvSpPr>
      <xdr:spPr>
        <a:xfrm>
          <a:off x="34356675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66</xdr:row>
      <xdr:rowOff>0</xdr:rowOff>
    </xdr:from>
    <xdr:to>
      <xdr:col>53</xdr:col>
      <xdr:colOff>228600</xdr:colOff>
      <xdr:row>66</xdr:row>
      <xdr:rowOff>76200</xdr:rowOff>
    </xdr:to>
    <xdr:sp>
      <xdr:nvSpPr>
        <xdr:cNvPr id="122" name="Line 489"/>
        <xdr:cNvSpPr>
          <a:spLocks/>
        </xdr:cNvSpPr>
      </xdr:nvSpPr>
      <xdr:spPr>
        <a:xfrm>
          <a:off x="33708975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68</xdr:row>
      <xdr:rowOff>85725</xdr:rowOff>
    </xdr:from>
    <xdr:to>
      <xdr:col>54</xdr:col>
      <xdr:colOff>428625</xdr:colOff>
      <xdr:row>69</xdr:row>
      <xdr:rowOff>0</xdr:rowOff>
    </xdr:to>
    <xdr:sp>
      <xdr:nvSpPr>
        <xdr:cNvPr id="123" name="Line 490"/>
        <xdr:cNvSpPr>
          <a:spLocks/>
        </xdr:cNvSpPr>
      </xdr:nvSpPr>
      <xdr:spPr>
        <a:xfrm>
          <a:off x="34356675" y="1613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114300</xdr:rowOff>
    </xdr:from>
    <xdr:to>
      <xdr:col>53</xdr:col>
      <xdr:colOff>228600</xdr:colOff>
      <xdr:row>68</xdr:row>
      <xdr:rowOff>85725</xdr:rowOff>
    </xdr:to>
    <xdr:sp>
      <xdr:nvSpPr>
        <xdr:cNvPr id="124" name="Line 491"/>
        <xdr:cNvSpPr>
          <a:spLocks/>
        </xdr:cNvSpPr>
      </xdr:nvSpPr>
      <xdr:spPr>
        <a:xfrm>
          <a:off x="33708975" y="1593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69</xdr:row>
      <xdr:rowOff>76200</xdr:rowOff>
    </xdr:from>
    <xdr:to>
      <xdr:col>56</xdr:col>
      <xdr:colOff>428625</xdr:colOff>
      <xdr:row>69</xdr:row>
      <xdr:rowOff>114300</xdr:rowOff>
    </xdr:to>
    <xdr:sp>
      <xdr:nvSpPr>
        <xdr:cNvPr id="125" name="Line 492"/>
        <xdr:cNvSpPr>
          <a:spLocks/>
        </xdr:cNvSpPr>
      </xdr:nvSpPr>
      <xdr:spPr>
        <a:xfrm>
          <a:off x="35652075" y="1635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69</xdr:row>
      <xdr:rowOff>0</xdr:rowOff>
    </xdr:from>
    <xdr:to>
      <xdr:col>55</xdr:col>
      <xdr:colOff>228600</xdr:colOff>
      <xdr:row>69</xdr:row>
      <xdr:rowOff>76200</xdr:rowOff>
    </xdr:to>
    <xdr:sp>
      <xdr:nvSpPr>
        <xdr:cNvPr id="126" name="Line 493"/>
        <xdr:cNvSpPr>
          <a:spLocks/>
        </xdr:cNvSpPr>
      </xdr:nvSpPr>
      <xdr:spPr>
        <a:xfrm>
          <a:off x="35004375" y="1627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54</xdr:row>
      <xdr:rowOff>38100</xdr:rowOff>
    </xdr:from>
    <xdr:to>
      <xdr:col>132</xdr:col>
      <xdr:colOff>419100</xdr:colOff>
      <xdr:row>54</xdr:row>
      <xdr:rowOff>114300</xdr:rowOff>
    </xdr:to>
    <xdr:sp>
      <xdr:nvSpPr>
        <xdr:cNvPr id="127" name="Line 496"/>
        <xdr:cNvSpPr>
          <a:spLocks/>
        </xdr:cNvSpPr>
      </xdr:nvSpPr>
      <xdr:spPr>
        <a:xfrm flipH="1" flipV="1">
          <a:off x="84867750" y="1288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54</xdr:row>
      <xdr:rowOff>0</xdr:rowOff>
    </xdr:from>
    <xdr:to>
      <xdr:col>131</xdr:col>
      <xdr:colOff>219075</xdr:colOff>
      <xdr:row>54</xdr:row>
      <xdr:rowOff>38100</xdr:rowOff>
    </xdr:to>
    <xdr:sp>
      <xdr:nvSpPr>
        <xdr:cNvPr id="128" name="Line 497"/>
        <xdr:cNvSpPr>
          <a:spLocks/>
        </xdr:cNvSpPr>
      </xdr:nvSpPr>
      <xdr:spPr>
        <a:xfrm>
          <a:off x="84220050" y="12849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49</xdr:row>
      <xdr:rowOff>0</xdr:rowOff>
    </xdr:from>
    <xdr:to>
      <xdr:col>130</xdr:col>
      <xdr:colOff>419100</xdr:colOff>
      <xdr:row>49</xdr:row>
      <xdr:rowOff>76200</xdr:rowOff>
    </xdr:to>
    <xdr:sp>
      <xdr:nvSpPr>
        <xdr:cNvPr id="129" name="Line 500"/>
        <xdr:cNvSpPr>
          <a:spLocks/>
        </xdr:cNvSpPr>
      </xdr:nvSpPr>
      <xdr:spPr>
        <a:xfrm flipV="1">
          <a:off x="83572350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76200</xdr:rowOff>
    </xdr:from>
    <xdr:to>
      <xdr:col>129</xdr:col>
      <xdr:colOff>219075</xdr:colOff>
      <xdr:row>49</xdr:row>
      <xdr:rowOff>114300</xdr:rowOff>
    </xdr:to>
    <xdr:sp>
      <xdr:nvSpPr>
        <xdr:cNvPr id="130" name="Line 501"/>
        <xdr:cNvSpPr>
          <a:spLocks/>
        </xdr:cNvSpPr>
      </xdr:nvSpPr>
      <xdr:spPr>
        <a:xfrm flipV="1">
          <a:off x="82924650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48</xdr:row>
      <xdr:rowOff>85725</xdr:rowOff>
    </xdr:from>
    <xdr:to>
      <xdr:col>131</xdr:col>
      <xdr:colOff>219075</xdr:colOff>
      <xdr:row>49</xdr:row>
      <xdr:rowOff>0</xdr:rowOff>
    </xdr:to>
    <xdr:sp>
      <xdr:nvSpPr>
        <xdr:cNvPr id="131" name="Line 502"/>
        <xdr:cNvSpPr>
          <a:spLocks/>
        </xdr:cNvSpPr>
      </xdr:nvSpPr>
      <xdr:spPr>
        <a:xfrm flipV="1">
          <a:off x="84220050" y="1156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47</xdr:row>
      <xdr:rowOff>114300</xdr:rowOff>
    </xdr:from>
    <xdr:to>
      <xdr:col>132</xdr:col>
      <xdr:colOff>428625</xdr:colOff>
      <xdr:row>48</xdr:row>
      <xdr:rowOff>85725</xdr:rowOff>
    </xdr:to>
    <xdr:sp>
      <xdr:nvSpPr>
        <xdr:cNvPr id="132" name="Line 503"/>
        <xdr:cNvSpPr>
          <a:spLocks/>
        </xdr:cNvSpPr>
      </xdr:nvSpPr>
      <xdr:spPr>
        <a:xfrm flipV="1">
          <a:off x="84867750" y="113633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26</xdr:row>
      <xdr:rowOff>114300</xdr:rowOff>
    </xdr:from>
    <xdr:to>
      <xdr:col>124</xdr:col>
      <xdr:colOff>438150</xdr:colOff>
      <xdr:row>29</xdr:row>
      <xdr:rowOff>114300</xdr:rowOff>
    </xdr:to>
    <xdr:sp>
      <xdr:nvSpPr>
        <xdr:cNvPr id="133" name="Line 505"/>
        <xdr:cNvSpPr>
          <a:spLocks/>
        </xdr:cNvSpPr>
      </xdr:nvSpPr>
      <xdr:spPr>
        <a:xfrm>
          <a:off x="77743050" y="6562725"/>
          <a:ext cx="2609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135</xdr:col>
      <xdr:colOff>228600</xdr:colOff>
      <xdr:row>35</xdr:row>
      <xdr:rowOff>0</xdr:rowOff>
    </xdr:to>
    <xdr:sp>
      <xdr:nvSpPr>
        <xdr:cNvPr id="134" name="Line 508"/>
        <xdr:cNvSpPr>
          <a:spLocks/>
        </xdr:cNvSpPr>
      </xdr:nvSpPr>
      <xdr:spPr>
        <a:xfrm>
          <a:off x="83581875" y="7705725"/>
          <a:ext cx="38862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34</xdr:row>
      <xdr:rowOff>114300</xdr:rowOff>
    </xdr:from>
    <xdr:to>
      <xdr:col>127</xdr:col>
      <xdr:colOff>219075</xdr:colOff>
      <xdr:row>34</xdr:row>
      <xdr:rowOff>142875</xdr:rowOff>
    </xdr:to>
    <xdr:sp>
      <xdr:nvSpPr>
        <xdr:cNvPr id="135" name="Line 509"/>
        <xdr:cNvSpPr>
          <a:spLocks/>
        </xdr:cNvSpPr>
      </xdr:nvSpPr>
      <xdr:spPr>
        <a:xfrm>
          <a:off x="81629250" y="8391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22</xdr:row>
      <xdr:rowOff>114300</xdr:rowOff>
    </xdr:from>
    <xdr:to>
      <xdr:col>121</xdr:col>
      <xdr:colOff>219075</xdr:colOff>
      <xdr:row>22</xdr:row>
      <xdr:rowOff>152400</xdr:rowOff>
    </xdr:to>
    <xdr:sp>
      <xdr:nvSpPr>
        <xdr:cNvPr id="136" name="Line 511"/>
        <xdr:cNvSpPr>
          <a:spLocks/>
        </xdr:cNvSpPr>
      </xdr:nvSpPr>
      <xdr:spPr>
        <a:xfrm>
          <a:off x="77743050" y="5648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22</xdr:row>
      <xdr:rowOff>152400</xdr:rowOff>
    </xdr:from>
    <xdr:to>
      <xdr:col>122</xdr:col>
      <xdr:colOff>419100</xdr:colOff>
      <xdr:row>23</xdr:row>
      <xdr:rowOff>0</xdr:rowOff>
    </xdr:to>
    <xdr:sp>
      <xdr:nvSpPr>
        <xdr:cNvPr id="137" name="Line 512"/>
        <xdr:cNvSpPr>
          <a:spLocks/>
        </xdr:cNvSpPr>
      </xdr:nvSpPr>
      <xdr:spPr>
        <a:xfrm>
          <a:off x="78390750" y="5686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19</xdr:row>
      <xdr:rowOff>114300</xdr:rowOff>
    </xdr:from>
    <xdr:to>
      <xdr:col>120</xdr:col>
      <xdr:colOff>419100</xdr:colOff>
      <xdr:row>19</xdr:row>
      <xdr:rowOff>152400</xdr:rowOff>
    </xdr:to>
    <xdr:sp>
      <xdr:nvSpPr>
        <xdr:cNvPr id="138" name="Line 515"/>
        <xdr:cNvSpPr>
          <a:spLocks/>
        </xdr:cNvSpPr>
      </xdr:nvSpPr>
      <xdr:spPr>
        <a:xfrm>
          <a:off x="77095350" y="496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19</xdr:row>
      <xdr:rowOff>152400</xdr:rowOff>
    </xdr:from>
    <xdr:to>
      <xdr:col>121</xdr:col>
      <xdr:colOff>219075</xdr:colOff>
      <xdr:row>20</xdr:row>
      <xdr:rowOff>0</xdr:rowOff>
    </xdr:to>
    <xdr:sp>
      <xdr:nvSpPr>
        <xdr:cNvPr id="139" name="Line 516"/>
        <xdr:cNvSpPr>
          <a:spLocks/>
        </xdr:cNvSpPr>
      </xdr:nvSpPr>
      <xdr:spPr>
        <a:xfrm>
          <a:off x="77743050" y="500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0</xdr:rowOff>
    </xdr:from>
    <xdr:to>
      <xdr:col>122</xdr:col>
      <xdr:colOff>419100</xdr:colOff>
      <xdr:row>20</xdr:row>
      <xdr:rowOff>142875</xdr:rowOff>
    </xdr:to>
    <xdr:sp>
      <xdr:nvSpPr>
        <xdr:cNvPr id="140" name="Line 517"/>
        <xdr:cNvSpPr>
          <a:spLocks/>
        </xdr:cNvSpPr>
      </xdr:nvSpPr>
      <xdr:spPr>
        <a:xfrm>
          <a:off x="78390750" y="507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142875</xdr:rowOff>
    </xdr:from>
    <xdr:to>
      <xdr:col>123</xdr:col>
      <xdr:colOff>219075</xdr:colOff>
      <xdr:row>21</xdr:row>
      <xdr:rowOff>114300</xdr:rowOff>
    </xdr:to>
    <xdr:sp>
      <xdr:nvSpPr>
        <xdr:cNvPr id="141" name="Line 518"/>
        <xdr:cNvSpPr>
          <a:spLocks/>
        </xdr:cNvSpPr>
      </xdr:nvSpPr>
      <xdr:spPr>
        <a:xfrm>
          <a:off x="79038450" y="521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60</xdr:row>
      <xdr:rowOff>0</xdr:rowOff>
    </xdr:from>
    <xdr:to>
      <xdr:col>119</xdr:col>
      <xdr:colOff>219075</xdr:colOff>
      <xdr:row>60</xdr:row>
      <xdr:rowOff>76200</xdr:rowOff>
    </xdr:to>
    <xdr:sp>
      <xdr:nvSpPr>
        <xdr:cNvPr id="142" name="Line 521"/>
        <xdr:cNvSpPr>
          <a:spLocks/>
        </xdr:cNvSpPr>
      </xdr:nvSpPr>
      <xdr:spPr>
        <a:xfrm flipV="1">
          <a:off x="76447650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60</xdr:row>
      <xdr:rowOff>76200</xdr:rowOff>
    </xdr:from>
    <xdr:to>
      <xdr:col>118</xdr:col>
      <xdr:colOff>419100</xdr:colOff>
      <xdr:row>60</xdr:row>
      <xdr:rowOff>114300</xdr:rowOff>
    </xdr:to>
    <xdr:sp>
      <xdr:nvSpPr>
        <xdr:cNvPr id="143" name="Line 522"/>
        <xdr:cNvSpPr>
          <a:spLocks/>
        </xdr:cNvSpPr>
      </xdr:nvSpPr>
      <xdr:spPr>
        <a:xfrm flipV="1">
          <a:off x="75799950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114300</xdr:rowOff>
    </xdr:from>
    <xdr:to>
      <xdr:col>46</xdr:col>
      <xdr:colOff>428625</xdr:colOff>
      <xdr:row>58</xdr:row>
      <xdr:rowOff>114300</xdr:rowOff>
    </xdr:to>
    <xdr:sp>
      <xdr:nvSpPr>
        <xdr:cNvPr id="144" name="Line 525"/>
        <xdr:cNvSpPr>
          <a:spLocks/>
        </xdr:cNvSpPr>
      </xdr:nvSpPr>
      <xdr:spPr>
        <a:xfrm>
          <a:off x="27231975" y="12963525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114300</xdr:rowOff>
    </xdr:from>
    <xdr:to>
      <xdr:col>22</xdr:col>
      <xdr:colOff>428625</xdr:colOff>
      <xdr:row>34</xdr:row>
      <xdr:rowOff>85725</xdr:rowOff>
    </xdr:to>
    <xdr:sp>
      <xdr:nvSpPr>
        <xdr:cNvPr id="145" name="Line 526"/>
        <xdr:cNvSpPr>
          <a:spLocks/>
        </xdr:cNvSpPr>
      </xdr:nvSpPr>
      <xdr:spPr>
        <a:xfrm>
          <a:off x="11687175" y="8162925"/>
          <a:ext cx="25908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34</xdr:row>
      <xdr:rowOff>85725</xdr:rowOff>
    </xdr:from>
    <xdr:to>
      <xdr:col>23</xdr:col>
      <xdr:colOff>228600</xdr:colOff>
      <xdr:row>34</xdr:row>
      <xdr:rowOff>114300</xdr:rowOff>
    </xdr:to>
    <xdr:sp>
      <xdr:nvSpPr>
        <xdr:cNvPr id="146" name="Line 527"/>
        <xdr:cNvSpPr>
          <a:spLocks/>
        </xdr:cNvSpPr>
      </xdr:nvSpPr>
      <xdr:spPr>
        <a:xfrm>
          <a:off x="14277975" y="83629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0</xdr:rowOff>
    </xdr:from>
    <xdr:to>
      <xdr:col>16</xdr:col>
      <xdr:colOff>428625</xdr:colOff>
      <xdr:row>32</xdr:row>
      <xdr:rowOff>209550</xdr:rowOff>
    </xdr:to>
    <xdr:sp>
      <xdr:nvSpPr>
        <xdr:cNvPr id="147" name="Line 528"/>
        <xdr:cNvSpPr>
          <a:spLocks/>
        </xdr:cNvSpPr>
      </xdr:nvSpPr>
      <xdr:spPr>
        <a:xfrm>
          <a:off x="9096375" y="7820025"/>
          <a:ext cx="12954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32</xdr:row>
      <xdr:rowOff>209550</xdr:rowOff>
    </xdr:from>
    <xdr:to>
      <xdr:col>18</xdr:col>
      <xdr:colOff>428625</xdr:colOff>
      <xdr:row>33</xdr:row>
      <xdr:rowOff>114300</xdr:rowOff>
    </xdr:to>
    <xdr:sp>
      <xdr:nvSpPr>
        <xdr:cNvPr id="148" name="Line 529"/>
        <xdr:cNvSpPr>
          <a:spLocks/>
        </xdr:cNvSpPr>
      </xdr:nvSpPr>
      <xdr:spPr>
        <a:xfrm>
          <a:off x="10391775" y="8029575"/>
          <a:ext cx="12954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114300</xdr:rowOff>
    </xdr:from>
    <xdr:to>
      <xdr:col>14</xdr:col>
      <xdr:colOff>428625</xdr:colOff>
      <xdr:row>32</xdr:row>
      <xdr:rowOff>0</xdr:rowOff>
    </xdr:to>
    <xdr:sp>
      <xdr:nvSpPr>
        <xdr:cNvPr id="149" name="Line 531"/>
        <xdr:cNvSpPr>
          <a:spLocks/>
        </xdr:cNvSpPr>
      </xdr:nvSpPr>
      <xdr:spPr>
        <a:xfrm>
          <a:off x="7800975" y="7477125"/>
          <a:ext cx="12954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95250</xdr:rowOff>
    </xdr:from>
    <xdr:to>
      <xdr:col>12</xdr:col>
      <xdr:colOff>428625</xdr:colOff>
      <xdr:row>30</xdr:row>
      <xdr:rowOff>114300</xdr:rowOff>
    </xdr:to>
    <xdr:sp>
      <xdr:nvSpPr>
        <xdr:cNvPr id="150" name="Line 533"/>
        <xdr:cNvSpPr>
          <a:spLocks/>
        </xdr:cNvSpPr>
      </xdr:nvSpPr>
      <xdr:spPr>
        <a:xfrm>
          <a:off x="3438525" y="6086475"/>
          <a:ext cx="4362450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35</xdr:row>
      <xdr:rowOff>0</xdr:rowOff>
    </xdr:from>
    <xdr:to>
      <xdr:col>139</xdr:col>
      <xdr:colOff>228600</xdr:colOff>
      <xdr:row>37</xdr:row>
      <xdr:rowOff>114300</xdr:rowOff>
    </xdr:to>
    <xdr:sp>
      <xdr:nvSpPr>
        <xdr:cNvPr id="151" name="Line 534"/>
        <xdr:cNvSpPr>
          <a:spLocks/>
        </xdr:cNvSpPr>
      </xdr:nvSpPr>
      <xdr:spPr>
        <a:xfrm>
          <a:off x="87468075" y="8505825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27</xdr:row>
      <xdr:rowOff>114300</xdr:rowOff>
    </xdr:from>
    <xdr:to>
      <xdr:col>135</xdr:col>
      <xdr:colOff>228600</xdr:colOff>
      <xdr:row>32</xdr:row>
      <xdr:rowOff>0</xdr:rowOff>
    </xdr:to>
    <xdr:sp>
      <xdr:nvSpPr>
        <xdr:cNvPr id="152" name="Line 535"/>
        <xdr:cNvSpPr>
          <a:spLocks/>
        </xdr:cNvSpPr>
      </xdr:nvSpPr>
      <xdr:spPr>
        <a:xfrm>
          <a:off x="83572350" y="6791325"/>
          <a:ext cx="389572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31</xdr:row>
      <xdr:rowOff>152400</xdr:rowOff>
    </xdr:from>
    <xdr:to>
      <xdr:col>135</xdr:col>
      <xdr:colOff>228600</xdr:colOff>
      <xdr:row>32</xdr:row>
      <xdr:rowOff>0</xdr:rowOff>
    </xdr:to>
    <xdr:sp>
      <xdr:nvSpPr>
        <xdr:cNvPr id="153" name="Line 536"/>
        <xdr:cNvSpPr>
          <a:spLocks/>
        </xdr:cNvSpPr>
      </xdr:nvSpPr>
      <xdr:spPr>
        <a:xfrm>
          <a:off x="86810850" y="77438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31</xdr:row>
      <xdr:rowOff>114300</xdr:rowOff>
    </xdr:from>
    <xdr:to>
      <xdr:col>134</xdr:col>
      <xdr:colOff>419100</xdr:colOff>
      <xdr:row>31</xdr:row>
      <xdr:rowOff>152400</xdr:rowOff>
    </xdr:to>
    <xdr:sp>
      <xdr:nvSpPr>
        <xdr:cNvPr id="154" name="Line 537"/>
        <xdr:cNvSpPr>
          <a:spLocks/>
        </xdr:cNvSpPr>
      </xdr:nvSpPr>
      <xdr:spPr>
        <a:xfrm>
          <a:off x="86163150" y="770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28</xdr:row>
      <xdr:rowOff>114300</xdr:rowOff>
    </xdr:from>
    <xdr:to>
      <xdr:col>121</xdr:col>
      <xdr:colOff>219075</xdr:colOff>
      <xdr:row>28</xdr:row>
      <xdr:rowOff>114300</xdr:rowOff>
    </xdr:to>
    <xdr:sp>
      <xdr:nvSpPr>
        <xdr:cNvPr id="155" name="Line 538"/>
        <xdr:cNvSpPr>
          <a:spLocks/>
        </xdr:cNvSpPr>
      </xdr:nvSpPr>
      <xdr:spPr>
        <a:xfrm>
          <a:off x="54835425" y="70199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22</xdr:row>
      <xdr:rowOff>114300</xdr:rowOff>
    </xdr:from>
    <xdr:to>
      <xdr:col>120</xdr:col>
      <xdr:colOff>419100</xdr:colOff>
      <xdr:row>22</xdr:row>
      <xdr:rowOff>114300</xdr:rowOff>
    </xdr:to>
    <xdr:sp>
      <xdr:nvSpPr>
        <xdr:cNvPr id="156" name="Line 540"/>
        <xdr:cNvSpPr>
          <a:spLocks/>
        </xdr:cNvSpPr>
      </xdr:nvSpPr>
      <xdr:spPr>
        <a:xfrm>
          <a:off x="54625875" y="5648325"/>
          <a:ext cx="2311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200025</xdr:colOff>
      <xdr:row>33</xdr:row>
      <xdr:rowOff>0</xdr:rowOff>
    </xdr:from>
    <xdr:ext cx="466725" cy="228600"/>
    <xdr:sp>
      <xdr:nvSpPr>
        <xdr:cNvPr id="157" name="text 7125"/>
        <xdr:cNvSpPr txBox="1">
          <a:spLocks noChangeArrowheads="1"/>
        </xdr:cNvSpPr>
      </xdr:nvSpPr>
      <xdr:spPr>
        <a:xfrm>
          <a:off x="98250375" y="80486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84</xdr:col>
      <xdr:colOff>200025</xdr:colOff>
      <xdr:row>19</xdr:row>
      <xdr:rowOff>0</xdr:rowOff>
    </xdr:from>
    <xdr:ext cx="457200" cy="228600"/>
    <xdr:sp>
      <xdr:nvSpPr>
        <xdr:cNvPr id="158" name="text 7125"/>
        <xdr:cNvSpPr txBox="1">
          <a:spLocks noChangeArrowheads="1"/>
        </xdr:cNvSpPr>
      </xdr:nvSpPr>
      <xdr:spPr>
        <a:xfrm>
          <a:off x="54206775" y="4848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84</xdr:col>
      <xdr:colOff>200025</xdr:colOff>
      <xdr:row>22</xdr:row>
      <xdr:rowOff>0</xdr:rowOff>
    </xdr:from>
    <xdr:ext cx="457200" cy="228600"/>
    <xdr:sp>
      <xdr:nvSpPr>
        <xdr:cNvPr id="159" name="text 7125"/>
        <xdr:cNvSpPr txBox="1">
          <a:spLocks noChangeArrowheads="1"/>
        </xdr:cNvSpPr>
      </xdr:nvSpPr>
      <xdr:spPr>
        <a:xfrm>
          <a:off x="54206775" y="5534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84</xdr:col>
      <xdr:colOff>0</xdr:colOff>
      <xdr:row>25</xdr:row>
      <xdr:rowOff>0</xdr:rowOff>
    </xdr:from>
    <xdr:ext cx="847725" cy="228600"/>
    <xdr:sp>
      <xdr:nvSpPr>
        <xdr:cNvPr id="160" name="text 7166"/>
        <xdr:cNvSpPr txBox="1">
          <a:spLocks noChangeArrowheads="1"/>
        </xdr:cNvSpPr>
      </xdr:nvSpPr>
      <xdr:spPr>
        <a:xfrm>
          <a:off x="54006750" y="621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84</xdr:col>
      <xdr:colOff>0</xdr:colOff>
      <xdr:row>28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54006750" y="690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54006750" y="759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84</xdr:col>
      <xdr:colOff>0</xdr:colOff>
      <xdr:row>34</xdr:row>
      <xdr:rowOff>0</xdr:rowOff>
    </xdr:from>
    <xdr:to>
      <xdr:col>85</xdr:col>
      <xdr:colOff>0</xdr:colOff>
      <xdr:row>35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54006750" y="8277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84</xdr:col>
      <xdr:colOff>0</xdr:colOff>
      <xdr:row>37</xdr:row>
      <xdr:rowOff>0</xdr:rowOff>
    </xdr:from>
    <xdr:to>
      <xdr:col>85</xdr:col>
      <xdr:colOff>0</xdr:colOff>
      <xdr:row>38</xdr:row>
      <xdr:rowOff>0</xdr:rowOff>
    </xdr:to>
    <xdr:sp>
      <xdr:nvSpPr>
        <xdr:cNvPr id="164" name="text 7166"/>
        <xdr:cNvSpPr txBox="1">
          <a:spLocks noChangeArrowheads="1"/>
        </xdr:cNvSpPr>
      </xdr:nvSpPr>
      <xdr:spPr>
        <a:xfrm>
          <a:off x="54006750" y="8963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0</xdr:colOff>
      <xdr:row>41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54006750" y="964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847725" cy="228600"/>
    <xdr:sp>
      <xdr:nvSpPr>
        <xdr:cNvPr id="166" name="text 7166"/>
        <xdr:cNvSpPr txBox="1">
          <a:spLocks noChangeArrowheads="1"/>
        </xdr:cNvSpPr>
      </xdr:nvSpPr>
      <xdr:spPr>
        <a:xfrm>
          <a:off x="540067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84</xdr:col>
      <xdr:colOff>0</xdr:colOff>
      <xdr:row>46</xdr:row>
      <xdr:rowOff>0</xdr:rowOff>
    </xdr:from>
    <xdr:ext cx="847725" cy="228600"/>
    <xdr:sp>
      <xdr:nvSpPr>
        <xdr:cNvPr id="167" name="text 7166"/>
        <xdr:cNvSpPr txBox="1">
          <a:spLocks noChangeArrowheads="1"/>
        </xdr:cNvSpPr>
      </xdr:nvSpPr>
      <xdr:spPr>
        <a:xfrm>
          <a:off x="54006750" y="11020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54006750" y="11706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82</xdr:col>
      <xdr:colOff>0</xdr:colOff>
      <xdr:row>57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27113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oneCellAnchor>
    <xdr:from>
      <xdr:col>82</xdr:col>
      <xdr:colOff>0</xdr:colOff>
      <xdr:row>60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527113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oneCellAnchor>
  <xdr:oneCellAnchor>
    <xdr:from>
      <xdr:col>82</xdr:col>
      <xdr:colOff>0</xdr:colOff>
      <xdr:row>63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527113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</a:t>
          </a:r>
        </a:p>
      </xdr:txBody>
    </xdr:sp>
    <xdr:clientData/>
  </xdr:oneCellAnchor>
  <xdr:oneCellAnchor>
    <xdr:from>
      <xdr:col>82</xdr:col>
      <xdr:colOff>0</xdr:colOff>
      <xdr:row>66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52711350" y="1559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</a:t>
          </a:r>
        </a:p>
      </xdr:txBody>
    </xdr:sp>
    <xdr:clientData/>
  </xdr:oneCellAnchor>
  <xdr:oneCellAnchor>
    <xdr:from>
      <xdr:col>82</xdr:col>
      <xdr:colOff>0</xdr:colOff>
      <xdr:row>69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52711350" y="1627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</a:t>
          </a:r>
        </a:p>
      </xdr:txBody>
    </xdr:sp>
    <xdr:clientData/>
  </xdr:one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174" name="text 3"/>
        <xdr:cNvSpPr txBox="1">
          <a:spLocks noChangeArrowheads="1"/>
        </xdr:cNvSpPr>
      </xdr:nvSpPr>
      <xdr:spPr>
        <a:xfrm>
          <a:off x="3038475" y="599122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114300</xdr:rowOff>
    </xdr:from>
    <xdr:to>
      <xdr:col>5</xdr:col>
      <xdr:colOff>390525</xdr:colOff>
      <xdr:row>24</xdr:row>
      <xdr:rowOff>114300</xdr:rowOff>
    </xdr:to>
    <xdr:sp>
      <xdr:nvSpPr>
        <xdr:cNvPr id="175" name="Line 561"/>
        <xdr:cNvSpPr>
          <a:spLocks/>
        </xdr:cNvSpPr>
      </xdr:nvSpPr>
      <xdr:spPr>
        <a:xfrm>
          <a:off x="3086100" y="6105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34</xdr:row>
      <xdr:rowOff>0</xdr:rowOff>
    </xdr:from>
    <xdr:ext cx="847725" cy="228600"/>
    <xdr:sp>
      <xdr:nvSpPr>
        <xdr:cNvPr id="176" name="text 7166"/>
        <xdr:cNvSpPr txBox="1">
          <a:spLocks noChangeArrowheads="1"/>
        </xdr:cNvSpPr>
      </xdr:nvSpPr>
      <xdr:spPr>
        <a:xfrm>
          <a:off x="17735550" y="827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126</xdr:col>
      <xdr:colOff>285750</xdr:colOff>
      <xdr:row>53</xdr:row>
      <xdr:rowOff>0</xdr:rowOff>
    </xdr:from>
    <xdr:ext cx="285750" cy="228600"/>
    <xdr:sp>
      <xdr:nvSpPr>
        <xdr:cNvPr id="177" name="TextBox 565"/>
        <xdr:cNvSpPr txBox="1">
          <a:spLocks noChangeArrowheads="1"/>
        </xdr:cNvSpPr>
      </xdr:nvSpPr>
      <xdr:spPr>
        <a:xfrm>
          <a:off x="81495900" y="12620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16</xdr:col>
      <xdr:colOff>295275</xdr:colOff>
      <xdr:row>40</xdr:row>
      <xdr:rowOff>114300</xdr:rowOff>
    </xdr:from>
    <xdr:to>
      <xdr:col>16</xdr:col>
      <xdr:colOff>561975</xdr:colOff>
      <xdr:row>42</xdr:row>
      <xdr:rowOff>28575</xdr:rowOff>
    </xdr:to>
    <xdr:grpSp>
      <xdr:nvGrpSpPr>
        <xdr:cNvPr id="178" name="Group 566"/>
        <xdr:cNvGrpSpPr>
          <a:grpSpLocks noChangeAspect="1"/>
        </xdr:cNvGrpSpPr>
      </xdr:nvGrpSpPr>
      <xdr:grpSpPr>
        <a:xfrm>
          <a:off x="102584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31</xdr:row>
      <xdr:rowOff>219075</xdr:rowOff>
    </xdr:from>
    <xdr:to>
      <xdr:col>18</xdr:col>
      <xdr:colOff>561975</xdr:colOff>
      <xdr:row>33</xdr:row>
      <xdr:rowOff>114300</xdr:rowOff>
    </xdr:to>
    <xdr:grpSp>
      <xdr:nvGrpSpPr>
        <xdr:cNvPr id="181" name="Group 572"/>
        <xdr:cNvGrpSpPr>
          <a:grpSpLocks noChangeAspect="1"/>
        </xdr:cNvGrpSpPr>
      </xdr:nvGrpSpPr>
      <xdr:grpSpPr>
        <a:xfrm>
          <a:off x="11553825" y="7810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40</xdr:row>
      <xdr:rowOff>114300</xdr:rowOff>
    </xdr:from>
    <xdr:to>
      <xdr:col>20</xdr:col>
      <xdr:colOff>561975</xdr:colOff>
      <xdr:row>42</xdr:row>
      <xdr:rowOff>28575</xdr:rowOff>
    </xdr:to>
    <xdr:grpSp>
      <xdr:nvGrpSpPr>
        <xdr:cNvPr id="184" name="Group 580"/>
        <xdr:cNvGrpSpPr>
          <a:grpSpLocks noChangeAspect="1"/>
        </xdr:cNvGrpSpPr>
      </xdr:nvGrpSpPr>
      <xdr:grpSpPr>
        <a:xfrm>
          <a:off x="128492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46</xdr:row>
      <xdr:rowOff>114300</xdr:rowOff>
    </xdr:from>
    <xdr:to>
      <xdr:col>33</xdr:col>
      <xdr:colOff>361950</xdr:colOff>
      <xdr:row>48</xdr:row>
      <xdr:rowOff>28575</xdr:rowOff>
    </xdr:to>
    <xdr:grpSp>
      <xdr:nvGrpSpPr>
        <xdr:cNvPr id="187" name="Group 588"/>
        <xdr:cNvGrpSpPr>
          <a:grpSpLocks noChangeAspect="1"/>
        </xdr:cNvGrpSpPr>
      </xdr:nvGrpSpPr>
      <xdr:grpSpPr>
        <a:xfrm>
          <a:off x="212693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37</xdr:row>
      <xdr:rowOff>114300</xdr:rowOff>
    </xdr:from>
    <xdr:to>
      <xdr:col>24</xdr:col>
      <xdr:colOff>561975</xdr:colOff>
      <xdr:row>39</xdr:row>
      <xdr:rowOff>28575</xdr:rowOff>
    </xdr:to>
    <xdr:grpSp>
      <xdr:nvGrpSpPr>
        <xdr:cNvPr id="190" name="Group 591"/>
        <xdr:cNvGrpSpPr>
          <a:grpSpLocks noChangeAspect="1"/>
        </xdr:cNvGrpSpPr>
      </xdr:nvGrpSpPr>
      <xdr:grpSpPr>
        <a:xfrm>
          <a:off x="154400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27</xdr:col>
      <xdr:colOff>85725</xdr:colOff>
      <xdr:row>43</xdr:row>
      <xdr:rowOff>0</xdr:rowOff>
    </xdr:from>
    <xdr:ext cx="285750" cy="228600"/>
    <xdr:sp>
      <xdr:nvSpPr>
        <xdr:cNvPr id="193" name="TextBox 594"/>
        <xdr:cNvSpPr txBox="1">
          <a:spLocks noChangeArrowheads="1"/>
        </xdr:cNvSpPr>
      </xdr:nvSpPr>
      <xdr:spPr>
        <a:xfrm>
          <a:off x="173736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29</xdr:col>
      <xdr:colOff>95250</xdr:colOff>
      <xdr:row>35</xdr:row>
      <xdr:rowOff>219075</xdr:rowOff>
    </xdr:from>
    <xdr:to>
      <xdr:col>29</xdr:col>
      <xdr:colOff>361950</xdr:colOff>
      <xdr:row>37</xdr:row>
      <xdr:rowOff>114300</xdr:rowOff>
    </xdr:to>
    <xdr:grpSp>
      <xdr:nvGrpSpPr>
        <xdr:cNvPr id="194" name="Group 595"/>
        <xdr:cNvGrpSpPr>
          <a:grpSpLocks noChangeAspect="1"/>
        </xdr:cNvGrpSpPr>
      </xdr:nvGrpSpPr>
      <xdr:grpSpPr>
        <a:xfrm>
          <a:off x="18678525" y="872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35</xdr:row>
      <xdr:rowOff>219075</xdr:rowOff>
    </xdr:from>
    <xdr:to>
      <xdr:col>30</xdr:col>
      <xdr:colOff>561975</xdr:colOff>
      <xdr:row>37</xdr:row>
      <xdr:rowOff>114300</xdr:rowOff>
    </xdr:to>
    <xdr:grpSp>
      <xdr:nvGrpSpPr>
        <xdr:cNvPr id="197" name="Group 598"/>
        <xdr:cNvGrpSpPr>
          <a:grpSpLocks noChangeAspect="1"/>
        </xdr:cNvGrpSpPr>
      </xdr:nvGrpSpPr>
      <xdr:grpSpPr>
        <a:xfrm>
          <a:off x="19326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5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6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200" name="Group 604"/>
        <xdr:cNvGrpSpPr>
          <a:grpSpLocks noChangeAspect="1"/>
        </xdr:cNvGrpSpPr>
      </xdr:nvGrpSpPr>
      <xdr:grpSpPr>
        <a:xfrm>
          <a:off x="219170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6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6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32</xdr:row>
      <xdr:rowOff>219075</xdr:rowOff>
    </xdr:from>
    <xdr:to>
      <xdr:col>37</xdr:col>
      <xdr:colOff>361950</xdr:colOff>
      <xdr:row>34</xdr:row>
      <xdr:rowOff>114300</xdr:rowOff>
    </xdr:to>
    <xdr:grpSp>
      <xdr:nvGrpSpPr>
        <xdr:cNvPr id="203" name="Group 607"/>
        <xdr:cNvGrpSpPr>
          <a:grpSpLocks noChangeAspect="1"/>
        </xdr:cNvGrpSpPr>
      </xdr:nvGrpSpPr>
      <xdr:grpSpPr>
        <a:xfrm>
          <a:off x="23860125" y="8039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4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32</xdr:row>
      <xdr:rowOff>219075</xdr:rowOff>
    </xdr:from>
    <xdr:to>
      <xdr:col>38</xdr:col>
      <xdr:colOff>571500</xdr:colOff>
      <xdr:row>34</xdr:row>
      <xdr:rowOff>114300</xdr:rowOff>
    </xdr:to>
    <xdr:grpSp>
      <xdr:nvGrpSpPr>
        <xdr:cNvPr id="206" name="Group 610"/>
        <xdr:cNvGrpSpPr>
          <a:grpSpLocks noChangeAspect="1"/>
        </xdr:cNvGrpSpPr>
      </xdr:nvGrpSpPr>
      <xdr:grpSpPr>
        <a:xfrm>
          <a:off x="24517350" y="8039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7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30</xdr:row>
      <xdr:rowOff>219075</xdr:rowOff>
    </xdr:from>
    <xdr:to>
      <xdr:col>42</xdr:col>
      <xdr:colOff>561975</xdr:colOff>
      <xdr:row>32</xdr:row>
      <xdr:rowOff>114300</xdr:rowOff>
    </xdr:to>
    <xdr:grpSp>
      <xdr:nvGrpSpPr>
        <xdr:cNvPr id="209" name="Group 613"/>
        <xdr:cNvGrpSpPr>
          <a:grpSpLocks noChangeAspect="1"/>
        </xdr:cNvGrpSpPr>
      </xdr:nvGrpSpPr>
      <xdr:grpSpPr>
        <a:xfrm>
          <a:off x="27098625" y="7581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27</xdr:row>
      <xdr:rowOff>219075</xdr:rowOff>
    </xdr:from>
    <xdr:to>
      <xdr:col>46</xdr:col>
      <xdr:colOff>561975</xdr:colOff>
      <xdr:row>29</xdr:row>
      <xdr:rowOff>114300</xdr:rowOff>
    </xdr:to>
    <xdr:grpSp>
      <xdr:nvGrpSpPr>
        <xdr:cNvPr id="212" name="Group 616"/>
        <xdr:cNvGrpSpPr>
          <a:grpSpLocks noChangeAspect="1"/>
        </xdr:cNvGrpSpPr>
      </xdr:nvGrpSpPr>
      <xdr:grpSpPr>
        <a:xfrm>
          <a:off x="29689425" y="6896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371475</xdr:colOff>
      <xdr:row>42</xdr:row>
      <xdr:rowOff>28575</xdr:rowOff>
    </xdr:to>
    <xdr:grpSp>
      <xdr:nvGrpSpPr>
        <xdr:cNvPr id="215" name="Group 619"/>
        <xdr:cNvGrpSpPr>
          <a:grpSpLocks noChangeAspect="1"/>
        </xdr:cNvGrpSpPr>
      </xdr:nvGrpSpPr>
      <xdr:grpSpPr>
        <a:xfrm>
          <a:off x="29051250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6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40</xdr:row>
      <xdr:rowOff>114300</xdr:rowOff>
    </xdr:from>
    <xdr:to>
      <xdr:col>46</xdr:col>
      <xdr:colOff>571500</xdr:colOff>
      <xdr:row>42</xdr:row>
      <xdr:rowOff>28575</xdr:rowOff>
    </xdr:to>
    <xdr:grpSp>
      <xdr:nvGrpSpPr>
        <xdr:cNvPr id="218" name="Group 622"/>
        <xdr:cNvGrpSpPr>
          <a:grpSpLocks noChangeAspect="1"/>
        </xdr:cNvGrpSpPr>
      </xdr:nvGrpSpPr>
      <xdr:grpSpPr>
        <a:xfrm>
          <a:off x="2969895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38</xdr:row>
      <xdr:rowOff>114300</xdr:rowOff>
    </xdr:from>
    <xdr:ext cx="285750" cy="228600"/>
    <xdr:sp>
      <xdr:nvSpPr>
        <xdr:cNvPr id="221" name="TextBox 625"/>
        <xdr:cNvSpPr txBox="1">
          <a:spLocks noChangeArrowheads="1"/>
        </xdr:cNvSpPr>
      </xdr:nvSpPr>
      <xdr:spPr>
        <a:xfrm>
          <a:off x="25507950" y="9305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24</xdr:col>
      <xdr:colOff>561975</xdr:colOff>
      <xdr:row>35</xdr:row>
      <xdr:rowOff>114300</xdr:rowOff>
    </xdr:from>
    <xdr:ext cx="285750" cy="228600"/>
    <xdr:sp>
      <xdr:nvSpPr>
        <xdr:cNvPr id="222" name="TextBox 626"/>
        <xdr:cNvSpPr txBox="1">
          <a:spLocks noChangeArrowheads="1"/>
        </xdr:cNvSpPr>
      </xdr:nvSpPr>
      <xdr:spPr>
        <a:xfrm>
          <a:off x="15706725" y="86201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50</xdr:col>
      <xdr:colOff>304800</xdr:colOff>
      <xdr:row>42</xdr:row>
      <xdr:rowOff>114300</xdr:rowOff>
    </xdr:from>
    <xdr:to>
      <xdr:col>50</xdr:col>
      <xdr:colOff>571500</xdr:colOff>
      <xdr:row>44</xdr:row>
      <xdr:rowOff>28575</xdr:rowOff>
    </xdr:to>
    <xdr:grpSp>
      <xdr:nvGrpSpPr>
        <xdr:cNvPr id="223" name="Group 637"/>
        <xdr:cNvGrpSpPr>
          <a:grpSpLocks noChangeAspect="1"/>
        </xdr:cNvGrpSpPr>
      </xdr:nvGrpSpPr>
      <xdr:grpSpPr>
        <a:xfrm>
          <a:off x="32289750" y="1022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6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6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45</xdr:row>
      <xdr:rowOff>114300</xdr:rowOff>
    </xdr:from>
    <xdr:to>
      <xdr:col>55</xdr:col>
      <xdr:colOff>228600</xdr:colOff>
      <xdr:row>46</xdr:row>
      <xdr:rowOff>9525</xdr:rowOff>
    </xdr:to>
    <xdr:sp>
      <xdr:nvSpPr>
        <xdr:cNvPr id="226" name="Line 647"/>
        <xdr:cNvSpPr>
          <a:spLocks/>
        </xdr:cNvSpPr>
      </xdr:nvSpPr>
      <xdr:spPr>
        <a:xfrm>
          <a:off x="35004375" y="10906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55</xdr:row>
      <xdr:rowOff>152400</xdr:rowOff>
    </xdr:from>
    <xdr:to>
      <xdr:col>125</xdr:col>
      <xdr:colOff>219075</xdr:colOff>
      <xdr:row>56</xdr:row>
      <xdr:rowOff>0</xdr:rowOff>
    </xdr:to>
    <xdr:sp>
      <xdr:nvSpPr>
        <xdr:cNvPr id="227" name="Line 648"/>
        <xdr:cNvSpPr>
          <a:spLocks/>
        </xdr:cNvSpPr>
      </xdr:nvSpPr>
      <xdr:spPr>
        <a:xfrm flipV="1">
          <a:off x="80333850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55</xdr:row>
      <xdr:rowOff>114300</xdr:rowOff>
    </xdr:from>
    <xdr:to>
      <xdr:col>126</xdr:col>
      <xdr:colOff>419100</xdr:colOff>
      <xdr:row>55</xdr:row>
      <xdr:rowOff>152400</xdr:rowOff>
    </xdr:to>
    <xdr:sp>
      <xdr:nvSpPr>
        <xdr:cNvPr id="228" name="Line 649"/>
        <xdr:cNvSpPr>
          <a:spLocks/>
        </xdr:cNvSpPr>
      </xdr:nvSpPr>
      <xdr:spPr>
        <a:xfrm flipV="1">
          <a:off x="80981550" y="13192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53</xdr:row>
      <xdr:rowOff>0</xdr:rowOff>
    </xdr:from>
    <xdr:to>
      <xdr:col>130</xdr:col>
      <xdr:colOff>419100</xdr:colOff>
      <xdr:row>56</xdr:row>
      <xdr:rowOff>114300</xdr:rowOff>
    </xdr:to>
    <xdr:sp>
      <xdr:nvSpPr>
        <xdr:cNvPr id="229" name="Line 650"/>
        <xdr:cNvSpPr>
          <a:spLocks/>
        </xdr:cNvSpPr>
      </xdr:nvSpPr>
      <xdr:spPr>
        <a:xfrm flipV="1">
          <a:off x="79695675" y="12620625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55</xdr:row>
      <xdr:rowOff>114300</xdr:rowOff>
    </xdr:from>
    <xdr:to>
      <xdr:col>43</xdr:col>
      <xdr:colOff>361950</xdr:colOff>
      <xdr:row>57</xdr:row>
      <xdr:rowOff>28575</xdr:rowOff>
    </xdr:to>
    <xdr:grpSp>
      <xdr:nvGrpSpPr>
        <xdr:cNvPr id="230" name="Group 655"/>
        <xdr:cNvGrpSpPr>
          <a:grpSpLocks noChangeAspect="1"/>
        </xdr:cNvGrpSpPr>
      </xdr:nvGrpSpPr>
      <xdr:grpSpPr>
        <a:xfrm>
          <a:off x="27746325" y="131921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31" name="Line 6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6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54</xdr:row>
      <xdr:rowOff>114300</xdr:rowOff>
    </xdr:from>
    <xdr:to>
      <xdr:col>42</xdr:col>
      <xdr:colOff>561975</xdr:colOff>
      <xdr:row>56</xdr:row>
      <xdr:rowOff>28575</xdr:rowOff>
    </xdr:to>
    <xdr:grpSp>
      <xdr:nvGrpSpPr>
        <xdr:cNvPr id="233" name="Group 658"/>
        <xdr:cNvGrpSpPr>
          <a:grpSpLocks noChangeAspect="1"/>
        </xdr:cNvGrpSpPr>
      </xdr:nvGrpSpPr>
      <xdr:grpSpPr>
        <a:xfrm>
          <a:off x="27098625" y="12963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34" name="Line 65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66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58</xdr:row>
      <xdr:rowOff>114300</xdr:rowOff>
    </xdr:from>
    <xdr:to>
      <xdr:col>46</xdr:col>
      <xdr:colOff>561975</xdr:colOff>
      <xdr:row>60</xdr:row>
      <xdr:rowOff>28575</xdr:rowOff>
    </xdr:to>
    <xdr:grpSp>
      <xdr:nvGrpSpPr>
        <xdr:cNvPr id="236" name="Group 669"/>
        <xdr:cNvGrpSpPr>
          <a:grpSpLocks noChangeAspect="1"/>
        </xdr:cNvGrpSpPr>
      </xdr:nvGrpSpPr>
      <xdr:grpSpPr>
        <a:xfrm>
          <a:off x="29689425" y="138779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37" name="Line 67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67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61</xdr:row>
      <xdr:rowOff>114300</xdr:rowOff>
    </xdr:from>
    <xdr:to>
      <xdr:col>48</xdr:col>
      <xdr:colOff>561975</xdr:colOff>
      <xdr:row>63</xdr:row>
      <xdr:rowOff>28575</xdr:rowOff>
    </xdr:to>
    <xdr:grpSp>
      <xdr:nvGrpSpPr>
        <xdr:cNvPr id="239" name="Group 672"/>
        <xdr:cNvGrpSpPr>
          <a:grpSpLocks noChangeAspect="1"/>
        </xdr:cNvGrpSpPr>
      </xdr:nvGrpSpPr>
      <xdr:grpSpPr>
        <a:xfrm>
          <a:off x="30984825" y="14563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0" name="Line 67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67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64</xdr:row>
      <xdr:rowOff>114300</xdr:rowOff>
    </xdr:from>
    <xdr:to>
      <xdr:col>50</xdr:col>
      <xdr:colOff>561975</xdr:colOff>
      <xdr:row>66</xdr:row>
      <xdr:rowOff>28575</xdr:rowOff>
    </xdr:to>
    <xdr:grpSp>
      <xdr:nvGrpSpPr>
        <xdr:cNvPr id="242" name="Group 675"/>
        <xdr:cNvGrpSpPr>
          <a:grpSpLocks noChangeAspect="1"/>
        </xdr:cNvGrpSpPr>
      </xdr:nvGrpSpPr>
      <xdr:grpSpPr>
        <a:xfrm>
          <a:off x="32280225" y="15249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3" name="Line 6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6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67</xdr:row>
      <xdr:rowOff>114300</xdr:rowOff>
    </xdr:from>
    <xdr:to>
      <xdr:col>52</xdr:col>
      <xdr:colOff>561975</xdr:colOff>
      <xdr:row>69</xdr:row>
      <xdr:rowOff>28575</xdr:rowOff>
    </xdr:to>
    <xdr:grpSp>
      <xdr:nvGrpSpPr>
        <xdr:cNvPr id="245" name="Group 678"/>
        <xdr:cNvGrpSpPr>
          <a:grpSpLocks noChangeAspect="1"/>
        </xdr:cNvGrpSpPr>
      </xdr:nvGrpSpPr>
      <xdr:grpSpPr>
        <a:xfrm>
          <a:off x="33575625" y="159353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6" name="Line 67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68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59</xdr:row>
      <xdr:rowOff>85725</xdr:rowOff>
    </xdr:from>
    <xdr:to>
      <xdr:col>48</xdr:col>
      <xdr:colOff>428625</xdr:colOff>
      <xdr:row>60</xdr:row>
      <xdr:rowOff>0</xdr:rowOff>
    </xdr:to>
    <xdr:sp>
      <xdr:nvSpPr>
        <xdr:cNvPr id="248" name="Line 681"/>
        <xdr:cNvSpPr>
          <a:spLocks/>
        </xdr:cNvSpPr>
      </xdr:nvSpPr>
      <xdr:spPr>
        <a:xfrm>
          <a:off x="30470475" y="14077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60</xdr:row>
      <xdr:rowOff>0</xdr:rowOff>
    </xdr:from>
    <xdr:to>
      <xdr:col>49</xdr:col>
      <xdr:colOff>228600</xdr:colOff>
      <xdr:row>60</xdr:row>
      <xdr:rowOff>76200</xdr:rowOff>
    </xdr:to>
    <xdr:sp>
      <xdr:nvSpPr>
        <xdr:cNvPr id="249" name="Line 682"/>
        <xdr:cNvSpPr>
          <a:spLocks/>
        </xdr:cNvSpPr>
      </xdr:nvSpPr>
      <xdr:spPr>
        <a:xfrm>
          <a:off x="311181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76200</xdr:rowOff>
    </xdr:from>
    <xdr:to>
      <xdr:col>50</xdr:col>
      <xdr:colOff>428625</xdr:colOff>
      <xdr:row>60</xdr:row>
      <xdr:rowOff>114300</xdr:rowOff>
    </xdr:to>
    <xdr:sp>
      <xdr:nvSpPr>
        <xdr:cNvPr id="250" name="Line 683"/>
        <xdr:cNvSpPr>
          <a:spLocks/>
        </xdr:cNvSpPr>
      </xdr:nvSpPr>
      <xdr:spPr>
        <a:xfrm>
          <a:off x="317658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58</xdr:row>
      <xdr:rowOff>114300</xdr:rowOff>
    </xdr:from>
    <xdr:to>
      <xdr:col>47</xdr:col>
      <xdr:colOff>228600</xdr:colOff>
      <xdr:row>59</xdr:row>
      <xdr:rowOff>85725</xdr:rowOff>
    </xdr:to>
    <xdr:sp>
      <xdr:nvSpPr>
        <xdr:cNvPr id="251" name="Line 684"/>
        <xdr:cNvSpPr>
          <a:spLocks/>
        </xdr:cNvSpPr>
      </xdr:nvSpPr>
      <xdr:spPr>
        <a:xfrm>
          <a:off x="29822775" y="13877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428625</xdr:colOff>
      <xdr:row>35</xdr:row>
      <xdr:rowOff>0</xdr:rowOff>
    </xdr:from>
    <xdr:to>
      <xdr:col>184</xdr:col>
      <xdr:colOff>428625</xdr:colOff>
      <xdr:row>43</xdr:row>
      <xdr:rowOff>0</xdr:rowOff>
    </xdr:to>
    <xdr:sp>
      <xdr:nvSpPr>
        <xdr:cNvPr id="252" name="Line 703"/>
        <xdr:cNvSpPr>
          <a:spLocks/>
        </xdr:cNvSpPr>
      </xdr:nvSpPr>
      <xdr:spPr>
        <a:xfrm>
          <a:off x="119205375" y="8505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184</xdr:col>
      <xdr:colOff>0</xdr:colOff>
      <xdr:row>43</xdr:row>
      <xdr:rowOff>0</xdr:rowOff>
    </xdr:from>
    <xdr:ext cx="847725" cy="457200"/>
    <xdr:sp>
      <xdr:nvSpPr>
        <xdr:cNvPr id="253" name="text 774"/>
        <xdr:cNvSpPr txBox="1">
          <a:spLocks noChangeArrowheads="1"/>
        </xdr:cNvSpPr>
      </xdr:nvSpPr>
      <xdr:spPr>
        <a:xfrm>
          <a:off x="118776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6508 - 3ZBI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256,861</a:t>
          </a:r>
        </a:p>
      </xdr:txBody>
    </xdr:sp>
    <xdr:clientData/>
  </xdr:oneCellAnchor>
  <xdr:twoCellAnchor>
    <xdr:from>
      <xdr:col>169</xdr:col>
      <xdr:colOff>0</xdr:colOff>
      <xdr:row>35</xdr:row>
      <xdr:rowOff>76200</xdr:rowOff>
    </xdr:from>
    <xdr:to>
      <xdr:col>184</xdr:col>
      <xdr:colOff>0</xdr:colOff>
      <xdr:row>36</xdr:row>
      <xdr:rowOff>152400</xdr:rowOff>
    </xdr:to>
    <xdr:grpSp>
      <xdr:nvGrpSpPr>
        <xdr:cNvPr id="254" name="Group 705"/>
        <xdr:cNvGrpSpPr>
          <a:grpSpLocks/>
        </xdr:cNvGrpSpPr>
      </xdr:nvGrpSpPr>
      <xdr:grpSpPr>
        <a:xfrm>
          <a:off x="109261275" y="8582025"/>
          <a:ext cx="9515475" cy="304800"/>
          <a:chOff x="115" y="479"/>
          <a:chExt cx="1117" cy="40"/>
        </a:xfrm>
        <a:solidFill>
          <a:srgbClr val="FFFFFF"/>
        </a:solidFill>
      </xdr:grpSpPr>
      <xdr:sp>
        <xdr:nvSpPr>
          <xdr:cNvPr id="255" name="Rectangle 7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7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7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7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7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7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7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7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7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400050</xdr:colOff>
      <xdr:row>41</xdr:row>
      <xdr:rowOff>76200</xdr:rowOff>
    </xdr:from>
    <xdr:to>
      <xdr:col>183</xdr:col>
      <xdr:colOff>0</xdr:colOff>
      <xdr:row>42</xdr:row>
      <xdr:rowOff>152400</xdr:rowOff>
    </xdr:to>
    <xdr:grpSp>
      <xdr:nvGrpSpPr>
        <xdr:cNvPr id="264" name="Group 715"/>
        <xdr:cNvGrpSpPr>
          <a:grpSpLocks/>
        </xdr:cNvGrpSpPr>
      </xdr:nvGrpSpPr>
      <xdr:grpSpPr>
        <a:xfrm>
          <a:off x="108813600" y="9953625"/>
          <a:ext cx="9515475" cy="304800"/>
          <a:chOff x="115" y="388"/>
          <a:chExt cx="1117" cy="40"/>
        </a:xfrm>
        <a:solidFill>
          <a:srgbClr val="FFFFFF"/>
        </a:solidFill>
      </xdr:grpSpPr>
      <xdr:sp>
        <xdr:nvSpPr>
          <xdr:cNvPr id="265" name="Rectangle 7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7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7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7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7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7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7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7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7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23</xdr:row>
      <xdr:rowOff>0</xdr:rowOff>
    </xdr:from>
    <xdr:to>
      <xdr:col>127</xdr:col>
      <xdr:colOff>228600</xdr:colOff>
      <xdr:row>25</xdr:row>
      <xdr:rowOff>114300</xdr:rowOff>
    </xdr:to>
    <xdr:sp>
      <xdr:nvSpPr>
        <xdr:cNvPr id="274" name="Line 725"/>
        <xdr:cNvSpPr>
          <a:spLocks/>
        </xdr:cNvSpPr>
      </xdr:nvSpPr>
      <xdr:spPr>
        <a:xfrm>
          <a:off x="79038450" y="57626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40</xdr:row>
      <xdr:rowOff>114300</xdr:rowOff>
    </xdr:from>
    <xdr:to>
      <xdr:col>152</xdr:col>
      <xdr:colOff>561975</xdr:colOff>
      <xdr:row>42</xdr:row>
      <xdr:rowOff>28575</xdr:rowOff>
    </xdr:to>
    <xdr:grpSp>
      <xdr:nvGrpSpPr>
        <xdr:cNvPr id="275" name="Group 726"/>
        <xdr:cNvGrpSpPr>
          <a:grpSpLocks noChangeAspect="1"/>
        </xdr:cNvGrpSpPr>
      </xdr:nvGrpSpPr>
      <xdr:grpSpPr>
        <a:xfrm>
          <a:off x="983456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7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7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40</xdr:row>
      <xdr:rowOff>114300</xdr:rowOff>
    </xdr:from>
    <xdr:to>
      <xdr:col>151</xdr:col>
      <xdr:colOff>361950</xdr:colOff>
      <xdr:row>42</xdr:row>
      <xdr:rowOff>28575</xdr:rowOff>
    </xdr:to>
    <xdr:grpSp>
      <xdr:nvGrpSpPr>
        <xdr:cNvPr id="278" name="Group 729"/>
        <xdr:cNvGrpSpPr>
          <a:grpSpLocks noChangeAspect="1"/>
        </xdr:cNvGrpSpPr>
      </xdr:nvGrpSpPr>
      <xdr:grpSpPr>
        <a:xfrm>
          <a:off x="97697925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7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7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35</xdr:row>
      <xdr:rowOff>219075</xdr:rowOff>
    </xdr:from>
    <xdr:to>
      <xdr:col>160</xdr:col>
      <xdr:colOff>561975</xdr:colOff>
      <xdr:row>37</xdr:row>
      <xdr:rowOff>114300</xdr:rowOff>
    </xdr:to>
    <xdr:grpSp>
      <xdr:nvGrpSpPr>
        <xdr:cNvPr id="281" name="Group 732"/>
        <xdr:cNvGrpSpPr>
          <a:grpSpLocks noChangeAspect="1"/>
        </xdr:cNvGrpSpPr>
      </xdr:nvGrpSpPr>
      <xdr:grpSpPr>
        <a:xfrm>
          <a:off x="103527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35</xdr:row>
      <xdr:rowOff>219075</xdr:rowOff>
    </xdr:from>
    <xdr:to>
      <xdr:col>139</xdr:col>
      <xdr:colOff>361950</xdr:colOff>
      <xdr:row>37</xdr:row>
      <xdr:rowOff>114300</xdr:rowOff>
    </xdr:to>
    <xdr:grpSp>
      <xdr:nvGrpSpPr>
        <xdr:cNvPr id="284" name="Group 735"/>
        <xdr:cNvGrpSpPr>
          <a:grpSpLocks noChangeAspect="1"/>
        </xdr:cNvGrpSpPr>
      </xdr:nvGrpSpPr>
      <xdr:grpSpPr>
        <a:xfrm>
          <a:off x="89925525" y="872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35</xdr:row>
      <xdr:rowOff>219075</xdr:rowOff>
    </xdr:from>
    <xdr:to>
      <xdr:col>140</xdr:col>
      <xdr:colOff>561975</xdr:colOff>
      <xdr:row>37</xdr:row>
      <xdr:rowOff>114300</xdr:rowOff>
    </xdr:to>
    <xdr:grpSp>
      <xdr:nvGrpSpPr>
        <xdr:cNvPr id="287" name="Group 738"/>
        <xdr:cNvGrpSpPr>
          <a:grpSpLocks noChangeAspect="1"/>
        </xdr:cNvGrpSpPr>
      </xdr:nvGrpSpPr>
      <xdr:grpSpPr>
        <a:xfrm>
          <a:off x="90573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146</xdr:col>
      <xdr:colOff>0</xdr:colOff>
      <xdr:row>38</xdr:row>
      <xdr:rowOff>114300</xdr:rowOff>
    </xdr:from>
    <xdr:ext cx="285750" cy="228600"/>
    <xdr:sp>
      <xdr:nvSpPr>
        <xdr:cNvPr id="290" name="TextBox 741"/>
        <xdr:cNvSpPr txBox="1">
          <a:spLocks noChangeArrowheads="1"/>
        </xdr:cNvSpPr>
      </xdr:nvSpPr>
      <xdr:spPr>
        <a:xfrm>
          <a:off x="94164150" y="9305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141</xdr:col>
      <xdr:colOff>95250</xdr:colOff>
      <xdr:row>40</xdr:row>
      <xdr:rowOff>114300</xdr:rowOff>
    </xdr:from>
    <xdr:to>
      <xdr:col>141</xdr:col>
      <xdr:colOff>361950</xdr:colOff>
      <xdr:row>42</xdr:row>
      <xdr:rowOff>28575</xdr:rowOff>
    </xdr:to>
    <xdr:grpSp>
      <xdr:nvGrpSpPr>
        <xdr:cNvPr id="291" name="Group 742"/>
        <xdr:cNvGrpSpPr>
          <a:grpSpLocks noChangeAspect="1"/>
        </xdr:cNvGrpSpPr>
      </xdr:nvGrpSpPr>
      <xdr:grpSpPr>
        <a:xfrm>
          <a:off x="91220925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7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7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42</xdr:row>
      <xdr:rowOff>114300</xdr:rowOff>
    </xdr:from>
    <xdr:to>
      <xdr:col>137</xdr:col>
      <xdr:colOff>361950</xdr:colOff>
      <xdr:row>44</xdr:row>
      <xdr:rowOff>28575</xdr:rowOff>
    </xdr:to>
    <xdr:grpSp>
      <xdr:nvGrpSpPr>
        <xdr:cNvPr id="294" name="Group 745"/>
        <xdr:cNvGrpSpPr>
          <a:grpSpLocks noChangeAspect="1"/>
        </xdr:cNvGrpSpPr>
      </xdr:nvGrpSpPr>
      <xdr:grpSpPr>
        <a:xfrm>
          <a:off x="88630125" y="1022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37</xdr:row>
      <xdr:rowOff>114300</xdr:rowOff>
    </xdr:from>
    <xdr:to>
      <xdr:col>136</xdr:col>
      <xdr:colOff>561975</xdr:colOff>
      <xdr:row>39</xdr:row>
      <xdr:rowOff>28575</xdr:rowOff>
    </xdr:to>
    <xdr:grpSp>
      <xdr:nvGrpSpPr>
        <xdr:cNvPr id="297" name="Group 748"/>
        <xdr:cNvGrpSpPr>
          <a:grpSpLocks noChangeAspect="1"/>
        </xdr:cNvGrpSpPr>
      </xdr:nvGrpSpPr>
      <xdr:grpSpPr>
        <a:xfrm>
          <a:off x="879824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45</xdr:row>
      <xdr:rowOff>114300</xdr:rowOff>
    </xdr:from>
    <xdr:to>
      <xdr:col>134</xdr:col>
      <xdr:colOff>561975</xdr:colOff>
      <xdr:row>47</xdr:row>
      <xdr:rowOff>28575</xdr:rowOff>
    </xdr:to>
    <xdr:grpSp>
      <xdr:nvGrpSpPr>
        <xdr:cNvPr id="300" name="Group 751"/>
        <xdr:cNvGrpSpPr>
          <a:grpSpLocks noChangeAspect="1"/>
        </xdr:cNvGrpSpPr>
      </xdr:nvGrpSpPr>
      <xdr:grpSpPr>
        <a:xfrm>
          <a:off x="86687025" y="10906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47</xdr:row>
      <xdr:rowOff>114300</xdr:rowOff>
    </xdr:from>
    <xdr:to>
      <xdr:col>132</xdr:col>
      <xdr:colOff>561975</xdr:colOff>
      <xdr:row>49</xdr:row>
      <xdr:rowOff>28575</xdr:rowOff>
    </xdr:to>
    <xdr:grpSp>
      <xdr:nvGrpSpPr>
        <xdr:cNvPr id="303" name="Group 754"/>
        <xdr:cNvGrpSpPr>
          <a:grpSpLocks noChangeAspect="1"/>
        </xdr:cNvGrpSpPr>
      </xdr:nvGrpSpPr>
      <xdr:grpSpPr>
        <a:xfrm>
          <a:off x="85391625" y="11363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219075</xdr:colOff>
      <xdr:row>27</xdr:row>
      <xdr:rowOff>114300</xdr:rowOff>
    </xdr:from>
    <xdr:to>
      <xdr:col>135</xdr:col>
      <xdr:colOff>228600</xdr:colOff>
      <xdr:row>35</xdr:row>
      <xdr:rowOff>0</xdr:rowOff>
    </xdr:to>
    <xdr:sp>
      <xdr:nvSpPr>
        <xdr:cNvPr id="306" name="Line 757"/>
        <xdr:cNvSpPr>
          <a:spLocks/>
        </xdr:cNvSpPr>
      </xdr:nvSpPr>
      <xdr:spPr>
        <a:xfrm>
          <a:off x="83572350" y="6791325"/>
          <a:ext cx="389572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304800</xdr:colOff>
      <xdr:row>27</xdr:row>
      <xdr:rowOff>219075</xdr:rowOff>
    </xdr:from>
    <xdr:to>
      <xdr:col>124</xdr:col>
      <xdr:colOff>571500</xdr:colOff>
      <xdr:row>29</xdr:row>
      <xdr:rowOff>114300</xdr:rowOff>
    </xdr:to>
    <xdr:grpSp>
      <xdr:nvGrpSpPr>
        <xdr:cNvPr id="307" name="Group 759"/>
        <xdr:cNvGrpSpPr>
          <a:grpSpLocks noChangeAspect="1"/>
        </xdr:cNvGrpSpPr>
      </xdr:nvGrpSpPr>
      <xdr:grpSpPr>
        <a:xfrm>
          <a:off x="80219550" y="6896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8" name="Line 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58</xdr:row>
      <xdr:rowOff>114300</xdr:rowOff>
    </xdr:from>
    <xdr:to>
      <xdr:col>121</xdr:col>
      <xdr:colOff>361950</xdr:colOff>
      <xdr:row>60</xdr:row>
      <xdr:rowOff>28575</xdr:rowOff>
    </xdr:to>
    <xdr:grpSp>
      <xdr:nvGrpSpPr>
        <xdr:cNvPr id="310" name="Group 767"/>
        <xdr:cNvGrpSpPr>
          <a:grpSpLocks noChangeAspect="1"/>
        </xdr:cNvGrpSpPr>
      </xdr:nvGrpSpPr>
      <xdr:grpSpPr>
        <a:xfrm>
          <a:off x="78266925" y="138779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11" name="Line 76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76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313" name="Group 770"/>
        <xdr:cNvGrpSpPr>
          <a:grpSpLocks/>
        </xdr:cNvGrpSpPr>
      </xdr:nvGrpSpPr>
      <xdr:grpSpPr>
        <a:xfrm>
          <a:off x="79543275" y="1342072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314" name="Line 771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772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61</xdr:row>
      <xdr:rowOff>114300</xdr:rowOff>
    </xdr:from>
    <xdr:to>
      <xdr:col>118</xdr:col>
      <xdr:colOff>561975</xdr:colOff>
      <xdr:row>63</xdr:row>
      <xdr:rowOff>28575</xdr:rowOff>
    </xdr:to>
    <xdr:grpSp>
      <xdr:nvGrpSpPr>
        <xdr:cNvPr id="316" name="Group 773"/>
        <xdr:cNvGrpSpPr>
          <a:grpSpLocks noChangeAspect="1"/>
        </xdr:cNvGrpSpPr>
      </xdr:nvGrpSpPr>
      <xdr:grpSpPr>
        <a:xfrm>
          <a:off x="76323825" y="14563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17" name="Line 77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77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64</xdr:row>
      <xdr:rowOff>114300</xdr:rowOff>
    </xdr:from>
    <xdr:to>
      <xdr:col>115</xdr:col>
      <xdr:colOff>361950</xdr:colOff>
      <xdr:row>66</xdr:row>
      <xdr:rowOff>28575</xdr:rowOff>
    </xdr:to>
    <xdr:grpSp>
      <xdr:nvGrpSpPr>
        <xdr:cNvPr id="319" name="Group 776"/>
        <xdr:cNvGrpSpPr>
          <a:grpSpLocks noChangeAspect="1"/>
        </xdr:cNvGrpSpPr>
      </xdr:nvGrpSpPr>
      <xdr:grpSpPr>
        <a:xfrm>
          <a:off x="74380725" y="152495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20" name="Line 77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77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62</xdr:row>
      <xdr:rowOff>85725</xdr:rowOff>
    </xdr:from>
    <xdr:to>
      <xdr:col>117</xdr:col>
      <xdr:colOff>219075</xdr:colOff>
      <xdr:row>63</xdr:row>
      <xdr:rowOff>0</xdr:rowOff>
    </xdr:to>
    <xdr:sp>
      <xdr:nvSpPr>
        <xdr:cNvPr id="322" name="Line 813"/>
        <xdr:cNvSpPr>
          <a:spLocks/>
        </xdr:cNvSpPr>
      </xdr:nvSpPr>
      <xdr:spPr>
        <a:xfrm flipV="1">
          <a:off x="75152250" y="1476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59</xdr:row>
      <xdr:rowOff>85725</xdr:rowOff>
    </xdr:from>
    <xdr:to>
      <xdr:col>120</xdr:col>
      <xdr:colOff>419100</xdr:colOff>
      <xdr:row>60</xdr:row>
      <xdr:rowOff>0</xdr:rowOff>
    </xdr:to>
    <xdr:sp>
      <xdr:nvSpPr>
        <xdr:cNvPr id="323" name="Line 814"/>
        <xdr:cNvSpPr>
          <a:spLocks/>
        </xdr:cNvSpPr>
      </xdr:nvSpPr>
      <xdr:spPr>
        <a:xfrm flipV="1">
          <a:off x="77095350" y="14077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65</xdr:row>
      <xdr:rowOff>85725</xdr:rowOff>
    </xdr:from>
    <xdr:to>
      <xdr:col>114</xdr:col>
      <xdr:colOff>419100</xdr:colOff>
      <xdr:row>66</xdr:row>
      <xdr:rowOff>0</xdr:rowOff>
    </xdr:to>
    <xdr:sp>
      <xdr:nvSpPr>
        <xdr:cNvPr id="324" name="Line 815"/>
        <xdr:cNvSpPr>
          <a:spLocks/>
        </xdr:cNvSpPr>
      </xdr:nvSpPr>
      <xdr:spPr>
        <a:xfrm flipV="1">
          <a:off x="73209150" y="1544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61</xdr:row>
      <xdr:rowOff>114300</xdr:rowOff>
    </xdr:from>
    <xdr:to>
      <xdr:col>118</xdr:col>
      <xdr:colOff>428625</xdr:colOff>
      <xdr:row>62</xdr:row>
      <xdr:rowOff>85725</xdr:rowOff>
    </xdr:to>
    <xdr:sp>
      <xdr:nvSpPr>
        <xdr:cNvPr id="325" name="Line 816"/>
        <xdr:cNvSpPr>
          <a:spLocks/>
        </xdr:cNvSpPr>
      </xdr:nvSpPr>
      <xdr:spPr>
        <a:xfrm flipV="1">
          <a:off x="75799950" y="14563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58</xdr:row>
      <xdr:rowOff>114300</xdr:rowOff>
    </xdr:from>
    <xdr:to>
      <xdr:col>121</xdr:col>
      <xdr:colOff>228600</xdr:colOff>
      <xdr:row>59</xdr:row>
      <xdr:rowOff>85725</xdr:rowOff>
    </xdr:to>
    <xdr:sp>
      <xdr:nvSpPr>
        <xdr:cNvPr id="326" name="Line 817"/>
        <xdr:cNvSpPr>
          <a:spLocks/>
        </xdr:cNvSpPr>
      </xdr:nvSpPr>
      <xdr:spPr>
        <a:xfrm flipV="1">
          <a:off x="77743050" y="13877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64</xdr:row>
      <xdr:rowOff>114300</xdr:rowOff>
    </xdr:from>
    <xdr:to>
      <xdr:col>115</xdr:col>
      <xdr:colOff>228600</xdr:colOff>
      <xdr:row>65</xdr:row>
      <xdr:rowOff>85725</xdr:rowOff>
    </xdr:to>
    <xdr:sp>
      <xdr:nvSpPr>
        <xdr:cNvPr id="327" name="Line 818"/>
        <xdr:cNvSpPr>
          <a:spLocks/>
        </xdr:cNvSpPr>
      </xdr:nvSpPr>
      <xdr:spPr>
        <a:xfrm flipV="1">
          <a:off x="73856850" y="15249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85725</xdr:colOff>
      <xdr:row>49</xdr:row>
      <xdr:rowOff>0</xdr:rowOff>
    </xdr:from>
    <xdr:ext cx="285750" cy="228600"/>
    <xdr:sp>
      <xdr:nvSpPr>
        <xdr:cNvPr id="328" name="TextBox 834"/>
        <xdr:cNvSpPr txBox="1">
          <a:spLocks noChangeArrowheads="1"/>
        </xdr:cNvSpPr>
      </xdr:nvSpPr>
      <xdr:spPr>
        <a:xfrm>
          <a:off x="79552800" y="11706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123</xdr:col>
      <xdr:colOff>85725</xdr:colOff>
      <xdr:row>34</xdr:row>
      <xdr:rowOff>0</xdr:rowOff>
    </xdr:from>
    <xdr:ext cx="285750" cy="228600"/>
    <xdr:sp>
      <xdr:nvSpPr>
        <xdr:cNvPr id="329" name="TextBox 835"/>
        <xdr:cNvSpPr txBox="1">
          <a:spLocks noChangeArrowheads="1"/>
        </xdr:cNvSpPr>
      </xdr:nvSpPr>
      <xdr:spPr>
        <a:xfrm>
          <a:off x="79552800" y="827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127</xdr:col>
      <xdr:colOff>219075</xdr:colOff>
      <xdr:row>34</xdr:row>
      <xdr:rowOff>142875</xdr:rowOff>
    </xdr:from>
    <xdr:to>
      <xdr:col>128</xdr:col>
      <xdr:colOff>419100</xdr:colOff>
      <xdr:row>34</xdr:row>
      <xdr:rowOff>200025</xdr:rowOff>
    </xdr:to>
    <xdr:sp>
      <xdr:nvSpPr>
        <xdr:cNvPr id="330" name="Line 836"/>
        <xdr:cNvSpPr>
          <a:spLocks/>
        </xdr:cNvSpPr>
      </xdr:nvSpPr>
      <xdr:spPr>
        <a:xfrm>
          <a:off x="82276950" y="8420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56</xdr:row>
      <xdr:rowOff>114300</xdr:rowOff>
    </xdr:from>
    <xdr:to>
      <xdr:col>142</xdr:col>
      <xdr:colOff>419100</xdr:colOff>
      <xdr:row>64</xdr:row>
      <xdr:rowOff>114300</xdr:rowOff>
    </xdr:to>
    <xdr:sp>
      <xdr:nvSpPr>
        <xdr:cNvPr id="331" name="Line 837"/>
        <xdr:cNvSpPr>
          <a:spLocks/>
        </xdr:cNvSpPr>
      </xdr:nvSpPr>
      <xdr:spPr>
        <a:xfrm flipH="1" flipV="1">
          <a:off x="84220050" y="13420725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56</xdr:row>
      <xdr:rowOff>0</xdr:rowOff>
    </xdr:from>
    <xdr:to>
      <xdr:col>130</xdr:col>
      <xdr:colOff>419100</xdr:colOff>
      <xdr:row>56</xdr:row>
      <xdr:rowOff>114300</xdr:rowOff>
    </xdr:to>
    <xdr:sp>
      <xdr:nvSpPr>
        <xdr:cNvPr id="332" name="Line 838"/>
        <xdr:cNvSpPr>
          <a:spLocks/>
        </xdr:cNvSpPr>
      </xdr:nvSpPr>
      <xdr:spPr>
        <a:xfrm>
          <a:off x="83572350" y="13306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55</xdr:row>
      <xdr:rowOff>152400</xdr:rowOff>
    </xdr:from>
    <xdr:to>
      <xdr:col>129</xdr:col>
      <xdr:colOff>219075</xdr:colOff>
      <xdr:row>56</xdr:row>
      <xdr:rowOff>0</xdr:rowOff>
    </xdr:to>
    <xdr:sp>
      <xdr:nvSpPr>
        <xdr:cNvPr id="333" name="Line 839"/>
        <xdr:cNvSpPr>
          <a:spLocks/>
        </xdr:cNvSpPr>
      </xdr:nvSpPr>
      <xdr:spPr>
        <a:xfrm flipH="1" flipV="1">
          <a:off x="82924650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55</xdr:row>
      <xdr:rowOff>114300</xdr:rowOff>
    </xdr:from>
    <xdr:to>
      <xdr:col>128</xdr:col>
      <xdr:colOff>419100</xdr:colOff>
      <xdr:row>55</xdr:row>
      <xdr:rowOff>152400</xdr:rowOff>
    </xdr:to>
    <xdr:sp>
      <xdr:nvSpPr>
        <xdr:cNvPr id="334" name="Line 840"/>
        <xdr:cNvSpPr>
          <a:spLocks/>
        </xdr:cNvSpPr>
      </xdr:nvSpPr>
      <xdr:spPr>
        <a:xfrm>
          <a:off x="82276950" y="13192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71</xdr:row>
      <xdr:rowOff>0</xdr:rowOff>
    </xdr:from>
    <xdr:to>
      <xdr:col>55</xdr:col>
      <xdr:colOff>228600</xdr:colOff>
      <xdr:row>71</xdr:row>
      <xdr:rowOff>152400</xdr:rowOff>
    </xdr:to>
    <xdr:sp>
      <xdr:nvSpPr>
        <xdr:cNvPr id="335" name="Line 841"/>
        <xdr:cNvSpPr>
          <a:spLocks/>
        </xdr:cNvSpPr>
      </xdr:nvSpPr>
      <xdr:spPr>
        <a:xfrm>
          <a:off x="35004375" y="167354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70</xdr:row>
      <xdr:rowOff>114300</xdr:rowOff>
    </xdr:from>
    <xdr:to>
      <xdr:col>53</xdr:col>
      <xdr:colOff>228600</xdr:colOff>
      <xdr:row>70</xdr:row>
      <xdr:rowOff>152400</xdr:rowOff>
    </xdr:to>
    <xdr:sp>
      <xdr:nvSpPr>
        <xdr:cNvPr id="336" name="Line 842"/>
        <xdr:cNvSpPr>
          <a:spLocks/>
        </xdr:cNvSpPr>
      </xdr:nvSpPr>
      <xdr:spPr>
        <a:xfrm>
          <a:off x="33708975" y="1662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70</xdr:row>
      <xdr:rowOff>152400</xdr:rowOff>
    </xdr:from>
    <xdr:to>
      <xdr:col>54</xdr:col>
      <xdr:colOff>428625</xdr:colOff>
      <xdr:row>71</xdr:row>
      <xdr:rowOff>0</xdr:rowOff>
    </xdr:to>
    <xdr:sp>
      <xdr:nvSpPr>
        <xdr:cNvPr id="337" name="Line 843"/>
        <xdr:cNvSpPr>
          <a:spLocks/>
        </xdr:cNvSpPr>
      </xdr:nvSpPr>
      <xdr:spPr>
        <a:xfrm>
          <a:off x="34356675" y="1665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71</xdr:row>
      <xdr:rowOff>152400</xdr:rowOff>
    </xdr:from>
    <xdr:to>
      <xdr:col>56</xdr:col>
      <xdr:colOff>419100</xdr:colOff>
      <xdr:row>72</xdr:row>
      <xdr:rowOff>114300</xdr:rowOff>
    </xdr:to>
    <xdr:sp>
      <xdr:nvSpPr>
        <xdr:cNvPr id="338" name="Line 844"/>
        <xdr:cNvSpPr>
          <a:spLocks/>
        </xdr:cNvSpPr>
      </xdr:nvSpPr>
      <xdr:spPr>
        <a:xfrm>
          <a:off x="35652075" y="16887825"/>
          <a:ext cx="63817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74</xdr:row>
      <xdr:rowOff>76200</xdr:rowOff>
    </xdr:from>
    <xdr:to>
      <xdr:col>61</xdr:col>
      <xdr:colOff>228600</xdr:colOff>
      <xdr:row>74</xdr:row>
      <xdr:rowOff>114300</xdr:rowOff>
    </xdr:to>
    <xdr:sp>
      <xdr:nvSpPr>
        <xdr:cNvPr id="339" name="Line 849"/>
        <xdr:cNvSpPr>
          <a:spLocks/>
        </xdr:cNvSpPr>
      </xdr:nvSpPr>
      <xdr:spPr>
        <a:xfrm flipV="1">
          <a:off x="38890575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74</xdr:row>
      <xdr:rowOff>0</xdr:rowOff>
    </xdr:from>
    <xdr:to>
      <xdr:col>59</xdr:col>
      <xdr:colOff>238125</xdr:colOff>
      <xdr:row>74</xdr:row>
      <xdr:rowOff>76200</xdr:rowOff>
    </xdr:to>
    <xdr:sp>
      <xdr:nvSpPr>
        <xdr:cNvPr id="340" name="Line 850"/>
        <xdr:cNvSpPr>
          <a:spLocks/>
        </xdr:cNvSpPr>
      </xdr:nvSpPr>
      <xdr:spPr>
        <a:xfrm>
          <a:off x="37595175" y="174212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74</xdr:row>
      <xdr:rowOff>76200</xdr:rowOff>
    </xdr:from>
    <xdr:to>
      <xdr:col>60</xdr:col>
      <xdr:colOff>428625</xdr:colOff>
      <xdr:row>74</xdr:row>
      <xdr:rowOff>114300</xdr:rowOff>
    </xdr:to>
    <xdr:sp>
      <xdr:nvSpPr>
        <xdr:cNvPr id="341" name="Line 851"/>
        <xdr:cNvSpPr>
          <a:spLocks/>
        </xdr:cNvSpPr>
      </xdr:nvSpPr>
      <xdr:spPr>
        <a:xfrm>
          <a:off x="38242875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73</xdr:row>
      <xdr:rowOff>114300</xdr:rowOff>
    </xdr:from>
    <xdr:to>
      <xdr:col>58</xdr:col>
      <xdr:colOff>428625</xdr:colOff>
      <xdr:row>74</xdr:row>
      <xdr:rowOff>0</xdr:rowOff>
    </xdr:to>
    <xdr:sp>
      <xdr:nvSpPr>
        <xdr:cNvPr id="342" name="Line 852"/>
        <xdr:cNvSpPr>
          <a:spLocks/>
        </xdr:cNvSpPr>
      </xdr:nvSpPr>
      <xdr:spPr>
        <a:xfrm>
          <a:off x="36947475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73</xdr:row>
      <xdr:rowOff>152400</xdr:rowOff>
    </xdr:from>
    <xdr:to>
      <xdr:col>63</xdr:col>
      <xdr:colOff>228600</xdr:colOff>
      <xdr:row>74</xdr:row>
      <xdr:rowOff>76200</xdr:rowOff>
    </xdr:to>
    <xdr:sp>
      <xdr:nvSpPr>
        <xdr:cNvPr id="343" name="Line 853"/>
        <xdr:cNvSpPr>
          <a:spLocks/>
        </xdr:cNvSpPr>
      </xdr:nvSpPr>
      <xdr:spPr>
        <a:xfrm flipV="1">
          <a:off x="39538275" y="17345025"/>
          <a:ext cx="12954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73</xdr:row>
      <xdr:rowOff>114300</xdr:rowOff>
    </xdr:from>
    <xdr:to>
      <xdr:col>64</xdr:col>
      <xdr:colOff>428625</xdr:colOff>
      <xdr:row>73</xdr:row>
      <xdr:rowOff>152400</xdr:rowOff>
    </xdr:to>
    <xdr:sp>
      <xdr:nvSpPr>
        <xdr:cNvPr id="344" name="Line 854"/>
        <xdr:cNvSpPr>
          <a:spLocks/>
        </xdr:cNvSpPr>
      </xdr:nvSpPr>
      <xdr:spPr>
        <a:xfrm flipV="1">
          <a:off x="40833675" y="17306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28575</xdr:colOff>
      <xdr:row>57</xdr:row>
      <xdr:rowOff>9525</xdr:rowOff>
    </xdr:from>
    <xdr:to>
      <xdr:col>127</xdr:col>
      <xdr:colOff>409575</xdr:colOff>
      <xdr:row>58</xdr:row>
      <xdr:rowOff>0</xdr:rowOff>
    </xdr:to>
    <xdr:grpSp>
      <xdr:nvGrpSpPr>
        <xdr:cNvPr id="345" name="Group 864"/>
        <xdr:cNvGrpSpPr>
          <a:grpSpLocks/>
        </xdr:cNvGrpSpPr>
      </xdr:nvGrpSpPr>
      <xdr:grpSpPr>
        <a:xfrm>
          <a:off x="82086450" y="13544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46" name="Oval 8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8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8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8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23</xdr:row>
      <xdr:rowOff>209550</xdr:rowOff>
    </xdr:from>
    <xdr:to>
      <xdr:col>127</xdr:col>
      <xdr:colOff>361950</xdr:colOff>
      <xdr:row>25</xdr:row>
      <xdr:rowOff>114300</xdr:rowOff>
    </xdr:to>
    <xdr:grpSp>
      <xdr:nvGrpSpPr>
        <xdr:cNvPr id="350" name="Group 878"/>
        <xdr:cNvGrpSpPr>
          <a:grpSpLocks noChangeAspect="1"/>
        </xdr:cNvGrpSpPr>
      </xdr:nvGrpSpPr>
      <xdr:grpSpPr>
        <a:xfrm>
          <a:off x="82153125" y="5972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1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85725</xdr:colOff>
      <xdr:row>25</xdr:row>
      <xdr:rowOff>209550</xdr:rowOff>
    </xdr:from>
    <xdr:to>
      <xdr:col>129</xdr:col>
      <xdr:colOff>352425</xdr:colOff>
      <xdr:row>27</xdr:row>
      <xdr:rowOff>114300</xdr:rowOff>
    </xdr:to>
    <xdr:grpSp>
      <xdr:nvGrpSpPr>
        <xdr:cNvPr id="353" name="Group 881"/>
        <xdr:cNvGrpSpPr>
          <a:grpSpLocks noChangeAspect="1"/>
        </xdr:cNvGrpSpPr>
      </xdr:nvGrpSpPr>
      <xdr:grpSpPr>
        <a:xfrm>
          <a:off x="83439000" y="6429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4" name="Line 8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8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30</xdr:row>
      <xdr:rowOff>95250</xdr:rowOff>
    </xdr:from>
    <xdr:to>
      <xdr:col>135</xdr:col>
      <xdr:colOff>361950</xdr:colOff>
      <xdr:row>32</xdr:row>
      <xdr:rowOff>0</xdr:rowOff>
    </xdr:to>
    <xdr:grpSp>
      <xdr:nvGrpSpPr>
        <xdr:cNvPr id="356" name="Group 884"/>
        <xdr:cNvGrpSpPr>
          <a:grpSpLocks noChangeAspect="1"/>
        </xdr:cNvGrpSpPr>
      </xdr:nvGrpSpPr>
      <xdr:grpSpPr>
        <a:xfrm>
          <a:off x="87334725" y="7458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7" name="Line 8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8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29</xdr:row>
      <xdr:rowOff>219075</xdr:rowOff>
    </xdr:from>
    <xdr:to>
      <xdr:col>128</xdr:col>
      <xdr:colOff>561975</xdr:colOff>
      <xdr:row>31</xdr:row>
      <xdr:rowOff>114300</xdr:rowOff>
    </xdr:to>
    <xdr:grpSp>
      <xdr:nvGrpSpPr>
        <xdr:cNvPr id="359" name="Group 887"/>
        <xdr:cNvGrpSpPr>
          <a:grpSpLocks noChangeAspect="1"/>
        </xdr:cNvGrpSpPr>
      </xdr:nvGrpSpPr>
      <xdr:grpSpPr>
        <a:xfrm>
          <a:off x="82800825" y="7353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0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29</xdr:row>
      <xdr:rowOff>219075</xdr:rowOff>
    </xdr:from>
    <xdr:to>
      <xdr:col>129</xdr:col>
      <xdr:colOff>361950</xdr:colOff>
      <xdr:row>31</xdr:row>
      <xdr:rowOff>114300</xdr:rowOff>
    </xdr:to>
    <xdr:grpSp>
      <xdr:nvGrpSpPr>
        <xdr:cNvPr id="362" name="Group 907"/>
        <xdr:cNvGrpSpPr>
          <a:grpSpLocks noChangeAspect="1"/>
        </xdr:cNvGrpSpPr>
      </xdr:nvGrpSpPr>
      <xdr:grpSpPr>
        <a:xfrm>
          <a:off x="83448525" y="7353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3" name="Line 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228600</xdr:colOff>
      <xdr:row>34</xdr:row>
      <xdr:rowOff>133350</xdr:rowOff>
    </xdr:from>
    <xdr:to>
      <xdr:col>135</xdr:col>
      <xdr:colOff>228600</xdr:colOff>
      <xdr:row>35</xdr:row>
      <xdr:rowOff>0</xdr:rowOff>
    </xdr:to>
    <xdr:sp>
      <xdr:nvSpPr>
        <xdr:cNvPr id="365" name="Line 911"/>
        <xdr:cNvSpPr>
          <a:spLocks noChangeAspect="1"/>
        </xdr:cNvSpPr>
      </xdr:nvSpPr>
      <xdr:spPr>
        <a:xfrm>
          <a:off x="87468075" y="8410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33</xdr:row>
      <xdr:rowOff>95250</xdr:rowOff>
    </xdr:from>
    <xdr:to>
      <xdr:col>135</xdr:col>
      <xdr:colOff>361950</xdr:colOff>
      <xdr:row>34</xdr:row>
      <xdr:rowOff>133350</xdr:rowOff>
    </xdr:to>
    <xdr:sp>
      <xdr:nvSpPr>
        <xdr:cNvPr id="366" name="Oval 912"/>
        <xdr:cNvSpPr>
          <a:spLocks noChangeAspect="1"/>
        </xdr:cNvSpPr>
      </xdr:nvSpPr>
      <xdr:spPr>
        <a:xfrm>
          <a:off x="87334725" y="81438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85725</xdr:colOff>
      <xdr:row>31</xdr:row>
      <xdr:rowOff>0</xdr:rowOff>
    </xdr:from>
    <xdr:ext cx="285750" cy="228600"/>
    <xdr:sp>
      <xdr:nvSpPr>
        <xdr:cNvPr id="367" name="TextBox 914"/>
        <xdr:cNvSpPr txBox="1">
          <a:spLocks noChangeArrowheads="1"/>
        </xdr:cNvSpPr>
      </xdr:nvSpPr>
      <xdr:spPr>
        <a:xfrm>
          <a:off x="74371200" y="7591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115</xdr:col>
      <xdr:colOff>85725</xdr:colOff>
      <xdr:row>28</xdr:row>
      <xdr:rowOff>0</xdr:rowOff>
    </xdr:from>
    <xdr:ext cx="285750" cy="228600"/>
    <xdr:sp>
      <xdr:nvSpPr>
        <xdr:cNvPr id="368" name="TextBox 915"/>
        <xdr:cNvSpPr txBox="1">
          <a:spLocks noChangeArrowheads="1"/>
        </xdr:cNvSpPr>
      </xdr:nvSpPr>
      <xdr:spPr>
        <a:xfrm>
          <a:off x="74371200" y="6905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115</xdr:col>
      <xdr:colOff>85725</xdr:colOff>
      <xdr:row>25</xdr:row>
      <xdr:rowOff>0</xdr:rowOff>
    </xdr:from>
    <xdr:ext cx="285750" cy="228600"/>
    <xdr:sp>
      <xdr:nvSpPr>
        <xdr:cNvPr id="369" name="TextBox 916"/>
        <xdr:cNvSpPr txBox="1">
          <a:spLocks noChangeArrowheads="1"/>
        </xdr:cNvSpPr>
      </xdr:nvSpPr>
      <xdr:spPr>
        <a:xfrm>
          <a:off x="74371200" y="621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0</xdr:colOff>
      <xdr:row>70</xdr:row>
      <xdr:rowOff>114300</xdr:rowOff>
    </xdr:from>
    <xdr:to>
      <xdr:col>52</xdr:col>
      <xdr:colOff>428625</xdr:colOff>
      <xdr:row>70</xdr:row>
      <xdr:rowOff>114300</xdr:rowOff>
    </xdr:to>
    <xdr:sp>
      <xdr:nvSpPr>
        <xdr:cNvPr id="370" name="Line 917"/>
        <xdr:cNvSpPr>
          <a:spLocks/>
        </xdr:cNvSpPr>
      </xdr:nvSpPr>
      <xdr:spPr>
        <a:xfrm flipH="1">
          <a:off x="31537275" y="16621125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54</xdr:row>
      <xdr:rowOff>38100</xdr:rowOff>
    </xdr:from>
    <xdr:to>
      <xdr:col>128</xdr:col>
      <xdr:colOff>419100</xdr:colOff>
      <xdr:row>54</xdr:row>
      <xdr:rowOff>114300</xdr:rowOff>
    </xdr:to>
    <xdr:sp>
      <xdr:nvSpPr>
        <xdr:cNvPr id="371" name="Line 934"/>
        <xdr:cNvSpPr>
          <a:spLocks/>
        </xdr:cNvSpPr>
      </xdr:nvSpPr>
      <xdr:spPr>
        <a:xfrm flipV="1">
          <a:off x="82276950" y="1288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54</xdr:row>
      <xdr:rowOff>0</xdr:rowOff>
    </xdr:from>
    <xdr:to>
      <xdr:col>129</xdr:col>
      <xdr:colOff>219075</xdr:colOff>
      <xdr:row>54</xdr:row>
      <xdr:rowOff>38100</xdr:rowOff>
    </xdr:to>
    <xdr:sp>
      <xdr:nvSpPr>
        <xdr:cNvPr id="372" name="Line 935"/>
        <xdr:cNvSpPr>
          <a:spLocks/>
        </xdr:cNvSpPr>
      </xdr:nvSpPr>
      <xdr:spPr>
        <a:xfrm flipV="1">
          <a:off x="82924650" y="12849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54</xdr:row>
      <xdr:rowOff>0</xdr:rowOff>
    </xdr:from>
    <xdr:to>
      <xdr:col>130</xdr:col>
      <xdr:colOff>419100</xdr:colOff>
      <xdr:row>54</xdr:row>
      <xdr:rowOff>0</xdr:rowOff>
    </xdr:to>
    <xdr:sp>
      <xdr:nvSpPr>
        <xdr:cNvPr id="373" name="Line 936"/>
        <xdr:cNvSpPr>
          <a:spLocks/>
        </xdr:cNvSpPr>
      </xdr:nvSpPr>
      <xdr:spPr>
        <a:xfrm>
          <a:off x="83572350" y="128492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55</xdr:row>
      <xdr:rowOff>114300</xdr:rowOff>
    </xdr:from>
    <xdr:to>
      <xdr:col>127</xdr:col>
      <xdr:colOff>219075</xdr:colOff>
      <xdr:row>55</xdr:row>
      <xdr:rowOff>114300</xdr:rowOff>
    </xdr:to>
    <xdr:sp>
      <xdr:nvSpPr>
        <xdr:cNvPr id="374" name="Line 937"/>
        <xdr:cNvSpPr>
          <a:spLocks/>
        </xdr:cNvSpPr>
      </xdr:nvSpPr>
      <xdr:spPr>
        <a:xfrm>
          <a:off x="81629250" y="131921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285750</xdr:colOff>
      <xdr:row>72</xdr:row>
      <xdr:rowOff>114300</xdr:rowOff>
    </xdr:from>
    <xdr:to>
      <xdr:col>56</xdr:col>
      <xdr:colOff>552450</xdr:colOff>
      <xdr:row>74</xdr:row>
      <xdr:rowOff>28575</xdr:rowOff>
    </xdr:to>
    <xdr:grpSp>
      <xdr:nvGrpSpPr>
        <xdr:cNvPr id="375" name="Group 943"/>
        <xdr:cNvGrpSpPr>
          <a:grpSpLocks noChangeAspect="1"/>
        </xdr:cNvGrpSpPr>
      </xdr:nvGrpSpPr>
      <xdr:grpSpPr>
        <a:xfrm>
          <a:off x="36156900" y="17078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52</xdr:row>
      <xdr:rowOff>209550</xdr:rowOff>
    </xdr:from>
    <xdr:to>
      <xdr:col>127</xdr:col>
      <xdr:colOff>352425</xdr:colOff>
      <xdr:row>54</xdr:row>
      <xdr:rowOff>114300</xdr:rowOff>
    </xdr:to>
    <xdr:grpSp>
      <xdr:nvGrpSpPr>
        <xdr:cNvPr id="378" name="Group 946"/>
        <xdr:cNvGrpSpPr>
          <a:grpSpLocks noChangeAspect="1"/>
        </xdr:cNvGrpSpPr>
      </xdr:nvGrpSpPr>
      <xdr:grpSpPr>
        <a:xfrm>
          <a:off x="82143600" y="12601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9" name="Line 9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9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56</xdr:row>
      <xdr:rowOff>0</xdr:rowOff>
    </xdr:from>
    <xdr:to>
      <xdr:col>124</xdr:col>
      <xdr:colOff>419100</xdr:colOff>
      <xdr:row>56</xdr:row>
      <xdr:rowOff>95250</xdr:rowOff>
    </xdr:to>
    <xdr:sp>
      <xdr:nvSpPr>
        <xdr:cNvPr id="381" name="Line 950"/>
        <xdr:cNvSpPr>
          <a:spLocks noChangeAspect="1"/>
        </xdr:cNvSpPr>
      </xdr:nvSpPr>
      <xdr:spPr>
        <a:xfrm flipH="1">
          <a:off x="80333850" y="1330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285750</xdr:colOff>
      <xdr:row>56</xdr:row>
      <xdr:rowOff>95250</xdr:rowOff>
    </xdr:from>
    <xdr:to>
      <xdr:col>124</xdr:col>
      <xdr:colOff>552450</xdr:colOff>
      <xdr:row>57</xdr:row>
      <xdr:rowOff>133350</xdr:rowOff>
    </xdr:to>
    <xdr:sp>
      <xdr:nvSpPr>
        <xdr:cNvPr id="382" name="Oval 951"/>
        <xdr:cNvSpPr>
          <a:spLocks noChangeAspect="1"/>
        </xdr:cNvSpPr>
      </xdr:nvSpPr>
      <xdr:spPr>
        <a:xfrm>
          <a:off x="80200500" y="134016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129</xdr:col>
      <xdr:colOff>66675</xdr:colOff>
      <xdr:row>56</xdr:row>
      <xdr:rowOff>85725</xdr:rowOff>
    </xdr:from>
    <xdr:to>
      <xdr:col>129</xdr:col>
      <xdr:colOff>371475</xdr:colOff>
      <xdr:row>56</xdr:row>
      <xdr:rowOff>209550</xdr:rowOff>
    </xdr:to>
    <xdr:sp>
      <xdr:nvSpPr>
        <xdr:cNvPr id="383" name="kreslení 427"/>
        <xdr:cNvSpPr>
          <a:spLocks/>
        </xdr:cNvSpPr>
      </xdr:nvSpPr>
      <xdr:spPr>
        <a:xfrm>
          <a:off x="83419950" y="133921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504825</xdr:colOff>
      <xdr:row>54</xdr:row>
      <xdr:rowOff>85725</xdr:rowOff>
    </xdr:from>
    <xdr:to>
      <xdr:col>130</xdr:col>
      <xdr:colOff>809625</xdr:colOff>
      <xdr:row>54</xdr:row>
      <xdr:rowOff>209550</xdr:rowOff>
    </xdr:to>
    <xdr:sp>
      <xdr:nvSpPr>
        <xdr:cNvPr id="384" name="kreslení 427"/>
        <xdr:cNvSpPr>
          <a:spLocks/>
        </xdr:cNvSpPr>
      </xdr:nvSpPr>
      <xdr:spPr>
        <a:xfrm>
          <a:off x="84305775" y="129349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66675</xdr:colOff>
      <xdr:row>53</xdr:row>
      <xdr:rowOff>47625</xdr:rowOff>
    </xdr:from>
    <xdr:to>
      <xdr:col>35</xdr:col>
      <xdr:colOff>371475</xdr:colOff>
      <xdr:row>53</xdr:row>
      <xdr:rowOff>171450</xdr:rowOff>
    </xdr:to>
    <xdr:sp>
      <xdr:nvSpPr>
        <xdr:cNvPr id="385" name="kreslení 417"/>
        <xdr:cNvSpPr>
          <a:spLocks/>
        </xdr:cNvSpPr>
      </xdr:nvSpPr>
      <xdr:spPr>
        <a:xfrm>
          <a:off x="22536150" y="12668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333375</xdr:colOff>
      <xdr:row>61</xdr:row>
      <xdr:rowOff>9525</xdr:rowOff>
    </xdr:from>
    <xdr:to>
      <xdr:col>46</xdr:col>
      <xdr:colOff>523875</xdr:colOff>
      <xdr:row>63</xdr:row>
      <xdr:rowOff>0</xdr:rowOff>
    </xdr:to>
    <xdr:grpSp>
      <xdr:nvGrpSpPr>
        <xdr:cNvPr id="386" name="Group 970"/>
        <xdr:cNvGrpSpPr>
          <a:grpSpLocks noChangeAspect="1"/>
        </xdr:cNvGrpSpPr>
      </xdr:nvGrpSpPr>
      <xdr:grpSpPr>
        <a:xfrm>
          <a:off x="29727525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87" name="Line 9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AutoShape 9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123825</xdr:colOff>
      <xdr:row>59</xdr:row>
      <xdr:rowOff>9525</xdr:rowOff>
    </xdr:from>
    <xdr:to>
      <xdr:col>123</xdr:col>
      <xdr:colOff>314325</xdr:colOff>
      <xdr:row>61</xdr:row>
      <xdr:rowOff>0</xdr:rowOff>
    </xdr:to>
    <xdr:grpSp>
      <xdr:nvGrpSpPr>
        <xdr:cNvPr id="391" name="Group 975"/>
        <xdr:cNvGrpSpPr>
          <a:grpSpLocks noChangeAspect="1"/>
        </xdr:cNvGrpSpPr>
      </xdr:nvGrpSpPr>
      <xdr:grpSpPr>
        <a:xfrm>
          <a:off x="79590900" y="14001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92" name="Line 9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9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9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AutoShape 9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21</xdr:row>
      <xdr:rowOff>9525</xdr:rowOff>
    </xdr:from>
    <xdr:to>
      <xdr:col>127</xdr:col>
      <xdr:colOff>314325</xdr:colOff>
      <xdr:row>23</xdr:row>
      <xdr:rowOff>0</xdr:rowOff>
    </xdr:to>
    <xdr:grpSp>
      <xdr:nvGrpSpPr>
        <xdr:cNvPr id="396" name="Group 980"/>
        <xdr:cNvGrpSpPr>
          <a:grpSpLocks noChangeAspect="1"/>
        </xdr:cNvGrpSpPr>
      </xdr:nvGrpSpPr>
      <xdr:grpSpPr>
        <a:xfrm>
          <a:off x="82181700" y="5314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97" name="Line 9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9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AutoShape 9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333375</xdr:colOff>
      <xdr:row>75</xdr:row>
      <xdr:rowOff>9525</xdr:rowOff>
    </xdr:from>
    <xdr:to>
      <xdr:col>56</xdr:col>
      <xdr:colOff>523875</xdr:colOff>
      <xdr:row>77</xdr:row>
      <xdr:rowOff>0</xdr:rowOff>
    </xdr:to>
    <xdr:grpSp>
      <xdr:nvGrpSpPr>
        <xdr:cNvPr id="401" name="Group 990"/>
        <xdr:cNvGrpSpPr>
          <a:grpSpLocks noChangeAspect="1"/>
        </xdr:cNvGrpSpPr>
      </xdr:nvGrpSpPr>
      <xdr:grpSpPr>
        <a:xfrm>
          <a:off x="36204525" y="17659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02" name="Line 9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9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9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AutoShape 9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406" name="Group 999"/>
        <xdr:cNvGrpSpPr>
          <a:grpSpLocks noChangeAspect="1"/>
        </xdr:cNvGrpSpPr>
      </xdr:nvGrpSpPr>
      <xdr:grpSpPr>
        <a:xfrm>
          <a:off x="3067050" y="9934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7" name="Line 10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10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0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10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409575</xdr:colOff>
      <xdr:row>36</xdr:row>
      <xdr:rowOff>171450</xdr:rowOff>
    </xdr:to>
    <xdr:grpSp>
      <xdr:nvGrpSpPr>
        <xdr:cNvPr id="411" name="Group 1004"/>
        <xdr:cNvGrpSpPr>
          <a:grpSpLocks noChangeAspect="1"/>
        </xdr:cNvGrpSpPr>
      </xdr:nvGrpSpPr>
      <xdr:grpSpPr>
        <a:xfrm>
          <a:off x="3067050" y="8791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2" name="Line 10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10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10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10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38100</xdr:colOff>
      <xdr:row>26</xdr:row>
      <xdr:rowOff>57150</xdr:rowOff>
    </xdr:from>
    <xdr:to>
      <xdr:col>9</xdr:col>
      <xdr:colOff>419100</xdr:colOff>
      <xdr:row>26</xdr:row>
      <xdr:rowOff>171450</xdr:rowOff>
    </xdr:to>
    <xdr:grpSp>
      <xdr:nvGrpSpPr>
        <xdr:cNvPr id="416" name="Group 1009"/>
        <xdr:cNvGrpSpPr>
          <a:grpSpLocks noChangeAspect="1"/>
        </xdr:cNvGrpSpPr>
      </xdr:nvGrpSpPr>
      <xdr:grpSpPr>
        <a:xfrm>
          <a:off x="5667375" y="6505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7" name="Line 10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10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10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0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466725</xdr:colOff>
      <xdr:row>41</xdr:row>
      <xdr:rowOff>171450</xdr:rowOff>
    </xdr:to>
    <xdr:grpSp>
      <xdr:nvGrpSpPr>
        <xdr:cNvPr id="421" name="Group 1014"/>
        <xdr:cNvGrpSpPr>
          <a:grpSpLocks noChangeAspect="1"/>
        </xdr:cNvGrpSpPr>
      </xdr:nvGrpSpPr>
      <xdr:grpSpPr>
        <a:xfrm>
          <a:off x="1790700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4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23" name="Line 10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10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10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0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10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10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0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36</xdr:row>
      <xdr:rowOff>57150</xdr:rowOff>
    </xdr:from>
    <xdr:to>
      <xdr:col>4</xdr:col>
      <xdr:colOff>561975</xdr:colOff>
      <xdr:row>36</xdr:row>
      <xdr:rowOff>171450</xdr:rowOff>
    </xdr:to>
    <xdr:grpSp>
      <xdr:nvGrpSpPr>
        <xdr:cNvPr id="430" name="Group 1023"/>
        <xdr:cNvGrpSpPr>
          <a:grpSpLocks noChangeAspect="1"/>
        </xdr:cNvGrpSpPr>
      </xdr:nvGrpSpPr>
      <xdr:grpSpPr>
        <a:xfrm>
          <a:off x="1790700" y="87915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431" name="Line 0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2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3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4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5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6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8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9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10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7</xdr:col>
      <xdr:colOff>47625</xdr:colOff>
      <xdr:row>27</xdr:row>
      <xdr:rowOff>57150</xdr:rowOff>
    </xdr:from>
    <xdr:to>
      <xdr:col>8</xdr:col>
      <xdr:colOff>561975</xdr:colOff>
      <xdr:row>27</xdr:row>
      <xdr:rowOff>171450</xdr:rowOff>
    </xdr:to>
    <xdr:grpSp>
      <xdr:nvGrpSpPr>
        <xdr:cNvPr id="443" name="Group 12"/>
        <xdr:cNvGrpSpPr>
          <a:grpSpLocks noChangeAspect="1"/>
        </xdr:cNvGrpSpPr>
      </xdr:nvGrpSpPr>
      <xdr:grpSpPr>
        <a:xfrm>
          <a:off x="4381500" y="67341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444" name="Line 13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14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15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16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17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18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19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20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21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Line 22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23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22</xdr:row>
      <xdr:rowOff>0</xdr:rowOff>
    </xdr:to>
    <xdr:sp>
      <xdr:nvSpPr>
        <xdr:cNvPr id="456" name="text 38"/>
        <xdr:cNvSpPr txBox="1">
          <a:spLocks noChangeArrowheads="1"/>
        </xdr:cNvSpPr>
      </xdr:nvSpPr>
      <xdr:spPr>
        <a:xfrm>
          <a:off x="3038475" y="5076825"/>
          <a:ext cx="129540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Odra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4</xdr:col>
      <xdr:colOff>0</xdr:colOff>
      <xdr:row>46</xdr:row>
      <xdr:rowOff>0</xdr:rowOff>
    </xdr:to>
    <xdr:sp>
      <xdr:nvSpPr>
        <xdr:cNvPr id="457" name="text 38"/>
        <xdr:cNvSpPr txBox="1">
          <a:spLocks noChangeArrowheads="1"/>
        </xdr:cNvSpPr>
      </xdr:nvSpPr>
      <xdr:spPr>
        <a:xfrm>
          <a:off x="447675" y="10563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Svinov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16</xdr:col>
      <xdr:colOff>781050</xdr:colOff>
      <xdr:row>10</xdr:row>
      <xdr:rowOff>0</xdr:rowOff>
    </xdr:to>
    <xdr:sp>
      <xdr:nvSpPr>
        <xdr:cNvPr id="458" name="TextBox 27"/>
        <xdr:cNvSpPr txBox="1">
          <a:spLocks noChangeArrowheads="1"/>
        </xdr:cNvSpPr>
      </xdr:nvSpPr>
      <xdr:spPr>
        <a:xfrm>
          <a:off x="8286750" y="19526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Mezistaniční úsek tvoří pouze jeden oddíl.
Odjezdová návěstidla slouží současně jako předvěst vjezdových návěstidel sousední dopravny. </a:t>
          </a:r>
        </a:p>
      </xdr:txBody>
    </xdr:sp>
    <xdr:clientData/>
  </xdr:twoCellAnchor>
  <xdr:twoCellAnchor editAs="absolute">
    <xdr:from>
      <xdr:col>26</xdr:col>
      <xdr:colOff>295275</xdr:colOff>
      <xdr:row>33</xdr:row>
      <xdr:rowOff>57150</xdr:rowOff>
    </xdr:from>
    <xdr:to>
      <xdr:col>26</xdr:col>
      <xdr:colOff>552450</xdr:colOff>
      <xdr:row>33</xdr:row>
      <xdr:rowOff>171450</xdr:rowOff>
    </xdr:to>
    <xdr:grpSp>
      <xdr:nvGrpSpPr>
        <xdr:cNvPr id="459" name="Group 28"/>
        <xdr:cNvGrpSpPr>
          <a:grpSpLocks noChangeAspect="1"/>
        </xdr:cNvGrpSpPr>
      </xdr:nvGrpSpPr>
      <xdr:grpSpPr>
        <a:xfrm>
          <a:off x="16735425" y="8105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0" name="Oval 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295275</xdr:colOff>
      <xdr:row>39</xdr:row>
      <xdr:rowOff>57150</xdr:rowOff>
    </xdr:from>
    <xdr:to>
      <xdr:col>26</xdr:col>
      <xdr:colOff>552450</xdr:colOff>
      <xdr:row>39</xdr:row>
      <xdr:rowOff>171450</xdr:rowOff>
    </xdr:to>
    <xdr:grpSp>
      <xdr:nvGrpSpPr>
        <xdr:cNvPr id="463" name="Group 32"/>
        <xdr:cNvGrpSpPr>
          <a:grpSpLocks noChangeAspect="1"/>
        </xdr:cNvGrpSpPr>
      </xdr:nvGrpSpPr>
      <xdr:grpSpPr>
        <a:xfrm>
          <a:off x="16735425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42</xdr:row>
      <xdr:rowOff>57150</xdr:rowOff>
    </xdr:from>
    <xdr:to>
      <xdr:col>16</xdr:col>
      <xdr:colOff>571500</xdr:colOff>
      <xdr:row>42</xdr:row>
      <xdr:rowOff>171450</xdr:rowOff>
    </xdr:to>
    <xdr:grpSp>
      <xdr:nvGrpSpPr>
        <xdr:cNvPr id="467" name="Group 36"/>
        <xdr:cNvGrpSpPr>
          <a:grpSpLocks noChangeAspect="1"/>
        </xdr:cNvGrpSpPr>
      </xdr:nvGrpSpPr>
      <xdr:grpSpPr>
        <a:xfrm>
          <a:off x="102774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8" name="Oval 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38</xdr:row>
      <xdr:rowOff>57150</xdr:rowOff>
    </xdr:from>
    <xdr:to>
      <xdr:col>18</xdr:col>
      <xdr:colOff>333375</xdr:colOff>
      <xdr:row>38</xdr:row>
      <xdr:rowOff>171450</xdr:rowOff>
    </xdr:to>
    <xdr:grpSp>
      <xdr:nvGrpSpPr>
        <xdr:cNvPr id="471" name="Group 40"/>
        <xdr:cNvGrpSpPr>
          <a:grpSpLocks noChangeAspect="1"/>
        </xdr:cNvGrpSpPr>
      </xdr:nvGrpSpPr>
      <xdr:grpSpPr>
        <a:xfrm>
          <a:off x="11334750" y="9248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2" name="Oval 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34</xdr:row>
      <xdr:rowOff>57150</xdr:rowOff>
    </xdr:from>
    <xdr:to>
      <xdr:col>18</xdr:col>
      <xdr:colOff>295275</xdr:colOff>
      <xdr:row>34</xdr:row>
      <xdr:rowOff>171450</xdr:rowOff>
    </xdr:to>
    <xdr:grpSp>
      <xdr:nvGrpSpPr>
        <xdr:cNvPr id="475" name="Group 44"/>
        <xdr:cNvGrpSpPr>
          <a:grpSpLocks noChangeAspect="1"/>
        </xdr:cNvGrpSpPr>
      </xdr:nvGrpSpPr>
      <xdr:grpSpPr>
        <a:xfrm>
          <a:off x="11296650" y="8334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6" name="Oval 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38</xdr:row>
      <xdr:rowOff>57150</xdr:rowOff>
    </xdr:from>
    <xdr:to>
      <xdr:col>30</xdr:col>
      <xdr:colOff>571500</xdr:colOff>
      <xdr:row>38</xdr:row>
      <xdr:rowOff>171450</xdr:rowOff>
    </xdr:to>
    <xdr:grpSp>
      <xdr:nvGrpSpPr>
        <xdr:cNvPr id="479" name="Group 48"/>
        <xdr:cNvGrpSpPr>
          <a:grpSpLocks noChangeAspect="1"/>
        </xdr:cNvGrpSpPr>
      </xdr:nvGrpSpPr>
      <xdr:grpSpPr>
        <a:xfrm>
          <a:off x="19345275" y="9248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0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35</xdr:row>
      <xdr:rowOff>57150</xdr:rowOff>
    </xdr:from>
    <xdr:to>
      <xdr:col>32</xdr:col>
      <xdr:colOff>295275</xdr:colOff>
      <xdr:row>35</xdr:row>
      <xdr:rowOff>171450</xdr:rowOff>
    </xdr:to>
    <xdr:grpSp>
      <xdr:nvGrpSpPr>
        <xdr:cNvPr id="483" name="Group 52"/>
        <xdr:cNvGrpSpPr>
          <a:grpSpLocks noChangeAspect="1"/>
        </xdr:cNvGrpSpPr>
      </xdr:nvGrpSpPr>
      <xdr:grpSpPr>
        <a:xfrm>
          <a:off x="20364450" y="8562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4" name="Oval 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114300</xdr:colOff>
      <xdr:row>41</xdr:row>
      <xdr:rowOff>57150</xdr:rowOff>
    </xdr:from>
    <xdr:to>
      <xdr:col>37</xdr:col>
      <xdr:colOff>371475</xdr:colOff>
      <xdr:row>41</xdr:row>
      <xdr:rowOff>171450</xdr:rowOff>
    </xdr:to>
    <xdr:grpSp>
      <xdr:nvGrpSpPr>
        <xdr:cNvPr id="487" name="Group 56"/>
        <xdr:cNvGrpSpPr>
          <a:grpSpLocks noChangeAspect="1"/>
        </xdr:cNvGrpSpPr>
      </xdr:nvGrpSpPr>
      <xdr:grpSpPr>
        <a:xfrm>
          <a:off x="23879175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8" name="Oval 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276225</xdr:colOff>
      <xdr:row>53</xdr:row>
      <xdr:rowOff>57150</xdr:rowOff>
    </xdr:from>
    <xdr:to>
      <xdr:col>34</xdr:col>
      <xdr:colOff>657225</xdr:colOff>
      <xdr:row>53</xdr:row>
      <xdr:rowOff>171450</xdr:rowOff>
    </xdr:to>
    <xdr:grpSp>
      <xdr:nvGrpSpPr>
        <xdr:cNvPr id="491" name="Group 60"/>
        <xdr:cNvGrpSpPr>
          <a:grpSpLocks noChangeAspect="1"/>
        </xdr:cNvGrpSpPr>
      </xdr:nvGrpSpPr>
      <xdr:grpSpPr>
        <a:xfrm>
          <a:off x="21897975" y="12677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2" name="Line 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71</xdr:row>
      <xdr:rowOff>57150</xdr:rowOff>
    </xdr:from>
    <xdr:to>
      <xdr:col>52</xdr:col>
      <xdr:colOff>657225</xdr:colOff>
      <xdr:row>71</xdr:row>
      <xdr:rowOff>171450</xdr:rowOff>
    </xdr:to>
    <xdr:grpSp>
      <xdr:nvGrpSpPr>
        <xdr:cNvPr id="496" name="Group 65"/>
        <xdr:cNvGrpSpPr>
          <a:grpSpLocks noChangeAspect="1"/>
        </xdr:cNvGrpSpPr>
      </xdr:nvGrpSpPr>
      <xdr:grpSpPr>
        <a:xfrm>
          <a:off x="33556575" y="16792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7" name="Line 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809625</xdr:colOff>
      <xdr:row>72</xdr:row>
      <xdr:rowOff>57150</xdr:rowOff>
    </xdr:from>
    <xdr:to>
      <xdr:col>57</xdr:col>
      <xdr:colOff>342900</xdr:colOff>
      <xdr:row>72</xdr:row>
      <xdr:rowOff>171450</xdr:rowOff>
    </xdr:to>
    <xdr:grpSp>
      <xdr:nvGrpSpPr>
        <xdr:cNvPr id="501" name="Group 70"/>
        <xdr:cNvGrpSpPr>
          <a:grpSpLocks noChangeAspect="1"/>
        </xdr:cNvGrpSpPr>
      </xdr:nvGrpSpPr>
      <xdr:grpSpPr>
        <a:xfrm>
          <a:off x="36680775" y="17021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2" name="Line 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342900</xdr:colOff>
      <xdr:row>68</xdr:row>
      <xdr:rowOff>57150</xdr:rowOff>
    </xdr:from>
    <xdr:to>
      <xdr:col>58</xdr:col>
      <xdr:colOff>619125</xdr:colOff>
      <xdr:row>68</xdr:row>
      <xdr:rowOff>171450</xdr:rowOff>
    </xdr:to>
    <xdr:grpSp>
      <xdr:nvGrpSpPr>
        <xdr:cNvPr id="506" name="Group 75"/>
        <xdr:cNvGrpSpPr>
          <a:grpSpLocks noChangeAspect="1"/>
        </xdr:cNvGrpSpPr>
      </xdr:nvGrpSpPr>
      <xdr:grpSpPr>
        <a:xfrm>
          <a:off x="37061775" y="16106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7" name="Line 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65</xdr:row>
      <xdr:rowOff>57150</xdr:rowOff>
    </xdr:from>
    <xdr:to>
      <xdr:col>56</xdr:col>
      <xdr:colOff>819150</xdr:colOff>
      <xdr:row>65</xdr:row>
      <xdr:rowOff>171450</xdr:rowOff>
    </xdr:to>
    <xdr:grpSp>
      <xdr:nvGrpSpPr>
        <xdr:cNvPr id="514" name="Group 83"/>
        <xdr:cNvGrpSpPr>
          <a:grpSpLocks noChangeAspect="1"/>
        </xdr:cNvGrpSpPr>
      </xdr:nvGrpSpPr>
      <xdr:grpSpPr>
        <a:xfrm>
          <a:off x="35966400" y="1542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5" name="Line 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342900</xdr:colOff>
      <xdr:row>62</xdr:row>
      <xdr:rowOff>57150</xdr:rowOff>
    </xdr:from>
    <xdr:to>
      <xdr:col>54</xdr:col>
      <xdr:colOff>619125</xdr:colOff>
      <xdr:row>62</xdr:row>
      <xdr:rowOff>171450</xdr:rowOff>
    </xdr:to>
    <xdr:grpSp>
      <xdr:nvGrpSpPr>
        <xdr:cNvPr id="522" name="Group 91"/>
        <xdr:cNvGrpSpPr>
          <a:grpSpLocks noChangeAspect="1"/>
        </xdr:cNvGrpSpPr>
      </xdr:nvGrpSpPr>
      <xdr:grpSpPr>
        <a:xfrm>
          <a:off x="34470975" y="1473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3" name="Line 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542925</xdr:colOff>
      <xdr:row>59</xdr:row>
      <xdr:rowOff>57150</xdr:rowOff>
    </xdr:from>
    <xdr:to>
      <xdr:col>51</xdr:col>
      <xdr:colOff>419100</xdr:colOff>
      <xdr:row>59</xdr:row>
      <xdr:rowOff>171450</xdr:rowOff>
    </xdr:to>
    <xdr:grpSp>
      <xdr:nvGrpSpPr>
        <xdr:cNvPr id="530" name="Group 99"/>
        <xdr:cNvGrpSpPr>
          <a:grpSpLocks noChangeAspect="1"/>
        </xdr:cNvGrpSpPr>
      </xdr:nvGrpSpPr>
      <xdr:grpSpPr>
        <a:xfrm>
          <a:off x="32527875" y="14049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1" name="Line 1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1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1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1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1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56</xdr:row>
      <xdr:rowOff>57150</xdr:rowOff>
    </xdr:from>
    <xdr:to>
      <xdr:col>48</xdr:col>
      <xdr:colOff>819150</xdr:colOff>
      <xdr:row>56</xdr:row>
      <xdr:rowOff>171450</xdr:rowOff>
    </xdr:to>
    <xdr:grpSp>
      <xdr:nvGrpSpPr>
        <xdr:cNvPr id="538" name="Group 107"/>
        <xdr:cNvGrpSpPr>
          <a:grpSpLocks noChangeAspect="1"/>
        </xdr:cNvGrpSpPr>
      </xdr:nvGrpSpPr>
      <xdr:grpSpPr>
        <a:xfrm>
          <a:off x="30784800" y="13363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9" name="Line 1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1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1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1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1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48</xdr:row>
      <xdr:rowOff>57150</xdr:rowOff>
    </xdr:from>
    <xdr:to>
      <xdr:col>48</xdr:col>
      <xdr:colOff>819150</xdr:colOff>
      <xdr:row>48</xdr:row>
      <xdr:rowOff>171450</xdr:rowOff>
    </xdr:to>
    <xdr:grpSp>
      <xdr:nvGrpSpPr>
        <xdr:cNvPr id="546" name="Group 115"/>
        <xdr:cNvGrpSpPr>
          <a:grpSpLocks noChangeAspect="1"/>
        </xdr:cNvGrpSpPr>
      </xdr:nvGrpSpPr>
      <xdr:grpSpPr>
        <a:xfrm>
          <a:off x="30784800" y="11534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7" name="Line 1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1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1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1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1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314325</xdr:colOff>
      <xdr:row>45</xdr:row>
      <xdr:rowOff>57150</xdr:rowOff>
    </xdr:from>
    <xdr:to>
      <xdr:col>61</xdr:col>
      <xdr:colOff>333375</xdr:colOff>
      <xdr:row>45</xdr:row>
      <xdr:rowOff>171450</xdr:rowOff>
    </xdr:to>
    <xdr:grpSp>
      <xdr:nvGrpSpPr>
        <xdr:cNvPr id="554" name="Group 123"/>
        <xdr:cNvGrpSpPr>
          <a:grpSpLocks noChangeAspect="1"/>
        </xdr:cNvGrpSpPr>
      </xdr:nvGrpSpPr>
      <xdr:grpSpPr>
        <a:xfrm>
          <a:off x="38776275" y="10848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56" name="Line 1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1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1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1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1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1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1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42</xdr:row>
      <xdr:rowOff>57150</xdr:rowOff>
    </xdr:from>
    <xdr:to>
      <xdr:col>57</xdr:col>
      <xdr:colOff>333375</xdr:colOff>
      <xdr:row>42</xdr:row>
      <xdr:rowOff>171450</xdr:rowOff>
    </xdr:to>
    <xdr:grpSp>
      <xdr:nvGrpSpPr>
        <xdr:cNvPr id="563" name="Group 132"/>
        <xdr:cNvGrpSpPr>
          <a:grpSpLocks noChangeAspect="1"/>
        </xdr:cNvGrpSpPr>
      </xdr:nvGrpSpPr>
      <xdr:grpSpPr>
        <a:xfrm>
          <a:off x="36185475" y="10163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65" name="Line 1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1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1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1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1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400050</xdr:colOff>
      <xdr:row>27</xdr:row>
      <xdr:rowOff>57150</xdr:rowOff>
    </xdr:from>
    <xdr:to>
      <xdr:col>53</xdr:col>
      <xdr:colOff>419100</xdr:colOff>
      <xdr:row>27</xdr:row>
      <xdr:rowOff>171450</xdr:rowOff>
    </xdr:to>
    <xdr:grpSp>
      <xdr:nvGrpSpPr>
        <xdr:cNvPr id="572" name="Group 141"/>
        <xdr:cNvGrpSpPr>
          <a:grpSpLocks noChangeAspect="1"/>
        </xdr:cNvGrpSpPr>
      </xdr:nvGrpSpPr>
      <xdr:grpSpPr>
        <a:xfrm>
          <a:off x="33680400" y="6734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74" name="Line 1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1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1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1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1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400050</xdr:colOff>
      <xdr:row>24</xdr:row>
      <xdr:rowOff>57150</xdr:rowOff>
    </xdr:from>
    <xdr:to>
      <xdr:col>53</xdr:col>
      <xdr:colOff>419100</xdr:colOff>
      <xdr:row>24</xdr:row>
      <xdr:rowOff>171450</xdr:rowOff>
    </xdr:to>
    <xdr:grpSp>
      <xdr:nvGrpSpPr>
        <xdr:cNvPr id="581" name="Group 150"/>
        <xdr:cNvGrpSpPr>
          <a:grpSpLocks noChangeAspect="1"/>
        </xdr:cNvGrpSpPr>
      </xdr:nvGrpSpPr>
      <xdr:grpSpPr>
        <a:xfrm>
          <a:off x="33680400" y="6048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83" name="Line 1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1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1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1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30</xdr:row>
      <xdr:rowOff>57150</xdr:rowOff>
    </xdr:from>
    <xdr:to>
      <xdr:col>49</xdr:col>
      <xdr:colOff>247650</xdr:colOff>
      <xdr:row>30</xdr:row>
      <xdr:rowOff>171450</xdr:rowOff>
    </xdr:to>
    <xdr:grpSp>
      <xdr:nvGrpSpPr>
        <xdr:cNvPr id="590" name="Group 159"/>
        <xdr:cNvGrpSpPr>
          <a:grpSpLocks noChangeAspect="1"/>
        </xdr:cNvGrpSpPr>
      </xdr:nvGrpSpPr>
      <xdr:grpSpPr>
        <a:xfrm>
          <a:off x="30918150" y="7419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92" name="Line 1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1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1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33</xdr:row>
      <xdr:rowOff>57150</xdr:rowOff>
    </xdr:from>
    <xdr:to>
      <xdr:col>47</xdr:col>
      <xdr:colOff>409575</xdr:colOff>
      <xdr:row>33</xdr:row>
      <xdr:rowOff>171450</xdr:rowOff>
    </xdr:to>
    <xdr:grpSp>
      <xdr:nvGrpSpPr>
        <xdr:cNvPr id="599" name="Group 168"/>
        <xdr:cNvGrpSpPr>
          <a:grpSpLocks noChangeAspect="1"/>
        </xdr:cNvGrpSpPr>
      </xdr:nvGrpSpPr>
      <xdr:grpSpPr>
        <a:xfrm>
          <a:off x="29689425" y="81057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600" name="Line 169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70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71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72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173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74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75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176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177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Line 178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79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45</xdr:col>
      <xdr:colOff>0</xdr:colOff>
      <xdr:row>36</xdr:row>
      <xdr:rowOff>57150</xdr:rowOff>
    </xdr:from>
    <xdr:to>
      <xdr:col>46</xdr:col>
      <xdr:colOff>514350</xdr:colOff>
      <xdr:row>36</xdr:row>
      <xdr:rowOff>171450</xdr:rowOff>
    </xdr:to>
    <xdr:grpSp>
      <xdr:nvGrpSpPr>
        <xdr:cNvPr id="612" name="Group 181"/>
        <xdr:cNvGrpSpPr>
          <a:grpSpLocks noChangeAspect="1"/>
        </xdr:cNvGrpSpPr>
      </xdr:nvGrpSpPr>
      <xdr:grpSpPr>
        <a:xfrm>
          <a:off x="28946475" y="87915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613" name="Line 182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83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84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85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186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187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188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189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Line 190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191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92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51</xdr:col>
      <xdr:colOff>304800</xdr:colOff>
      <xdr:row>39</xdr:row>
      <xdr:rowOff>57150</xdr:rowOff>
    </xdr:from>
    <xdr:to>
      <xdr:col>52</xdr:col>
      <xdr:colOff>819150</xdr:colOff>
      <xdr:row>39</xdr:row>
      <xdr:rowOff>171450</xdr:rowOff>
    </xdr:to>
    <xdr:grpSp>
      <xdr:nvGrpSpPr>
        <xdr:cNvPr id="625" name="Group 194"/>
        <xdr:cNvGrpSpPr>
          <a:grpSpLocks noChangeAspect="1"/>
        </xdr:cNvGrpSpPr>
      </xdr:nvGrpSpPr>
      <xdr:grpSpPr>
        <a:xfrm>
          <a:off x="33137475" y="94773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626" name="Line 195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96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97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98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99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200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201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202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203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204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05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118</xdr:col>
      <xdr:colOff>38100</xdr:colOff>
      <xdr:row>20</xdr:row>
      <xdr:rowOff>57150</xdr:rowOff>
    </xdr:from>
    <xdr:to>
      <xdr:col>118</xdr:col>
      <xdr:colOff>419100</xdr:colOff>
      <xdr:row>20</xdr:row>
      <xdr:rowOff>171450</xdr:rowOff>
    </xdr:to>
    <xdr:grpSp>
      <xdr:nvGrpSpPr>
        <xdr:cNvPr id="638" name="Group 207"/>
        <xdr:cNvGrpSpPr>
          <a:grpSpLocks noChangeAspect="1"/>
        </xdr:cNvGrpSpPr>
      </xdr:nvGrpSpPr>
      <xdr:grpSpPr>
        <a:xfrm>
          <a:off x="76066650" y="513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9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23</xdr:row>
      <xdr:rowOff>57150</xdr:rowOff>
    </xdr:from>
    <xdr:to>
      <xdr:col>118</xdr:col>
      <xdr:colOff>419100</xdr:colOff>
      <xdr:row>23</xdr:row>
      <xdr:rowOff>171450</xdr:rowOff>
    </xdr:to>
    <xdr:grpSp>
      <xdr:nvGrpSpPr>
        <xdr:cNvPr id="643" name="Group 212"/>
        <xdr:cNvGrpSpPr>
          <a:grpSpLocks noChangeAspect="1"/>
        </xdr:cNvGrpSpPr>
      </xdr:nvGrpSpPr>
      <xdr:grpSpPr>
        <a:xfrm>
          <a:off x="76066650" y="5819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44" name="Line 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36</xdr:row>
      <xdr:rowOff>57150</xdr:rowOff>
    </xdr:from>
    <xdr:to>
      <xdr:col>167</xdr:col>
      <xdr:colOff>419100</xdr:colOff>
      <xdr:row>36</xdr:row>
      <xdr:rowOff>171450</xdr:rowOff>
    </xdr:to>
    <xdr:grpSp>
      <xdr:nvGrpSpPr>
        <xdr:cNvPr id="648" name="Group 217"/>
        <xdr:cNvGrpSpPr>
          <a:grpSpLocks noChangeAspect="1"/>
        </xdr:cNvGrpSpPr>
      </xdr:nvGrpSpPr>
      <xdr:grpSpPr>
        <a:xfrm>
          <a:off x="108003975" y="8791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49" name="Line 2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Rectangle 2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41</xdr:row>
      <xdr:rowOff>57150</xdr:rowOff>
    </xdr:from>
    <xdr:to>
      <xdr:col>167</xdr:col>
      <xdr:colOff>419100</xdr:colOff>
      <xdr:row>41</xdr:row>
      <xdr:rowOff>171450</xdr:rowOff>
    </xdr:to>
    <xdr:grpSp>
      <xdr:nvGrpSpPr>
        <xdr:cNvPr id="653" name="Group 222"/>
        <xdr:cNvGrpSpPr>
          <a:grpSpLocks noChangeAspect="1"/>
        </xdr:cNvGrpSpPr>
      </xdr:nvGrpSpPr>
      <xdr:grpSpPr>
        <a:xfrm>
          <a:off x="10800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4" name="Line 2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2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2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2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55</xdr:row>
      <xdr:rowOff>28575</xdr:rowOff>
    </xdr:from>
    <xdr:to>
      <xdr:col>129</xdr:col>
      <xdr:colOff>419100</xdr:colOff>
      <xdr:row>55</xdr:row>
      <xdr:rowOff>142875</xdr:rowOff>
    </xdr:to>
    <xdr:grpSp>
      <xdr:nvGrpSpPr>
        <xdr:cNvPr id="658" name="Group 227"/>
        <xdr:cNvGrpSpPr>
          <a:grpSpLocks noChangeAspect="1"/>
        </xdr:cNvGrpSpPr>
      </xdr:nvGrpSpPr>
      <xdr:grpSpPr>
        <a:xfrm>
          <a:off x="83391375" y="13106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59" name="Line 2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2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2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438150</xdr:colOff>
      <xdr:row>53</xdr:row>
      <xdr:rowOff>57150</xdr:rowOff>
    </xdr:from>
    <xdr:to>
      <xdr:col>130</xdr:col>
      <xdr:colOff>819150</xdr:colOff>
      <xdr:row>53</xdr:row>
      <xdr:rowOff>171450</xdr:rowOff>
    </xdr:to>
    <xdr:grpSp>
      <xdr:nvGrpSpPr>
        <xdr:cNvPr id="663" name="Group 232"/>
        <xdr:cNvGrpSpPr>
          <a:grpSpLocks noChangeAspect="1"/>
        </xdr:cNvGrpSpPr>
      </xdr:nvGrpSpPr>
      <xdr:grpSpPr>
        <a:xfrm>
          <a:off x="84239100" y="1267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4" name="Line 2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2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2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838200</xdr:colOff>
      <xdr:row>29</xdr:row>
      <xdr:rowOff>57150</xdr:rowOff>
    </xdr:from>
    <xdr:to>
      <xdr:col>135</xdr:col>
      <xdr:colOff>371475</xdr:colOff>
      <xdr:row>29</xdr:row>
      <xdr:rowOff>171450</xdr:rowOff>
    </xdr:to>
    <xdr:grpSp>
      <xdr:nvGrpSpPr>
        <xdr:cNvPr id="668" name="Group 237"/>
        <xdr:cNvGrpSpPr>
          <a:grpSpLocks noChangeAspect="1"/>
        </xdr:cNvGrpSpPr>
      </xdr:nvGrpSpPr>
      <xdr:grpSpPr>
        <a:xfrm>
          <a:off x="87229950" y="7191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9" name="Line 2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2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2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2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35</xdr:row>
      <xdr:rowOff>57150</xdr:rowOff>
    </xdr:from>
    <xdr:to>
      <xdr:col>140</xdr:col>
      <xdr:colOff>342900</xdr:colOff>
      <xdr:row>35</xdr:row>
      <xdr:rowOff>171450</xdr:rowOff>
    </xdr:to>
    <xdr:grpSp>
      <xdr:nvGrpSpPr>
        <xdr:cNvPr id="673" name="Group 242"/>
        <xdr:cNvGrpSpPr>
          <a:grpSpLocks noChangeAspect="1"/>
        </xdr:cNvGrpSpPr>
      </xdr:nvGrpSpPr>
      <xdr:grpSpPr>
        <a:xfrm>
          <a:off x="90363675" y="856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4" name="Oval 2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2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2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123825</xdr:colOff>
      <xdr:row>39</xdr:row>
      <xdr:rowOff>57150</xdr:rowOff>
    </xdr:from>
    <xdr:to>
      <xdr:col>141</xdr:col>
      <xdr:colOff>381000</xdr:colOff>
      <xdr:row>39</xdr:row>
      <xdr:rowOff>171450</xdr:rowOff>
    </xdr:to>
    <xdr:grpSp>
      <xdr:nvGrpSpPr>
        <xdr:cNvPr id="677" name="Group 246"/>
        <xdr:cNvGrpSpPr>
          <a:grpSpLocks noChangeAspect="1"/>
        </xdr:cNvGrpSpPr>
      </xdr:nvGrpSpPr>
      <xdr:grpSpPr>
        <a:xfrm>
          <a:off x="91249500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78" name="Oval 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561975</xdr:colOff>
      <xdr:row>39</xdr:row>
      <xdr:rowOff>57150</xdr:rowOff>
    </xdr:from>
    <xdr:to>
      <xdr:col>158</xdr:col>
      <xdr:colOff>819150</xdr:colOff>
      <xdr:row>39</xdr:row>
      <xdr:rowOff>171450</xdr:rowOff>
    </xdr:to>
    <xdr:grpSp>
      <xdr:nvGrpSpPr>
        <xdr:cNvPr id="681" name="Group 250"/>
        <xdr:cNvGrpSpPr>
          <a:grpSpLocks noChangeAspect="1"/>
        </xdr:cNvGrpSpPr>
      </xdr:nvGrpSpPr>
      <xdr:grpSpPr>
        <a:xfrm>
          <a:off x="102498525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2" name="Oval 2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Rectangle 2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323850</xdr:colOff>
      <xdr:row>35</xdr:row>
      <xdr:rowOff>57150</xdr:rowOff>
    </xdr:from>
    <xdr:to>
      <xdr:col>160</xdr:col>
      <xdr:colOff>581025</xdr:colOff>
      <xdr:row>35</xdr:row>
      <xdr:rowOff>171450</xdr:rowOff>
    </xdr:to>
    <xdr:grpSp>
      <xdr:nvGrpSpPr>
        <xdr:cNvPr id="685" name="Group 254"/>
        <xdr:cNvGrpSpPr>
          <a:grpSpLocks noChangeAspect="1"/>
        </xdr:cNvGrpSpPr>
      </xdr:nvGrpSpPr>
      <xdr:grpSpPr>
        <a:xfrm>
          <a:off x="103555800" y="856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6" name="Oval 2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2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238125</xdr:colOff>
      <xdr:row>70</xdr:row>
      <xdr:rowOff>57150</xdr:rowOff>
    </xdr:from>
    <xdr:to>
      <xdr:col>109</xdr:col>
      <xdr:colOff>114300</xdr:colOff>
      <xdr:row>70</xdr:row>
      <xdr:rowOff>171450</xdr:rowOff>
    </xdr:to>
    <xdr:grpSp>
      <xdr:nvGrpSpPr>
        <xdr:cNvPr id="689" name="Group 258"/>
        <xdr:cNvGrpSpPr>
          <a:grpSpLocks noChangeAspect="1"/>
        </xdr:cNvGrpSpPr>
      </xdr:nvGrpSpPr>
      <xdr:grpSpPr>
        <a:xfrm>
          <a:off x="69789675" y="16563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0" name="Line 2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2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238125</xdr:colOff>
      <xdr:row>67</xdr:row>
      <xdr:rowOff>57150</xdr:rowOff>
    </xdr:from>
    <xdr:to>
      <xdr:col>109</xdr:col>
      <xdr:colOff>114300</xdr:colOff>
      <xdr:row>67</xdr:row>
      <xdr:rowOff>171450</xdr:rowOff>
    </xdr:to>
    <xdr:grpSp>
      <xdr:nvGrpSpPr>
        <xdr:cNvPr id="697" name="Group 266"/>
        <xdr:cNvGrpSpPr>
          <a:grpSpLocks noChangeAspect="1"/>
        </xdr:cNvGrpSpPr>
      </xdr:nvGrpSpPr>
      <xdr:grpSpPr>
        <a:xfrm>
          <a:off x="69789675" y="1587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8" name="Line 2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2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2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2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2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Rectangle 2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238125</xdr:colOff>
      <xdr:row>64</xdr:row>
      <xdr:rowOff>57150</xdr:rowOff>
    </xdr:from>
    <xdr:to>
      <xdr:col>111</xdr:col>
      <xdr:colOff>114300</xdr:colOff>
      <xdr:row>64</xdr:row>
      <xdr:rowOff>171450</xdr:rowOff>
    </xdr:to>
    <xdr:grpSp>
      <xdr:nvGrpSpPr>
        <xdr:cNvPr id="705" name="Group 274"/>
        <xdr:cNvGrpSpPr>
          <a:grpSpLocks noChangeAspect="1"/>
        </xdr:cNvGrpSpPr>
      </xdr:nvGrpSpPr>
      <xdr:grpSpPr>
        <a:xfrm>
          <a:off x="71085075" y="1519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6" name="Line 2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2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2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Rectangle 2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238125</xdr:colOff>
      <xdr:row>61</xdr:row>
      <xdr:rowOff>57150</xdr:rowOff>
    </xdr:from>
    <xdr:to>
      <xdr:col>115</xdr:col>
      <xdr:colOff>114300</xdr:colOff>
      <xdr:row>61</xdr:row>
      <xdr:rowOff>171450</xdr:rowOff>
    </xdr:to>
    <xdr:grpSp>
      <xdr:nvGrpSpPr>
        <xdr:cNvPr id="713" name="Group 282"/>
        <xdr:cNvGrpSpPr>
          <a:grpSpLocks noChangeAspect="1"/>
        </xdr:cNvGrpSpPr>
      </xdr:nvGrpSpPr>
      <xdr:grpSpPr>
        <a:xfrm>
          <a:off x="73675875" y="1450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4" name="Line 2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2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2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Rectangle 2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58</xdr:row>
      <xdr:rowOff>57150</xdr:rowOff>
    </xdr:from>
    <xdr:to>
      <xdr:col>116</xdr:col>
      <xdr:colOff>314325</xdr:colOff>
      <xdr:row>58</xdr:row>
      <xdr:rowOff>171450</xdr:rowOff>
    </xdr:to>
    <xdr:grpSp>
      <xdr:nvGrpSpPr>
        <xdr:cNvPr id="721" name="Group 290"/>
        <xdr:cNvGrpSpPr>
          <a:grpSpLocks noChangeAspect="1"/>
        </xdr:cNvGrpSpPr>
      </xdr:nvGrpSpPr>
      <xdr:grpSpPr>
        <a:xfrm>
          <a:off x="74323575" y="1382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2" name="Line 2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2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2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2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2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2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29</xdr:row>
      <xdr:rowOff>57150</xdr:rowOff>
    </xdr:from>
    <xdr:to>
      <xdr:col>118</xdr:col>
      <xdr:colOff>47625</xdr:colOff>
      <xdr:row>29</xdr:row>
      <xdr:rowOff>171450</xdr:rowOff>
    </xdr:to>
    <xdr:grpSp>
      <xdr:nvGrpSpPr>
        <xdr:cNvPr id="729" name="Group 298"/>
        <xdr:cNvGrpSpPr>
          <a:grpSpLocks noChangeAspect="1"/>
        </xdr:cNvGrpSpPr>
      </xdr:nvGrpSpPr>
      <xdr:grpSpPr>
        <a:xfrm>
          <a:off x="75352275" y="719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30" name="Line 2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3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3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3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3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323850</xdr:colOff>
      <xdr:row>26</xdr:row>
      <xdr:rowOff>57150</xdr:rowOff>
    </xdr:from>
    <xdr:to>
      <xdr:col>119</xdr:col>
      <xdr:colOff>200025</xdr:colOff>
      <xdr:row>26</xdr:row>
      <xdr:rowOff>171450</xdr:rowOff>
    </xdr:to>
    <xdr:grpSp>
      <xdr:nvGrpSpPr>
        <xdr:cNvPr id="737" name="Group 306"/>
        <xdr:cNvGrpSpPr>
          <a:grpSpLocks noChangeAspect="1"/>
        </xdr:cNvGrpSpPr>
      </xdr:nvGrpSpPr>
      <xdr:grpSpPr>
        <a:xfrm>
          <a:off x="76352400" y="6505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38" name="Line 3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3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3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3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38100</xdr:colOff>
      <xdr:row>32</xdr:row>
      <xdr:rowOff>57150</xdr:rowOff>
    </xdr:from>
    <xdr:to>
      <xdr:col>122</xdr:col>
      <xdr:colOff>314325</xdr:colOff>
      <xdr:row>32</xdr:row>
      <xdr:rowOff>171450</xdr:rowOff>
    </xdr:to>
    <xdr:grpSp>
      <xdr:nvGrpSpPr>
        <xdr:cNvPr id="745" name="Group 314"/>
        <xdr:cNvGrpSpPr>
          <a:grpSpLocks noChangeAspect="1"/>
        </xdr:cNvGrpSpPr>
      </xdr:nvGrpSpPr>
      <xdr:grpSpPr>
        <a:xfrm>
          <a:off x="78209775" y="7877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46" name="Line 3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3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3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3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3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47</xdr:row>
      <xdr:rowOff>57150</xdr:rowOff>
    </xdr:from>
    <xdr:to>
      <xdr:col>128</xdr:col>
      <xdr:colOff>190500</xdr:colOff>
      <xdr:row>47</xdr:row>
      <xdr:rowOff>171450</xdr:rowOff>
    </xdr:to>
    <xdr:grpSp>
      <xdr:nvGrpSpPr>
        <xdr:cNvPr id="753" name="Group 322"/>
        <xdr:cNvGrpSpPr>
          <a:grpSpLocks noChangeAspect="1"/>
        </xdr:cNvGrpSpPr>
      </xdr:nvGrpSpPr>
      <xdr:grpSpPr>
        <a:xfrm>
          <a:off x="81829275" y="11306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5" name="Line 32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2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2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32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2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32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33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44</xdr:row>
      <xdr:rowOff>57150</xdr:rowOff>
    </xdr:from>
    <xdr:to>
      <xdr:col>130</xdr:col>
      <xdr:colOff>457200</xdr:colOff>
      <xdr:row>44</xdr:row>
      <xdr:rowOff>171450</xdr:rowOff>
    </xdr:to>
    <xdr:grpSp>
      <xdr:nvGrpSpPr>
        <xdr:cNvPr id="762" name="Group 331"/>
        <xdr:cNvGrpSpPr>
          <a:grpSpLocks noChangeAspect="1"/>
        </xdr:cNvGrpSpPr>
      </xdr:nvGrpSpPr>
      <xdr:grpSpPr>
        <a:xfrm>
          <a:off x="833913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4" name="Line 33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3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33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33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3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3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33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41</xdr:row>
      <xdr:rowOff>57150</xdr:rowOff>
    </xdr:from>
    <xdr:to>
      <xdr:col>131</xdr:col>
      <xdr:colOff>57150</xdr:colOff>
      <xdr:row>41</xdr:row>
      <xdr:rowOff>171450</xdr:rowOff>
    </xdr:to>
    <xdr:grpSp>
      <xdr:nvGrpSpPr>
        <xdr:cNvPr id="771" name="Group 340"/>
        <xdr:cNvGrpSpPr>
          <a:grpSpLocks noChangeAspect="1"/>
        </xdr:cNvGrpSpPr>
      </xdr:nvGrpSpPr>
      <xdr:grpSpPr>
        <a:xfrm>
          <a:off x="83839050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3" name="Line 3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3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3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3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3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3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50</xdr:row>
      <xdr:rowOff>57150</xdr:rowOff>
    </xdr:from>
    <xdr:to>
      <xdr:col>128</xdr:col>
      <xdr:colOff>190500</xdr:colOff>
      <xdr:row>50</xdr:row>
      <xdr:rowOff>171450</xdr:rowOff>
    </xdr:to>
    <xdr:grpSp>
      <xdr:nvGrpSpPr>
        <xdr:cNvPr id="780" name="Group 349"/>
        <xdr:cNvGrpSpPr>
          <a:grpSpLocks noChangeAspect="1"/>
        </xdr:cNvGrpSpPr>
      </xdr:nvGrpSpPr>
      <xdr:grpSpPr>
        <a:xfrm>
          <a:off x="81829275" y="11991975"/>
          <a:ext cx="866775" cy="114300"/>
          <a:chOff x="330" y="623"/>
          <a:chExt cx="91" cy="12"/>
        </a:xfrm>
        <a:solidFill>
          <a:srgbClr val="FFFFFF"/>
        </a:solidFill>
      </xdr:grpSpPr>
      <xdr:sp>
        <xdr:nvSpPr>
          <xdr:cNvPr id="781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782" name="Line 351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352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353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354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355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356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357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619125</xdr:colOff>
      <xdr:row>35</xdr:row>
      <xdr:rowOff>57150</xdr:rowOff>
    </xdr:from>
    <xdr:to>
      <xdr:col>126</xdr:col>
      <xdr:colOff>285750</xdr:colOff>
      <xdr:row>35</xdr:row>
      <xdr:rowOff>171450</xdr:rowOff>
    </xdr:to>
    <xdr:grpSp>
      <xdr:nvGrpSpPr>
        <xdr:cNvPr id="789" name="Group 358"/>
        <xdr:cNvGrpSpPr>
          <a:grpSpLocks noChangeAspect="1"/>
        </xdr:cNvGrpSpPr>
      </xdr:nvGrpSpPr>
      <xdr:grpSpPr>
        <a:xfrm>
          <a:off x="80533875" y="85629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90" name="Line 359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360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361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362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363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Rectangle 364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365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366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Line 367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368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369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126</xdr:col>
      <xdr:colOff>333375</xdr:colOff>
      <xdr:row>38</xdr:row>
      <xdr:rowOff>57150</xdr:rowOff>
    </xdr:from>
    <xdr:to>
      <xdr:col>128</xdr:col>
      <xdr:colOff>0</xdr:colOff>
      <xdr:row>38</xdr:row>
      <xdr:rowOff>171450</xdr:rowOff>
    </xdr:to>
    <xdr:grpSp>
      <xdr:nvGrpSpPr>
        <xdr:cNvPr id="802" name="Group 371"/>
        <xdr:cNvGrpSpPr>
          <a:grpSpLocks noChangeAspect="1"/>
        </xdr:cNvGrpSpPr>
      </xdr:nvGrpSpPr>
      <xdr:grpSpPr>
        <a:xfrm>
          <a:off x="81543525" y="92487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803" name="Line 372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Oval 373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74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375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376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377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Rectangle 378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Rectangle 379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380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Line 381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82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36</xdr:row>
      <xdr:rowOff>28575</xdr:rowOff>
    </xdr:from>
    <xdr:to>
      <xdr:col>188</xdr:col>
      <xdr:colOff>800100</xdr:colOff>
      <xdr:row>36</xdr:row>
      <xdr:rowOff>200025</xdr:rowOff>
    </xdr:to>
    <xdr:grpSp>
      <xdr:nvGrpSpPr>
        <xdr:cNvPr id="815" name="Group 384"/>
        <xdr:cNvGrpSpPr>
          <a:grpSpLocks noChangeAspect="1"/>
        </xdr:cNvGrpSpPr>
      </xdr:nvGrpSpPr>
      <xdr:grpSpPr>
        <a:xfrm>
          <a:off x="121205625" y="8763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16" name="Line 38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38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38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38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38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39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39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9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Line 39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9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41</xdr:row>
      <xdr:rowOff>28575</xdr:rowOff>
    </xdr:from>
    <xdr:to>
      <xdr:col>188</xdr:col>
      <xdr:colOff>800100</xdr:colOff>
      <xdr:row>41</xdr:row>
      <xdr:rowOff>200025</xdr:rowOff>
    </xdr:to>
    <xdr:grpSp>
      <xdr:nvGrpSpPr>
        <xdr:cNvPr id="827" name="Group 396"/>
        <xdr:cNvGrpSpPr>
          <a:grpSpLocks noChangeAspect="1"/>
        </xdr:cNvGrpSpPr>
      </xdr:nvGrpSpPr>
      <xdr:grpSpPr>
        <a:xfrm>
          <a:off x="121205625" y="9906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28" name="Line 39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39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39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40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40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Oval 40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Rectangle 40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Line 40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40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40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oneCellAnchor>
    <xdr:from>
      <xdr:col>176</xdr:col>
      <xdr:colOff>200025</xdr:colOff>
      <xdr:row>35</xdr:row>
      <xdr:rowOff>114300</xdr:rowOff>
    </xdr:from>
    <xdr:ext cx="457200" cy="228600"/>
    <xdr:sp>
      <xdr:nvSpPr>
        <xdr:cNvPr id="839" name="text 7125"/>
        <xdr:cNvSpPr txBox="1">
          <a:spLocks noChangeArrowheads="1"/>
        </xdr:cNvSpPr>
      </xdr:nvSpPr>
      <xdr:spPr>
        <a:xfrm>
          <a:off x="113795175" y="86201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oneCellAnchor>
    <xdr:from>
      <xdr:col>176</xdr:col>
      <xdr:colOff>200025</xdr:colOff>
      <xdr:row>41</xdr:row>
      <xdr:rowOff>114300</xdr:rowOff>
    </xdr:from>
    <xdr:ext cx="457200" cy="228600"/>
    <xdr:sp>
      <xdr:nvSpPr>
        <xdr:cNvPr id="840" name="text 7125"/>
        <xdr:cNvSpPr txBox="1">
          <a:spLocks noChangeArrowheads="1"/>
        </xdr:cNvSpPr>
      </xdr:nvSpPr>
      <xdr:spPr>
        <a:xfrm>
          <a:off x="113795175" y="99917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191</a:t>
          </a:r>
        </a:p>
      </xdr:txBody>
    </xdr:sp>
    <xdr:clientData/>
  </xdr:oneCellAnchor>
  <xdr:twoCellAnchor>
    <xdr:from>
      <xdr:col>1</xdr:col>
      <xdr:colOff>0</xdr:colOff>
      <xdr:row>37</xdr:row>
      <xdr:rowOff>114300</xdr:rowOff>
    </xdr:from>
    <xdr:to>
      <xdr:col>2</xdr:col>
      <xdr:colOff>19050</xdr:colOff>
      <xdr:row>37</xdr:row>
      <xdr:rowOff>114300</xdr:rowOff>
    </xdr:to>
    <xdr:sp>
      <xdr:nvSpPr>
        <xdr:cNvPr id="841" name="Line 410"/>
        <xdr:cNvSpPr>
          <a:spLocks/>
        </xdr:cNvSpPr>
      </xdr:nvSpPr>
      <xdr:spPr>
        <a:xfrm flipH="1">
          <a:off x="447675" y="9077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38</xdr:row>
      <xdr:rowOff>0</xdr:rowOff>
    </xdr:to>
    <xdr:sp>
      <xdr:nvSpPr>
        <xdr:cNvPr id="842" name="text 7093"/>
        <xdr:cNvSpPr txBox="1">
          <a:spLocks noChangeArrowheads="1"/>
        </xdr:cNvSpPr>
      </xdr:nvSpPr>
      <xdr:spPr>
        <a:xfrm>
          <a:off x="895350" y="8963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843" name="text 7094"/>
        <xdr:cNvSpPr txBox="1">
          <a:spLocks noChangeArrowheads="1"/>
        </xdr:cNvSpPr>
      </xdr:nvSpPr>
      <xdr:spPr>
        <a:xfrm>
          <a:off x="447675" y="9648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37</xdr:row>
      <xdr:rowOff>0</xdr:rowOff>
    </xdr:from>
    <xdr:to>
      <xdr:col>191</xdr:col>
      <xdr:colOff>0</xdr:colOff>
      <xdr:row>38</xdr:row>
      <xdr:rowOff>0</xdr:rowOff>
    </xdr:to>
    <xdr:sp>
      <xdr:nvSpPr>
        <xdr:cNvPr id="844" name="text 7094"/>
        <xdr:cNvSpPr txBox="1">
          <a:spLocks noChangeArrowheads="1"/>
        </xdr:cNvSpPr>
      </xdr:nvSpPr>
      <xdr:spPr>
        <a:xfrm>
          <a:off x="123063000" y="8963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428625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845" name="Line 414"/>
        <xdr:cNvSpPr>
          <a:spLocks/>
        </xdr:cNvSpPr>
      </xdr:nvSpPr>
      <xdr:spPr>
        <a:xfrm>
          <a:off x="123091575" y="9763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40</xdr:row>
      <xdr:rowOff>0</xdr:rowOff>
    </xdr:from>
    <xdr:to>
      <xdr:col>190</xdr:col>
      <xdr:colOff>447675</xdr:colOff>
      <xdr:row>41</xdr:row>
      <xdr:rowOff>0</xdr:rowOff>
    </xdr:to>
    <xdr:sp>
      <xdr:nvSpPr>
        <xdr:cNvPr id="846" name="text 7093"/>
        <xdr:cNvSpPr txBox="1">
          <a:spLocks noChangeArrowheads="1"/>
        </xdr:cNvSpPr>
      </xdr:nvSpPr>
      <xdr:spPr>
        <a:xfrm>
          <a:off x="122662950" y="9648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0" customWidth="1"/>
    <col min="2" max="2" width="18.28125" style="168" customWidth="1"/>
    <col min="3" max="12" width="18.28125" style="80" customWidth="1"/>
    <col min="13" max="13" width="5.7109375" style="80" customWidth="1"/>
    <col min="14" max="14" width="2.7109375" style="80" customWidth="1"/>
    <col min="15" max="16384" width="9.140625" style="80" customWidth="1"/>
  </cols>
  <sheetData>
    <row r="1" spans="2:11" s="78" customFormat="1" ht="9.75" customHeight="1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36" customHeight="1">
      <c r="B2" s="80"/>
      <c r="D2" s="81"/>
      <c r="E2" s="81"/>
      <c r="F2" s="81"/>
      <c r="G2" s="81"/>
      <c r="H2" s="81"/>
      <c r="I2" s="81"/>
      <c r="J2" s="81"/>
      <c r="K2" s="81"/>
    </row>
    <row r="3" spans="2:12" s="82" customFormat="1" ht="21" customHeight="1">
      <c r="B3" s="83"/>
      <c r="C3" s="83"/>
      <c r="D3" s="84"/>
      <c r="I3" s="85"/>
      <c r="J3" s="83"/>
      <c r="K3" s="83"/>
      <c r="L3" s="86"/>
    </row>
    <row r="4" spans="1:15" s="92" customFormat="1" ht="22.5" customHeight="1">
      <c r="A4" s="87"/>
      <c r="B4" s="88" t="s">
        <v>54</v>
      </c>
      <c r="C4" s="89">
        <v>305</v>
      </c>
      <c r="D4" s="90"/>
      <c r="E4" s="87"/>
      <c r="F4" s="87"/>
      <c r="G4" s="91" t="s">
        <v>116</v>
      </c>
      <c r="H4" s="90"/>
      <c r="J4" s="93"/>
      <c r="K4" s="94" t="s">
        <v>55</v>
      </c>
      <c r="L4" s="88">
        <v>383141</v>
      </c>
      <c r="M4" s="87"/>
      <c r="N4" s="87"/>
      <c r="O4" s="87"/>
    </row>
    <row r="5" spans="1:15" s="92" customFormat="1" ht="22.5" customHeight="1">
      <c r="A5" s="87"/>
      <c r="B5" s="88" t="s">
        <v>54</v>
      </c>
      <c r="C5" s="89">
        <v>301</v>
      </c>
      <c r="D5" s="83"/>
      <c r="E5" s="83"/>
      <c r="F5" s="83"/>
      <c r="G5" s="91" t="s">
        <v>154</v>
      </c>
      <c r="H5" s="83"/>
      <c r="I5" s="155"/>
      <c r="J5" s="155"/>
      <c r="K5" s="155"/>
      <c r="L5" s="155"/>
      <c r="M5" s="155"/>
      <c r="N5" s="87"/>
      <c r="O5" s="87"/>
    </row>
    <row r="6" spans="2:12" s="95" customFormat="1" ht="22.5" customHeight="1" thickBot="1">
      <c r="B6" s="96"/>
      <c r="C6" s="97"/>
      <c r="D6" s="97"/>
      <c r="H6" s="97"/>
      <c r="I6" s="98"/>
      <c r="J6" s="99"/>
      <c r="K6" s="97"/>
      <c r="L6" s="97"/>
    </row>
    <row r="7" spans="1:13" s="87" customFormat="1" ht="30" customHeight="1">
      <c r="A7" s="100"/>
      <c r="B7" s="101"/>
      <c r="C7" s="102"/>
      <c r="D7" s="101"/>
      <c r="E7" s="103"/>
      <c r="F7" s="103"/>
      <c r="G7" s="103"/>
      <c r="H7" s="103"/>
      <c r="I7" s="101"/>
      <c r="J7" s="101"/>
      <c r="K7" s="101"/>
      <c r="L7" s="101"/>
      <c r="M7" s="104"/>
    </row>
    <row r="8" spans="1:13" ht="21" customHeight="1">
      <c r="A8" s="105"/>
      <c r="B8" s="106"/>
      <c r="C8" s="107"/>
      <c r="D8" s="108"/>
      <c r="E8" s="108"/>
      <c r="F8" s="109"/>
      <c r="G8" s="108"/>
      <c r="H8" s="108"/>
      <c r="I8" s="108"/>
      <c r="J8" s="108"/>
      <c r="K8" s="108"/>
      <c r="L8" s="110"/>
      <c r="M8" s="111"/>
    </row>
    <row r="9" spans="1:13" ht="25.5" customHeight="1">
      <c r="A9" s="105"/>
      <c r="B9" s="400" t="s">
        <v>56</v>
      </c>
      <c r="C9" s="401"/>
      <c r="D9" s="112"/>
      <c r="E9" s="158"/>
      <c r="F9" s="158"/>
      <c r="G9" s="158"/>
      <c r="I9" s="158"/>
      <c r="J9" s="112"/>
      <c r="K9" s="112"/>
      <c r="L9" s="115"/>
      <c r="M9" s="111"/>
    </row>
    <row r="10" spans="1:13" ht="25.5" customHeight="1">
      <c r="A10" s="105"/>
      <c r="B10" s="398" t="s">
        <v>58</v>
      </c>
      <c r="C10" s="399"/>
      <c r="D10" s="112"/>
      <c r="E10" s="158"/>
      <c r="F10" s="113"/>
      <c r="G10" s="114" t="s">
        <v>57</v>
      </c>
      <c r="H10" s="113"/>
      <c r="I10" s="158"/>
      <c r="J10" s="112"/>
      <c r="K10" s="295" t="s">
        <v>59</v>
      </c>
      <c r="L10" s="115"/>
      <c r="M10" s="111"/>
    </row>
    <row r="11" spans="1:13" ht="25.5" customHeight="1">
      <c r="A11" s="105"/>
      <c r="B11" s="396" t="s">
        <v>60</v>
      </c>
      <c r="C11" s="397"/>
      <c r="D11" s="112"/>
      <c r="E11" s="112"/>
      <c r="F11" s="112"/>
      <c r="G11" s="259" t="s">
        <v>190</v>
      </c>
      <c r="H11" s="112"/>
      <c r="I11" s="112"/>
      <c r="J11" s="112"/>
      <c r="K11" s="112"/>
      <c r="L11" s="115"/>
      <c r="M11" s="111"/>
    </row>
    <row r="12" spans="1:14" s="81" customFormat="1" ht="21" customHeight="1">
      <c r="A12" s="105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54"/>
      <c r="N12" s="150"/>
    </row>
    <row r="13" spans="1:14" s="81" customFormat="1" ht="21" customHeight="1">
      <c r="A13" s="105"/>
      <c r="B13" s="314"/>
      <c r="C13" s="112"/>
      <c r="D13" s="112"/>
      <c r="E13" s="112"/>
      <c r="F13" s="112"/>
      <c r="G13" s="112"/>
      <c r="H13" s="112"/>
      <c r="I13" s="112"/>
      <c r="J13" s="112"/>
      <c r="K13" s="112"/>
      <c r="L13" s="115"/>
      <c r="M13" s="154"/>
      <c r="N13" s="150"/>
    </row>
    <row r="14" spans="1:13" ht="21" customHeight="1">
      <c r="A14" s="105"/>
      <c r="B14" s="388" t="s">
        <v>61</v>
      </c>
      <c r="C14" s="389"/>
      <c r="D14" s="120"/>
      <c r="E14" s="120"/>
      <c r="F14" s="120"/>
      <c r="G14" s="315" t="s">
        <v>62</v>
      </c>
      <c r="H14" s="120"/>
      <c r="I14" s="120"/>
      <c r="J14" s="120"/>
      <c r="K14" s="120"/>
      <c r="L14" s="212"/>
      <c r="M14" s="111"/>
    </row>
    <row r="15" spans="1:13" ht="21" customHeight="1">
      <c r="A15" s="105"/>
      <c r="B15" s="402" t="s">
        <v>63</v>
      </c>
      <c r="C15" s="386"/>
      <c r="D15" s="112"/>
      <c r="E15" s="112"/>
      <c r="F15" s="112"/>
      <c r="G15" s="316">
        <v>257.913</v>
      </c>
      <c r="H15" s="112"/>
      <c r="I15" s="112"/>
      <c r="J15" s="112"/>
      <c r="K15" s="112"/>
      <c r="L15" s="115"/>
      <c r="M15" s="111"/>
    </row>
    <row r="16" spans="1:13" ht="21" customHeight="1">
      <c r="A16" s="105"/>
      <c r="B16" s="317"/>
      <c r="C16" s="116"/>
      <c r="D16" s="116"/>
      <c r="E16" s="112"/>
      <c r="F16" s="112"/>
      <c r="G16" s="283" t="s">
        <v>148</v>
      </c>
      <c r="H16" s="112"/>
      <c r="I16" s="112"/>
      <c r="J16" s="112"/>
      <c r="K16" s="112"/>
      <c r="L16" s="115"/>
      <c r="M16" s="111"/>
    </row>
    <row r="17" spans="1:13" s="81" customFormat="1" ht="21" customHeight="1">
      <c r="A17" s="105"/>
      <c r="B17" s="392" t="s">
        <v>191</v>
      </c>
      <c r="C17" s="387"/>
      <c r="D17" s="112"/>
      <c r="E17" s="112"/>
      <c r="F17" s="112"/>
      <c r="G17" s="304" t="s">
        <v>149</v>
      </c>
      <c r="H17" s="112"/>
      <c r="J17" s="112"/>
      <c r="K17" s="112"/>
      <c r="L17" s="115"/>
      <c r="M17" s="111"/>
    </row>
    <row r="18" spans="1:14" s="81" customFormat="1" ht="21" customHeight="1">
      <c r="A18" s="105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54"/>
      <c r="N18" s="150"/>
    </row>
    <row r="19" spans="1:14" s="81" customFormat="1" ht="21" customHeight="1">
      <c r="A19" s="105"/>
      <c r="B19" s="314"/>
      <c r="C19" s="112"/>
      <c r="D19" s="112"/>
      <c r="E19" s="112"/>
      <c r="F19" s="112"/>
      <c r="G19" s="112"/>
      <c r="H19" s="112"/>
      <c r="I19" s="112"/>
      <c r="J19" s="112"/>
      <c r="K19" s="112"/>
      <c r="L19" s="115"/>
      <c r="M19" s="154"/>
      <c r="N19" s="150"/>
    </row>
    <row r="20" spans="1:13" s="92" customFormat="1" ht="21" customHeight="1">
      <c r="A20" s="105"/>
      <c r="B20" s="390" t="s">
        <v>66</v>
      </c>
      <c r="C20" s="391"/>
      <c r="D20" s="130"/>
      <c r="E20" s="130"/>
      <c r="F20" s="130"/>
      <c r="G20" s="318" t="s">
        <v>67</v>
      </c>
      <c r="H20" s="130"/>
      <c r="J20" s="130"/>
      <c r="K20" s="295" t="s">
        <v>68</v>
      </c>
      <c r="L20" s="253"/>
      <c r="M20" s="129"/>
    </row>
    <row r="21" spans="1:13" s="92" customFormat="1" ht="21" customHeight="1">
      <c r="A21" s="105"/>
      <c r="B21" s="392" t="s">
        <v>69</v>
      </c>
      <c r="C21" s="393"/>
      <c r="D21" s="116"/>
      <c r="E21" s="116"/>
      <c r="F21" s="116"/>
      <c r="G21" s="318" t="s">
        <v>70</v>
      </c>
      <c r="H21" s="116"/>
      <c r="J21" s="116"/>
      <c r="K21" s="295" t="s">
        <v>71</v>
      </c>
      <c r="L21" s="319"/>
      <c r="M21" s="129"/>
    </row>
    <row r="22" spans="1:13" ht="21" customHeight="1">
      <c r="A22" s="105"/>
      <c r="B22" s="394"/>
      <c r="C22" s="395"/>
      <c r="D22" s="131"/>
      <c r="E22" s="131"/>
      <c r="F22" s="131"/>
      <c r="G22" s="131"/>
      <c r="H22" s="131"/>
      <c r="I22" s="131"/>
      <c r="J22" s="131"/>
      <c r="K22" s="131"/>
      <c r="L22" s="320"/>
      <c r="M22" s="111"/>
    </row>
    <row r="23" spans="1:13" ht="30" customHeight="1">
      <c r="A23" s="105"/>
      <c r="B23" s="121"/>
      <c r="C23" s="122"/>
      <c r="D23" s="122"/>
      <c r="E23" s="123"/>
      <c r="F23" s="123"/>
      <c r="G23" s="123"/>
      <c r="H23" s="123"/>
      <c r="I23" s="122"/>
      <c r="J23" s="124"/>
      <c r="K23" s="122"/>
      <c r="L23" s="122"/>
      <c r="M23" s="111"/>
    </row>
    <row r="24" spans="1:13" ht="21" customHeight="1">
      <c r="A24" s="105"/>
      <c r="B24" s="125"/>
      <c r="C24" s="284"/>
      <c r="D24" s="108"/>
      <c r="E24" s="108"/>
      <c r="F24" s="126"/>
      <c r="G24" s="127"/>
      <c r="H24" s="127"/>
      <c r="I24" s="127"/>
      <c r="J24" s="108"/>
      <c r="K24" s="108"/>
      <c r="L24" s="110"/>
      <c r="M24" s="111"/>
    </row>
    <row r="25" spans="1:13" ht="25.5" customHeight="1">
      <c r="A25" s="105"/>
      <c r="B25" s="400" t="s">
        <v>64</v>
      </c>
      <c r="C25" s="401"/>
      <c r="D25" s="81"/>
      <c r="E25" s="128"/>
      <c r="F25" s="128"/>
      <c r="G25" s="321" t="s">
        <v>180</v>
      </c>
      <c r="H25" s="155"/>
      <c r="I25" s="155"/>
      <c r="J25" s="150"/>
      <c r="K25" s="158"/>
      <c r="L25" s="153"/>
      <c r="M25" s="111"/>
    </row>
    <row r="26" spans="1:13" s="92" customFormat="1" ht="25.5" customHeight="1">
      <c r="A26" s="105"/>
      <c r="B26" s="398" t="s">
        <v>58</v>
      </c>
      <c r="C26" s="399"/>
      <c r="D26" s="155"/>
      <c r="E26" s="155"/>
      <c r="F26" s="113"/>
      <c r="G26" s="213" t="s">
        <v>65</v>
      </c>
      <c r="H26" s="113"/>
      <c r="I26" s="155"/>
      <c r="J26" s="155"/>
      <c r="K26" s="295" t="s">
        <v>184</v>
      </c>
      <c r="L26" s="153"/>
      <c r="M26" s="129"/>
    </row>
    <row r="27" spans="1:13" s="92" customFormat="1" ht="25.5" customHeight="1">
      <c r="A27" s="105"/>
      <c r="B27" s="396" t="s">
        <v>60</v>
      </c>
      <c r="C27" s="397"/>
      <c r="D27" s="112"/>
      <c r="E27" s="112"/>
      <c r="F27" s="112"/>
      <c r="G27" s="259" t="s">
        <v>192</v>
      </c>
      <c r="H27" s="155"/>
      <c r="I27" s="155"/>
      <c r="J27" s="112"/>
      <c r="K27" s="112"/>
      <c r="L27" s="153"/>
      <c r="M27" s="129"/>
    </row>
    <row r="28" spans="1:13" s="155" customFormat="1" ht="21" customHeight="1">
      <c r="A28" s="105"/>
      <c r="B28" s="323"/>
      <c r="C28" s="324"/>
      <c r="D28" s="325"/>
      <c r="E28" s="118"/>
      <c r="F28" s="118"/>
      <c r="G28" s="118"/>
      <c r="H28" s="118"/>
      <c r="I28" s="118"/>
      <c r="J28" s="118"/>
      <c r="K28" s="118"/>
      <c r="L28" s="326"/>
      <c r="M28" s="322"/>
    </row>
    <row r="29" spans="1:14" s="81" customFormat="1" ht="21" customHeight="1">
      <c r="A29" s="105"/>
      <c r="B29" s="314"/>
      <c r="C29" s="112"/>
      <c r="D29" s="112"/>
      <c r="E29" s="112"/>
      <c r="F29" s="112"/>
      <c r="G29" s="112"/>
      <c r="H29" s="112"/>
      <c r="I29" s="112"/>
      <c r="J29" s="112"/>
      <c r="K29" s="112"/>
      <c r="L29" s="115"/>
      <c r="M29" s="154"/>
      <c r="N29" s="150"/>
    </row>
    <row r="30" spans="1:13" s="92" customFormat="1" ht="21" customHeight="1">
      <c r="A30" s="105"/>
      <c r="B30" s="390" t="s">
        <v>66</v>
      </c>
      <c r="C30" s="391"/>
      <c r="D30" s="130"/>
      <c r="E30" s="130"/>
      <c r="F30" s="130"/>
      <c r="G30" s="318" t="s">
        <v>67</v>
      </c>
      <c r="H30" s="130"/>
      <c r="J30" s="130"/>
      <c r="K30" s="295" t="s">
        <v>68</v>
      </c>
      <c r="L30" s="253"/>
      <c r="M30" s="129"/>
    </row>
    <row r="31" spans="1:13" s="92" customFormat="1" ht="21" customHeight="1">
      <c r="A31" s="105"/>
      <c r="B31" s="392" t="s">
        <v>69</v>
      </c>
      <c r="C31" s="393"/>
      <c r="D31" s="116"/>
      <c r="E31" s="116"/>
      <c r="F31" s="116"/>
      <c r="G31" s="318" t="s">
        <v>70</v>
      </c>
      <c r="H31" s="116"/>
      <c r="J31" s="116"/>
      <c r="K31" s="295" t="s">
        <v>71</v>
      </c>
      <c r="L31" s="319"/>
      <c r="M31" s="129"/>
    </row>
    <row r="32" spans="1:13" ht="21" customHeight="1">
      <c r="A32" s="105"/>
      <c r="B32" s="394"/>
      <c r="C32" s="395"/>
      <c r="D32" s="131"/>
      <c r="E32" s="131"/>
      <c r="F32" s="131"/>
      <c r="G32" s="131"/>
      <c r="H32" s="131"/>
      <c r="I32" s="131"/>
      <c r="J32" s="131"/>
      <c r="K32" s="131"/>
      <c r="L32" s="320"/>
      <c r="M32" s="111"/>
    </row>
    <row r="33" spans="1:13" ht="30" customHeight="1">
      <c r="A33" s="105"/>
      <c r="B33" s="121"/>
      <c r="C33" s="121"/>
      <c r="D33" s="121"/>
      <c r="E33" s="121"/>
      <c r="F33" s="121"/>
      <c r="G33" s="121"/>
      <c r="H33" s="121"/>
      <c r="I33" s="121"/>
      <c r="J33" s="122"/>
      <c r="K33" s="122"/>
      <c r="L33" s="122"/>
      <c r="M33" s="111"/>
    </row>
    <row r="34" spans="1:13" ht="30" customHeight="1">
      <c r="A34" s="169"/>
      <c r="B34" s="133"/>
      <c r="C34" s="134"/>
      <c r="D34" s="134"/>
      <c r="E34" s="134"/>
      <c r="F34" s="134"/>
      <c r="G34" s="135" t="s">
        <v>77</v>
      </c>
      <c r="H34" s="134"/>
      <c r="I34" s="134"/>
      <c r="J34" s="136"/>
      <c r="K34" s="136"/>
      <c r="L34" s="137"/>
      <c r="M34" s="111"/>
    </row>
    <row r="35" spans="1:13" s="171" customFormat="1" ht="21" customHeight="1" thickBot="1">
      <c r="A35" s="170"/>
      <c r="B35" s="138" t="s">
        <v>4</v>
      </c>
      <c r="C35" s="139" t="s">
        <v>73</v>
      </c>
      <c r="D35" s="139" t="s">
        <v>74</v>
      </c>
      <c r="E35" s="140" t="s">
        <v>75</v>
      </c>
      <c r="F35" s="141"/>
      <c r="G35" s="142"/>
      <c r="H35" s="142"/>
      <c r="I35" s="143" t="s">
        <v>76</v>
      </c>
      <c r="J35" s="142"/>
      <c r="K35" s="142"/>
      <c r="L35" s="144"/>
      <c r="M35" s="111"/>
    </row>
    <row r="36" spans="1:13" s="92" customFormat="1" ht="21" customHeight="1" thickTop="1">
      <c r="A36" s="169"/>
      <c r="B36" s="145"/>
      <c r="C36" s="146"/>
      <c r="D36" s="260"/>
      <c r="E36" s="148"/>
      <c r="F36" s="172"/>
      <c r="G36" s="173"/>
      <c r="H36" s="173"/>
      <c r="I36" s="116"/>
      <c r="J36" s="173"/>
      <c r="K36" s="173"/>
      <c r="L36" s="174"/>
      <c r="M36" s="111"/>
    </row>
    <row r="37" spans="1:13" s="92" customFormat="1" ht="21" customHeight="1">
      <c r="A37" s="132"/>
      <c r="B37" s="217">
        <v>1</v>
      </c>
      <c r="C37" s="262">
        <v>258.394</v>
      </c>
      <c r="D37" s="252">
        <v>257.545</v>
      </c>
      <c r="E37" s="216">
        <f>(C37-D37)*1000</f>
        <v>848.9999999999895</v>
      </c>
      <c r="F37" s="172"/>
      <c r="H37" s="173"/>
      <c r="I37" s="175" t="s">
        <v>98</v>
      </c>
      <c r="L37" s="176"/>
      <c r="M37" s="111"/>
    </row>
    <row r="38" spans="1:13" s="92" customFormat="1" ht="21" customHeight="1">
      <c r="A38" s="169"/>
      <c r="B38" s="145"/>
      <c r="C38" s="261"/>
      <c r="D38" s="260"/>
      <c r="E38" s="148"/>
      <c r="F38" s="172"/>
      <c r="G38" s="173"/>
      <c r="H38" s="173"/>
      <c r="I38" s="173"/>
      <c r="J38" s="173"/>
      <c r="K38" s="173"/>
      <c r="L38" s="174"/>
      <c r="M38" s="111"/>
    </row>
    <row r="39" spans="1:13" s="92" customFormat="1" ht="21" customHeight="1">
      <c r="A39" s="132"/>
      <c r="B39" s="217">
        <v>2</v>
      </c>
      <c r="C39" s="262">
        <v>258.322</v>
      </c>
      <c r="D39" s="252">
        <v>257.505</v>
      </c>
      <c r="E39" s="216">
        <f>(C39-D39)*1000</f>
        <v>817.0000000000073</v>
      </c>
      <c r="F39" s="172"/>
      <c r="H39" s="173"/>
      <c r="I39" s="175" t="s">
        <v>98</v>
      </c>
      <c r="L39" s="176"/>
      <c r="M39" s="111"/>
    </row>
    <row r="40" spans="1:13" s="92" customFormat="1" ht="21" customHeight="1">
      <c r="A40" s="169"/>
      <c r="B40" s="145"/>
      <c r="C40" s="261"/>
      <c r="D40" s="260"/>
      <c r="E40" s="148"/>
      <c r="F40" s="172"/>
      <c r="G40" s="173"/>
      <c r="H40" s="173"/>
      <c r="I40" s="173"/>
      <c r="J40" s="173"/>
      <c r="K40" s="173"/>
      <c r="L40" s="174"/>
      <c r="M40" s="111"/>
    </row>
    <row r="41" spans="1:13" s="92" customFormat="1" ht="21" customHeight="1">
      <c r="A41" s="132"/>
      <c r="B41" s="217">
        <v>3</v>
      </c>
      <c r="C41" s="262">
        <v>258.378</v>
      </c>
      <c r="D41" s="252">
        <v>257.562</v>
      </c>
      <c r="E41" s="216">
        <f>(C41-D41)*1000</f>
        <v>815.9999999999741</v>
      </c>
      <c r="F41" s="172"/>
      <c r="H41" s="173"/>
      <c r="I41" s="177" t="s">
        <v>143</v>
      </c>
      <c r="L41" s="176"/>
      <c r="M41" s="111"/>
    </row>
    <row r="42" spans="1:13" s="92" customFormat="1" ht="21" customHeight="1">
      <c r="A42" s="132"/>
      <c r="B42" s="145"/>
      <c r="C42" s="261"/>
      <c r="D42" s="260"/>
      <c r="E42" s="148"/>
      <c r="F42" s="172"/>
      <c r="H42" s="173"/>
      <c r="I42" s="205"/>
      <c r="L42" s="176"/>
      <c r="M42" s="111"/>
    </row>
    <row r="43" spans="1:13" s="92" customFormat="1" ht="21" customHeight="1">
      <c r="A43" s="132"/>
      <c r="B43" s="217">
        <v>4</v>
      </c>
      <c r="C43" s="262">
        <v>258.276</v>
      </c>
      <c r="D43" s="252">
        <v>257.513</v>
      </c>
      <c r="E43" s="216">
        <f>(C43-D43)*1000</f>
        <v>763.0000000000337</v>
      </c>
      <c r="F43" s="172"/>
      <c r="H43" s="173"/>
      <c r="I43" s="177" t="s">
        <v>143</v>
      </c>
      <c r="L43" s="176"/>
      <c r="M43" s="111"/>
    </row>
    <row r="44" spans="1:13" s="92" customFormat="1" ht="21" customHeight="1">
      <c r="A44" s="132"/>
      <c r="B44" s="145"/>
      <c r="C44" s="261"/>
      <c r="D44" s="260"/>
      <c r="E44" s="148"/>
      <c r="F44" s="172"/>
      <c r="H44" s="173"/>
      <c r="I44" s="205"/>
      <c r="L44" s="176"/>
      <c r="M44" s="111"/>
    </row>
    <row r="45" spans="1:13" s="92" customFormat="1" ht="21" customHeight="1">
      <c r="A45" s="132"/>
      <c r="B45" s="217">
        <v>5</v>
      </c>
      <c r="C45" s="262">
        <v>258.364</v>
      </c>
      <c r="D45" s="252">
        <v>257.6</v>
      </c>
      <c r="E45" s="216">
        <f>(C45-D45)*1000</f>
        <v>763.9999999999532</v>
      </c>
      <c r="F45" s="172"/>
      <c r="H45" s="173"/>
      <c r="I45" s="177" t="s">
        <v>143</v>
      </c>
      <c r="L45" s="176"/>
      <c r="M45" s="111"/>
    </row>
    <row r="46" spans="1:13" s="92" customFormat="1" ht="21" customHeight="1">
      <c r="A46" s="132"/>
      <c r="B46" s="145"/>
      <c r="C46" s="261"/>
      <c r="D46" s="260"/>
      <c r="E46" s="148"/>
      <c r="F46" s="172"/>
      <c r="H46" s="173"/>
      <c r="I46" s="173"/>
      <c r="L46" s="176"/>
      <c r="M46" s="111"/>
    </row>
    <row r="47" spans="1:13" s="92" customFormat="1" ht="21" customHeight="1">
      <c r="A47" s="132"/>
      <c r="B47" s="217">
        <v>6</v>
      </c>
      <c r="C47" s="262">
        <v>258.234</v>
      </c>
      <c r="D47" s="252">
        <v>257.537</v>
      </c>
      <c r="E47" s="216">
        <f>(C47-D47)*1000</f>
        <v>697.0000000000027</v>
      </c>
      <c r="F47" s="172"/>
      <c r="H47" s="173"/>
      <c r="I47" s="177" t="s">
        <v>143</v>
      </c>
      <c r="L47" s="176"/>
      <c r="M47" s="111"/>
    </row>
    <row r="48" spans="1:13" s="92" customFormat="1" ht="21" customHeight="1">
      <c r="A48" s="132"/>
      <c r="B48" s="145"/>
      <c r="C48" s="261"/>
      <c r="D48" s="260"/>
      <c r="E48" s="148"/>
      <c r="F48" s="172"/>
      <c r="H48" s="173"/>
      <c r="I48" s="173"/>
      <c r="L48" s="176"/>
      <c r="M48" s="111"/>
    </row>
    <row r="49" spans="1:13" s="92" customFormat="1" ht="21" customHeight="1">
      <c r="A49" s="132"/>
      <c r="B49" s="217">
        <v>7</v>
      </c>
      <c r="C49" s="262">
        <v>258.316</v>
      </c>
      <c r="D49" s="252">
        <v>257.647</v>
      </c>
      <c r="E49" s="216">
        <f>(C49-D49)*1000</f>
        <v>668.9999999999827</v>
      </c>
      <c r="F49" s="172"/>
      <c r="H49" s="173"/>
      <c r="I49" s="177" t="s">
        <v>143</v>
      </c>
      <c r="L49" s="176"/>
      <c r="M49" s="111"/>
    </row>
    <row r="50" spans="1:13" s="92" customFormat="1" ht="21" customHeight="1">
      <c r="A50" s="132"/>
      <c r="B50" s="145"/>
      <c r="C50" s="261"/>
      <c r="D50" s="260"/>
      <c r="E50" s="148"/>
      <c r="F50" s="172"/>
      <c r="H50" s="173"/>
      <c r="I50" s="205"/>
      <c r="L50" s="176"/>
      <c r="M50" s="111"/>
    </row>
    <row r="51" spans="1:13" s="92" customFormat="1" ht="21" customHeight="1">
      <c r="A51" s="132"/>
      <c r="B51" s="217">
        <v>8</v>
      </c>
      <c r="C51" s="262">
        <v>258.367</v>
      </c>
      <c r="D51" s="252">
        <v>257.537</v>
      </c>
      <c r="E51" s="216">
        <f>(C51-D51)*1000</f>
        <v>830.0000000000409</v>
      </c>
      <c r="F51" s="172"/>
      <c r="H51" s="173"/>
      <c r="I51" s="177" t="s">
        <v>143</v>
      </c>
      <c r="L51" s="176"/>
      <c r="M51" s="111"/>
    </row>
    <row r="52" spans="1:13" s="92" customFormat="1" ht="21" customHeight="1">
      <c r="A52" s="132"/>
      <c r="B52" s="145"/>
      <c r="C52" s="261"/>
      <c r="D52" s="260"/>
      <c r="E52" s="148"/>
      <c r="F52" s="172"/>
      <c r="H52" s="173"/>
      <c r="I52" s="205"/>
      <c r="L52" s="176"/>
      <c r="M52" s="111"/>
    </row>
    <row r="53" spans="1:13" s="92" customFormat="1" ht="21" customHeight="1">
      <c r="A53" s="132"/>
      <c r="B53" s="217">
        <v>9</v>
      </c>
      <c r="C53" s="262">
        <v>258.316</v>
      </c>
      <c r="D53" s="252">
        <v>257.627</v>
      </c>
      <c r="E53" s="216">
        <f>(C53-D53)*1000</f>
        <v>688.9999999999645</v>
      </c>
      <c r="F53" s="172"/>
      <c r="H53" s="173"/>
      <c r="I53" s="177" t="s">
        <v>144</v>
      </c>
      <c r="L53" s="176"/>
      <c r="M53" s="111"/>
    </row>
    <row r="54" spans="1:13" s="92" customFormat="1" ht="21" customHeight="1">
      <c r="A54" s="132"/>
      <c r="B54" s="274"/>
      <c r="C54" s="275"/>
      <c r="D54" s="276"/>
      <c r="E54" s="277"/>
      <c r="F54" s="278"/>
      <c r="G54" s="279"/>
      <c r="H54" s="280"/>
      <c r="I54" s="281"/>
      <c r="J54" s="279"/>
      <c r="K54" s="279"/>
      <c r="L54" s="282"/>
      <c r="M54" s="111"/>
    </row>
    <row r="55" spans="1:13" s="92" customFormat="1" ht="21" customHeight="1">
      <c r="A55" s="132"/>
      <c r="B55" s="145"/>
      <c r="C55" s="261"/>
      <c r="D55" s="260"/>
      <c r="E55" s="148"/>
      <c r="F55" s="172"/>
      <c r="H55" s="173"/>
      <c r="I55" s="173"/>
      <c r="L55" s="176"/>
      <c r="M55" s="111"/>
    </row>
    <row r="56" spans="1:13" s="92" customFormat="1" ht="21" customHeight="1">
      <c r="A56" s="132"/>
      <c r="B56" s="217">
        <v>112</v>
      </c>
      <c r="C56" s="262">
        <v>258.368</v>
      </c>
      <c r="D56" s="252">
        <v>257.664</v>
      </c>
      <c r="E56" s="216">
        <f>(C56-D56)*1000</f>
        <v>704.0000000000077</v>
      </c>
      <c r="F56" s="172"/>
      <c r="H56" s="173"/>
      <c r="I56" s="177" t="s">
        <v>201</v>
      </c>
      <c r="L56" s="176"/>
      <c r="M56" s="111"/>
    </row>
    <row r="57" spans="1:13" s="92" customFormat="1" ht="21" customHeight="1">
      <c r="A57" s="132"/>
      <c r="B57" s="145"/>
      <c r="C57" s="261"/>
      <c r="D57" s="260"/>
      <c r="E57" s="148"/>
      <c r="F57" s="172"/>
      <c r="H57" s="173"/>
      <c r="I57" s="205"/>
      <c r="L57" s="176"/>
      <c r="M57" s="111"/>
    </row>
    <row r="58" spans="1:13" s="92" customFormat="1" ht="21" customHeight="1">
      <c r="A58" s="132"/>
      <c r="B58" s="217">
        <v>114</v>
      </c>
      <c r="C58" s="262">
        <v>258.339</v>
      </c>
      <c r="D58" s="252">
        <v>257.673</v>
      </c>
      <c r="E58" s="216">
        <f>(C58-D58)*1000</f>
        <v>665.9999999999968</v>
      </c>
      <c r="F58" s="172"/>
      <c r="H58" s="173"/>
      <c r="I58" s="177" t="s">
        <v>202</v>
      </c>
      <c r="L58" s="176"/>
      <c r="M58" s="111"/>
    </row>
    <row r="59" spans="1:13" s="92" customFormat="1" ht="21" customHeight="1">
      <c r="A59" s="132"/>
      <c r="B59" s="145"/>
      <c r="C59" s="261"/>
      <c r="D59" s="260"/>
      <c r="E59" s="148"/>
      <c r="F59" s="172"/>
      <c r="H59" s="173"/>
      <c r="I59" s="205"/>
      <c r="L59" s="176"/>
      <c r="M59" s="111"/>
    </row>
    <row r="60" spans="1:13" s="92" customFormat="1" ht="21" customHeight="1">
      <c r="A60" s="132"/>
      <c r="B60" s="217">
        <v>116</v>
      </c>
      <c r="C60" s="262">
        <v>258.307</v>
      </c>
      <c r="D60" s="252">
        <v>257.717</v>
      </c>
      <c r="E60" s="216">
        <f>(C60-D60)*1000</f>
        <v>590.0000000000318</v>
      </c>
      <c r="F60" s="172"/>
      <c r="H60" s="173"/>
      <c r="I60" s="177" t="s">
        <v>199</v>
      </c>
      <c r="L60" s="176"/>
      <c r="M60" s="111"/>
    </row>
    <row r="61" spans="1:13" s="92" customFormat="1" ht="21" customHeight="1">
      <c r="A61" s="132"/>
      <c r="B61" s="145"/>
      <c r="C61" s="261"/>
      <c r="D61" s="260"/>
      <c r="E61" s="148"/>
      <c r="F61" s="172"/>
      <c r="H61" s="173"/>
      <c r="I61" s="173"/>
      <c r="L61" s="176"/>
      <c r="M61" s="111"/>
    </row>
    <row r="62" spans="1:13" s="92" customFormat="1" ht="21" customHeight="1">
      <c r="A62" s="132"/>
      <c r="B62" s="217">
        <v>118</v>
      </c>
      <c r="C62" s="262">
        <v>258.28</v>
      </c>
      <c r="D62" s="252">
        <v>257.737</v>
      </c>
      <c r="E62" s="216">
        <f>(C62-D62)*1000</f>
        <v>542.9999999999495</v>
      </c>
      <c r="F62" s="172"/>
      <c r="H62" s="173"/>
      <c r="I62" s="177" t="s">
        <v>200</v>
      </c>
      <c r="L62" s="176"/>
      <c r="M62" s="111"/>
    </row>
    <row r="63" spans="1:13" s="92" customFormat="1" ht="21" customHeight="1">
      <c r="A63" s="132"/>
      <c r="B63" s="145"/>
      <c r="C63" s="261"/>
      <c r="D63" s="260"/>
      <c r="E63" s="148"/>
      <c r="F63" s="172"/>
      <c r="H63" s="173"/>
      <c r="I63" s="173"/>
      <c r="L63" s="176"/>
      <c r="M63" s="111"/>
    </row>
    <row r="64" spans="1:13" s="92" customFormat="1" ht="21" customHeight="1">
      <c r="A64" s="132"/>
      <c r="B64" s="217">
        <v>120</v>
      </c>
      <c r="C64" s="262">
        <v>258.265</v>
      </c>
      <c r="D64" s="252">
        <v>257.737</v>
      </c>
      <c r="E64" s="216">
        <f>(C64-D64)*1000</f>
        <v>527.9999999999632</v>
      </c>
      <c r="F64" s="172"/>
      <c r="H64" s="173"/>
      <c r="I64" s="177" t="s">
        <v>200</v>
      </c>
      <c r="L64" s="176"/>
      <c r="M64" s="111"/>
    </row>
    <row r="65" spans="1:13" s="92" customFormat="1" ht="21" customHeight="1">
      <c r="A65" s="169"/>
      <c r="B65" s="178"/>
      <c r="C65" s="179"/>
      <c r="D65" s="180"/>
      <c r="E65" s="181"/>
      <c r="F65" s="182"/>
      <c r="G65" s="183"/>
      <c r="H65" s="183"/>
      <c r="I65" s="183"/>
      <c r="J65" s="183"/>
      <c r="K65" s="183"/>
      <c r="L65" s="184"/>
      <c r="M65" s="111"/>
    </row>
    <row r="66" spans="1:13" ht="30" customHeight="1">
      <c r="A66" s="132"/>
      <c r="B66" s="121"/>
      <c r="C66" s="121"/>
      <c r="D66" s="121"/>
      <c r="E66" s="121"/>
      <c r="F66" s="121"/>
      <c r="G66" s="121"/>
      <c r="H66" s="121"/>
      <c r="I66" s="121"/>
      <c r="J66" s="122"/>
      <c r="K66" s="122"/>
      <c r="L66" s="122"/>
      <c r="M66" s="111"/>
    </row>
    <row r="67" spans="1:13" ht="30" customHeight="1">
      <c r="A67" s="132"/>
      <c r="B67" s="133"/>
      <c r="C67" s="134"/>
      <c r="D67" s="134"/>
      <c r="E67" s="134"/>
      <c r="F67" s="134"/>
      <c r="G67" s="135" t="s">
        <v>72</v>
      </c>
      <c r="H67" s="134"/>
      <c r="I67" s="134"/>
      <c r="J67" s="136"/>
      <c r="K67" s="136"/>
      <c r="L67" s="137"/>
      <c r="M67" s="111"/>
    </row>
    <row r="68" spans="1:13" ht="21" customHeight="1" thickBot="1">
      <c r="A68" s="132"/>
      <c r="B68" s="138" t="s">
        <v>4</v>
      </c>
      <c r="C68" s="139" t="s">
        <v>73</v>
      </c>
      <c r="D68" s="139" t="s">
        <v>74</v>
      </c>
      <c r="E68" s="140" t="s">
        <v>75</v>
      </c>
      <c r="F68" s="141"/>
      <c r="G68" s="142"/>
      <c r="H68" s="142"/>
      <c r="I68" s="143" t="s">
        <v>76</v>
      </c>
      <c r="J68" s="142"/>
      <c r="K68" s="142"/>
      <c r="L68" s="144"/>
      <c r="M68" s="111"/>
    </row>
    <row r="69" spans="1:13" s="155" customFormat="1" ht="21" customHeight="1" thickTop="1">
      <c r="A69" s="105"/>
      <c r="B69" s="145"/>
      <c r="C69" s="146"/>
      <c r="D69" s="147"/>
      <c r="E69" s="148"/>
      <c r="F69" s="149"/>
      <c r="G69" s="150"/>
      <c r="H69" s="150"/>
      <c r="I69" s="151"/>
      <c r="J69" s="152"/>
      <c r="K69" s="152"/>
      <c r="L69" s="153"/>
      <c r="M69" s="154"/>
    </row>
    <row r="70" spans="1:13" s="158" customFormat="1" ht="21" customHeight="1">
      <c r="A70" s="157"/>
      <c r="B70" s="217" t="s">
        <v>145</v>
      </c>
      <c r="C70" s="214">
        <v>257.069</v>
      </c>
      <c r="D70" s="215">
        <v>256.879</v>
      </c>
      <c r="E70" s="216">
        <f>(C70-D70)*1000</f>
        <v>189.99999999999773</v>
      </c>
      <c r="F70" s="149"/>
      <c r="G70" s="150"/>
      <c r="H70" s="150"/>
      <c r="I70" s="156" t="s">
        <v>78</v>
      </c>
      <c r="J70" s="150"/>
      <c r="K70" s="150"/>
      <c r="L70" s="153"/>
      <c r="M70" s="154"/>
    </row>
    <row r="71" spans="1:13" s="158" customFormat="1" ht="21" customHeight="1">
      <c r="A71" s="157"/>
      <c r="B71" s="145"/>
      <c r="C71" s="146"/>
      <c r="D71" s="147"/>
      <c r="E71" s="148"/>
      <c r="F71" s="149"/>
      <c r="G71" s="150"/>
      <c r="H71" s="150"/>
      <c r="J71" s="150"/>
      <c r="K71" s="150"/>
      <c r="L71" s="153"/>
      <c r="M71" s="154"/>
    </row>
    <row r="72" spans="1:13" s="158" customFormat="1" ht="21" customHeight="1">
      <c r="A72" s="157"/>
      <c r="B72" s="217" t="s">
        <v>146</v>
      </c>
      <c r="C72" s="214">
        <v>257.075</v>
      </c>
      <c r="D72" s="215">
        <v>256.884</v>
      </c>
      <c r="E72" s="216">
        <f>(C72-D72)*1000</f>
        <v>190.99999999997408</v>
      </c>
      <c r="F72" s="149"/>
      <c r="G72" s="150"/>
      <c r="H72" s="150"/>
      <c r="I72" s="156" t="s">
        <v>147</v>
      </c>
      <c r="J72" s="150"/>
      <c r="K72" s="150"/>
      <c r="L72" s="153"/>
      <c r="M72" s="154"/>
    </row>
    <row r="73" spans="1:13" s="155" customFormat="1" ht="21" customHeight="1">
      <c r="A73" s="105"/>
      <c r="B73" s="159"/>
      <c r="C73" s="160"/>
      <c r="D73" s="161"/>
      <c r="E73" s="162"/>
      <c r="F73" s="163"/>
      <c r="G73" s="164"/>
      <c r="H73" s="164"/>
      <c r="I73" s="164"/>
      <c r="J73" s="164"/>
      <c r="K73" s="164"/>
      <c r="L73" s="162"/>
      <c r="M73" s="154"/>
    </row>
    <row r="74" spans="1:13" ht="30" customHeight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7"/>
    </row>
  </sheetData>
  <sheetProtection password="E9A7" sheet="1" objects="1" scenarios="1"/>
  <mergeCells count="15">
    <mergeCell ref="B9:C9"/>
    <mergeCell ref="B10:C10"/>
    <mergeCell ref="B11:C11"/>
    <mergeCell ref="B14:C14"/>
    <mergeCell ref="B26:C26"/>
    <mergeCell ref="B25:C25"/>
    <mergeCell ref="B22:C22"/>
    <mergeCell ref="B15:C15"/>
    <mergeCell ref="B17:C17"/>
    <mergeCell ref="B20:C20"/>
    <mergeCell ref="B21:C21"/>
    <mergeCell ref="B30:C30"/>
    <mergeCell ref="B31:C31"/>
    <mergeCell ref="B32:C32"/>
    <mergeCell ref="B27:C2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7"/>
      <c r="E2" s="7"/>
      <c r="F2" s="7"/>
      <c r="G2" s="7"/>
      <c r="H2" s="385" t="s">
        <v>0</v>
      </c>
      <c r="I2" s="385"/>
      <c r="J2" s="385"/>
      <c r="K2" s="385"/>
      <c r="L2" s="7"/>
      <c r="M2" s="7"/>
      <c r="N2" s="7"/>
      <c r="O2" s="7"/>
      <c r="P2" s="7"/>
      <c r="Q2" s="8"/>
      <c r="Z2" s="61"/>
      <c r="AA2" s="62"/>
      <c r="AB2" s="62"/>
      <c r="AC2" s="62"/>
      <c r="AD2" s="62"/>
      <c r="AE2" s="62"/>
      <c r="AF2" s="62"/>
      <c r="AG2" s="62"/>
      <c r="AH2" s="423" t="s">
        <v>15</v>
      </c>
      <c r="AI2" s="423"/>
      <c r="AJ2" s="423"/>
      <c r="AK2" s="423"/>
      <c r="AL2" s="62"/>
      <c r="AM2" s="62"/>
      <c r="AN2" s="62"/>
      <c r="AO2" s="62"/>
      <c r="AP2" s="62"/>
      <c r="AQ2" s="62"/>
      <c r="AR2" s="62"/>
      <c r="AS2" s="63"/>
      <c r="AZ2" s="61"/>
      <c r="BA2" s="62"/>
      <c r="BB2" s="62"/>
      <c r="BC2" s="62"/>
      <c r="BD2" s="423" t="s">
        <v>15</v>
      </c>
      <c r="BE2" s="423"/>
      <c r="BF2" s="423"/>
      <c r="BG2" s="423"/>
      <c r="BH2" s="62"/>
      <c r="BI2" s="62"/>
      <c r="BJ2" s="62"/>
      <c r="BK2" s="63"/>
      <c r="ED2" s="61"/>
      <c r="EE2" s="62"/>
      <c r="EF2" s="423" t="s">
        <v>15</v>
      </c>
      <c r="EG2" s="423"/>
      <c r="EH2" s="423"/>
      <c r="EI2" s="423"/>
      <c r="EJ2" s="62"/>
      <c r="EK2" s="63"/>
      <c r="ER2" s="61"/>
      <c r="ES2" s="62"/>
      <c r="ET2" s="62"/>
      <c r="EU2" s="62"/>
      <c r="EV2" s="62"/>
      <c r="EW2" s="62"/>
      <c r="EX2" s="62"/>
      <c r="EY2" s="62"/>
      <c r="EZ2" s="423" t="s">
        <v>15</v>
      </c>
      <c r="FA2" s="423"/>
      <c r="FB2" s="423"/>
      <c r="FC2" s="423"/>
      <c r="FD2" s="62"/>
      <c r="FE2" s="62"/>
      <c r="FF2" s="62"/>
      <c r="FG2" s="62"/>
      <c r="FH2" s="62"/>
      <c r="FI2" s="62"/>
      <c r="FJ2" s="62"/>
      <c r="FK2" s="63"/>
      <c r="FZ2" s="6"/>
      <c r="GA2" s="7"/>
      <c r="GB2" s="385" t="s">
        <v>0</v>
      </c>
      <c r="GC2" s="385"/>
      <c r="GD2" s="385"/>
      <c r="GE2" s="385"/>
      <c r="GF2" s="385"/>
      <c r="GG2" s="385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"/>
      <c r="L3" s="4"/>
      <c r="M3" s="3"/>
      <c r="N3" s="4"/>
      <c r="O3" s="308"/>
      <c r="P3" s="308"/>
      <c r="Q3" s="66"/>
      <c r="Z3" s="64"/>
      <c r="AA3" s="56"/>
      <c r="AB3" s="420" t="s">
        <v>16</v>
      </c>
      <c r="AC3" s="420"/>
      <c r="AD3" s="56"/>
      <c r="AE3" s="58"/>
      <c r="AF3" s="57"/>
      <c r="AG3" s="58"/>
      <c r="AH3" s="56"/>
      <c r="AI3" s="56"/>
      <c r="AJ3" s="420" t="s">
        <v>45</v>
      </c>
      <c r="AK3" s="420"/>
      <c r="AL3" s="56"/>
      <c r="AM3" s="56"/>
      <c r="AN3" s="57"/>
      <c r="AO3" s="58"/>
      <c r="AP3" s="419" t="s">
        <v>115</v>
      </c>
      <c r="AQ3" s="420"/>
      <c r="AR3" s="420"/>
      <c r="AS3" s="421"/>
      <c r="AZ3" s="64"/>
      <c r="BA3" s="56"/>
      <c r="BB3" s="56"/>
      <c r="BC3" s="56"/>
      <c r="BD3" s="442" t="s">
        <v>19</v>
      </c>
      <c r="BE3" s="442"/>
      <c r="BF3" s="442"/>
      <c r="BG3" s="442"/>
      <c r="BH3" s="56"/>
      <c r="BI3" s="56"/>
      <c r="BJ3" s="56"/>
      <c r="BK3" s="65"/>
      <c r="ED3" s="64"/>
      <c r="EE3" s="56"/>
      <c r="EF3" s="442" t="s">
        <v>19</v>
      </c>
      <c r="EG3" s="442"/>
      <c r="EH3" s="442"/>
      <c r="EI3" s="442"/>
      <c r="EJ3" s="56"/>
      <c r="EK3" s="65"/>
      <c r="ER3" s="64"/>
      <c r="ES3" s="56"/>
      <c r="ET3" s="420" t="s">
        <v>45</v>
      </c>
      <c r="EU3" s="420"/>
      <c r="EV3" s="420"/>
      <c r="EW3" s="420"/>
      <c r="EX3" s="56"/>
      <c r="EY3" s="58"/>
      <c r="EZ3" s="56"/>
      <c r="FA3" s="58"/>
      <c r="FB3" s="420" t="s">
        <v>115</v>
      </c>
      <c r="FC3" s="420"/>
      <c r="FD3" s="420"/>
      <c r="FE3" s="424"/>
      <c r="FF3" s="57"/>
      <c r="FG3" s="58"/>
      <c r="FH3" s="419" t="s">
        <v>16</v>
      </c>
      <c r="FI3" s="420"/>
      <c r="FJ3" s="420"/>
      <c r="FK3" s="421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356" t="s">
        <v>103</v>
      </c>
      <c r="C4" s="357"/>
      <c r="D4" s="357"/>
      <c r="E4" s="357"/>
      <c r="F4" s="5"/>
      <c r="G4" s="2"/>
      <c r="H4" s="357" t="s">
        <v>104</v>
      </c>
      <c r="I4" s="357"/>
      <c r="J4" s="357"/>
      <c r="K4" s="357"/>
      <c r="L4" s="5"/>
      <c r="M4" s="2"/>
      <c r="N4" s="425" t="s">
        <v>182</v>
      </c>
      <c r="O4" s="426"/>
      <c r="P4" s="426"/>
      <c r="Q4" s="427"/>
      <c r="Z4" s="18"/>
      <c r="AA4" s="16"/>
      <c r="AB4" s="16"/>
      <c r="AC4" s="16"/>
      <c r="AD4" s="16"/>
      <c r="AE4" s="16"/>
      <c r="AF4" s="16"/>
      <c r="AG4" s="16"/>
      <c r="AH4" s="422" t="s">
        <v>160</v>
      </c>
      <c r="AI4" s="422"/>
      <c r="AJ4" s="422"/>
      <c r="AK4" s="422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422" t="s">
        <v>160</v>
      </c>
      <c r="BE4" s="422"/>
      <c r="BF4" s="422"/>
      <c r="BG4" s="422"/>
      <c r="BH4" s="16"/>
      <c r="BI4" s="16"/>
      <c r="BJ4" s="16"/>
      <c r="BK4" s="19"/>
      <c r="CF4" s="53"/>
      <c r="CG4" s="231" t="s">
        <v>116</v>
      </c>
      <c r="ED4" s="18"/>
      <c r="EE4" s="16"/>
      <c r="EF4" s="422" t="s">
        <v>160</v>
      </c>
      <c r="EG4" s="422"/>
      <c r="EH4" s="422"/>
      <c r="EI4" s="422"/>
      <c r="EJ4" s="16"/>
      <c r="EK4" s="10"/>
      <c r="ER4" s="18"/>
      <c r="ES4" s="16"/>
      <c r="ET4" s="16"/>
      <c r="EU4" s="16"/>
      <c r="EV4" s="16"/>
      <c r="EW4" s="16"/>
      <c r="EX4" s="16"/>
      <c r="EY4" s="16"/>
      <c r="EZ4" s="422" t="s">
        <v>160</v>
      </c>
      <c r="FA4" s="422"/>
      <c r="FB4" s="422"/>
      <c r="FC4" s="422"/>
      <c r="FD4" s="16"/>
      <c r="FE4" s="16"/>
      <c r="FF4" s="16"/>
      <c r="FG4" s="16"/>
      <c r="FH4" s="16"/>
      <c r="FI4" s="16"/>
      <c r="FJ4" s="16"/>
      <c r="FK4" s="19"/>
      <c r="FZ4" s="356" t="s">
        <v>123</v>
      </c>
      <c r="GA4" s="357"/>
      <c r="GB4" s="357"/>
      <c r="GC4" s="357"/>
      <c r="GD4" s="5"/>
      <c r="GE4" s="2"/>
      <c r="GF4" s="357" t="s">
        <v>124</v>
      </c>
      <c r="GG4" s="357"/>
      <c r="GH4" s="357"/>
      <c r="GI4" s="403"/>
    </row>
    <row r="5" spans="2:191" ht="21" customHeight="1">
      <c r="B5" s="416" t="s">
        <v>1</v>
      </c>
      <c r="C5" s="417"/>
      <c r="D5" s="417"/>
      <c r="E5" s="417"/>
      <c r="F5" s="5"/>
      <c r="G5" s="2"/>
      <c r="H5" s="417" t="s">
        <v>1</v>
      </c>
      <c r="I5" s="417"/>
      <c r="J5" s="417"/>
      <c r="K5" s="417"/>
      <c r="L5" s="5"/>
      <c r="M5" s="2"/>
      <c r="N5" s="307"/>
      <c r="O5" s="292"/>
      <c r="P5" s="292"/>
      <c r="Q5" s="293"/>
      <c r="Z5" s="272"/>
      <c r="AA5" s="59"/>
      <c r="AB5" s="266"/>
      <c r="AC5" s="59"/>
      <c r="AD5" s="1"/>
      <c r="AE5" s="59"/>
      <c r="AF5" s="4"/>
      <c r="AG5" s="3"/>
      <c r="AH5" s="1"/>
      <c r="AI5" s="59"/>
      <c r="AJ5" s="1"/>
      <c r="AK5" s="59"/>
      <c r="AL5" s="1"/>
      <c r="AM5" s="20"/>
      <c r="AN5" s="5"/>
      <c r="AO5" s="2"/>
      <c r="AP5" s="1"/>
      <c r="AQ5" s="59"/>
      <c r="AR5" s="1"/>
      <c r="AS5" s="10"/>
      <c r="AZ5" s="9"/>
      <c r="BA5" s="59"/>
      <c r="BB5" s="1"/>
      <c r="BC5" s="59"/>
      <c r="BD5" s="1"/>
      <c r="BE5" s="59"/>
      <c r="BF5" s="1"/>
      <c r="BG5" s="59"/>
      <c r="BH5" s="377"/>
      <c r="BI5" s="378"/>
      <c r="BJ5" s="1"/>
      <c r="BK5" s="66"/>
      <c r="CF5" s="53"/>
      <c r="ED5" s="272"/>
      <c r="EE5" s="59"/>
      <c r="EF5" s="1"/>
      <c r="EG5" s="59"/>
      <c r="EH5" s="1"/>
      <c r="EI5" s="59"/>
      <c r="EJ5" s="1"/>
      <c r="EK5" s="66"/>
      <c r="ER5" s="9"/>
      <c r="ES5" s="59"/>
      <c r="ET5" s="1"/>
      <c r="EU5" s="59"/>
      <c r="EV5" s="1"/>
      <c r="EW5" s="59"/>
      <c r="EX5" s="1"/>
      <c r="EY5" s="3"/>
      <c r="EZ5" s="1"/>
      <c r="FA5" s="3"/>
      <c r="FB5" s="1"/>
      <c r="FC5" s="59"/>
      <c r="FD5" s="1"/>
      <c r="FE5" s="59"/>
      <c r="FF5" s="4"/>
      <c r="FG5" s="3"/>
      <c r="FH5" s="1"/>
      <c r="FI5" s="59"/>
      <c r="FJ5" s="1"/>
      <c r="FK5" s="10"/>
      <c r="FZ5" s="416" t="s">
        <v>1</v>
      </c>
      <c r="GA5" s="417"/>
      <c r="GB5" s="417"/>
      <c r="GC5" s="417"/>
      <c r="GD5" s="5"/>
      <c r="GE5" s="2"/>
      <c r="GF5" s="417" t="s">
        <v>1</v>
      </c>
      <c r="GG5" s="417"/>
      <c r="GH5" s="417"/>
      <c r="GI5" s="418"/>
    </row>
    <row r="6" spans="2:191" ht="21" customHeight="1" thickBot="1">
      <c r="B6" s="437" t="s">
        <v>2</v>
      </c>
      <c r="C6" s="406"/>
      <c r="D6" s="438" t="s">
        <v>3</v>
      </c>
      <c r="E6" s="438"/>
      <c r="F6" s="5"/>
      <c r="G6" s="2"/>
      <c r="H6" s="439" t="s">
        <v>2</v>
      </c>
      <c r="I6" s="440"/>
      <c r="J6" s="411" t="s">
        <v>3</v>
      </c>
      <c r="K6" s="411"/>
      <c r="L6" s="5"/>
      <c r="M6" s="2"/>
      <c r="N6" s="428" t="s">
        <v>193</v>
      </c>
      <c r="O6" s="429"/>
      <c r="P6" s="430" t="s">
        <v>194</v>
      </c>
      <c r="Q6" s="431"/>
      <c r="Z6" s="432" t="s">
        <v>49</v>
      </c>
      <c r="AA6" s="433"/>
      <c r="AB6" s="434" t="s">
        <v>48</v>
      </c>
      <c r="AC6" s="415"/>
      <c r="AD6" s="435" t="s">
        <v>181</v>
      </c>
      <c r="AE6" s="436"/>
      <c r="AF6" s="5"/>
      <c r="AG6" s="2"/>
      <c r="AH6" s="351" t="s">
        <v>17</v>
      </c>
      <c r="AI6" s="345">
        <v>258.394</v>
      </c>
      <c r="AJ6" s="352" t="s">
        <v>106</v>
      </c>
      <c r="AK6" s="345">
        <v>258.276</v>
      </c>
      <c r="AL6" s="352" t="s">
        <v>105</v>
      </c>
      <c r="AM6" s="345">
        <v>258.316</v>
      </c>
      <c r="AN6" s="5"/>
      <c r="AO6" s="2"/>
      <c r="AP6" s="352"/>
      <c r="AQ6" s="345"/>
      <c r="AR6" s="352" t="s">
        <v>110</v>
      </c>
      <c r="AS6" s="354">
        <v>258.307</v>
      </c>
      <c r="AZ6" s="361"/>
      <c r="BA6" s="362"/>
      <c r="BB6" s="363"/>
      <c r="BC6" s="364"/>
      <c r="BD6" s="363"/>
      <c r="BE6" s="364"/>
      <c r="BF6" s="363" t="s">
        <v>23</v>
      </c>
      <c r="BG6" s="364">
        <v>258.701</v>
      </c>
      <c r="BH6" s="363" t="s">
        <v>26</v>
      </c>
      <c r="BI6" s="364">
        <v>258.567</v>
      </c>
      <c r="BJ6" s="363" t="s">
        <v>29</v>
      </c>
      <c r="BK6" s="206">
        <v>258.492</v>
      </c>
      <c r="CF6" s="232" t="s">
        <v>93</v>
      </c>
      <c r="CG6" s="233" t="s">
        <v>94</v>
      </c>
      <c r="CH6" s="234" t="s">
        <v>95</v>
      </c>
      <c r="ED6" s="370" t="s">
        <v>32</v>
      </c>
      <c r="EE6" s="364">
        <v>257.633</v>
      </c>
      <c r="EF6" s="363" t="s">
        <v>35</v>
      </c>
      <c r="EG6" s="364">
        <v>257.494</v>
      </c>
      <c r="EH6" s="363" t="s">
        <v>38</v>
      </c>
      <c r="EI6" s="364">
        <v>257.384</v>
      </c>
      <c r="EJ6" s="365"/>
      <c r="EK6" s="372"/>
      <c r="ER6" s="254"/>
      <c r="ES6" s="32"/>
      <c r="ET6" s="67"/>
      <c r="EU6" s="60"/>
      <c r="EV6" s="67"/>
      <c r="EW6" s="60"/>
      <c r="EX6" s="352" t="s">
        <v>100</v>
      </c>
      <c r="EY6" s="368">
        <v>257.647</v>
      </c>
      <c r="EZ6" s="67"/>
      <c r="FA6" s="273"/>
      <c r="FB6" s="352"/>
      <c r="FC6" s="345"/>
      <c r="FD6" s="352" t="s">
        <v>118</v>
      </c>
      <c r="FE6" s="345">
        <v>257.717</v>
      </c>
      <c r="FF6" s="5"/>
      <c r="FG6" s="2"/>
      <c r="FH6" s="414" t="s">
        <v>51</v>
      </c>
      <c r="FI6" s="415"/>
      <c r="FJ6" s="412" t="s">
        <v>50</v>
      </c>
      <c r="FK6" s="413"/>
      <c r="FZ6" s="409" t="s">
        <v>2</v>
      </c>
      <c r="GA6" s="410"/>
      <c r="GB6" s="411" t="s">
        <v>3</v>
      </c>
      <c r="GC6" s="411"/>
      <c r="GD6" s="5"/>
      <c r="GE6" s="2"/>
      <c r="GF6" s="405" t="s">
        <v>2</v>
      </c>
      <c r="GG6" s="406"/>
      <c r="GH6" s="407" t="s">
        <v>3</v>
      </c>
      <c r="GI6" s="408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"/>
      <c r="L7" s="5"/>
      <c r="M7" s="2"/>
      <c r="N7" s="309"/>
      <c r="O7" s="77"/>
      <c r="P7" s="68"/>
      <c r="Q7" s="197"/>
      <c r="Z7" s="9"/>
      <c r="AA7" s="20"/>
      <c r="AB7" s="267"/>
      <c r="AC7" s="20"/>
      <c r="AD7" s="1"/>
      <c r="AE7" s="20"/>
      <c r="AF7" s="5"/>
      <c r="AG7" s="2"/>
      <c r="AH7" s="334"/>
      <c r="AI7" s="353"/>
      <c r="AJ7" s="352"/>
      <c r="AK7" s="345"/>
      <c r="AL7" s="352"/>
      <c r="AM7" s="345"/>
      <c r="AN7" s="5"/>
      <c r="AO7" s="2"/>
      <c r="AP7" s="352" t="s">
        <v>108</v>
      </c>
      <c r="AQ7" s="345">
        <v>258.368</v>
      </c>
      <c r="AR7" s="352"/>
      <c r="AS7" s="354"/>
      <c r="AZ7" s="361" t="s">
        <v>20</v>
      </c>
      <c r="BA7" s="362">
        <v>258.948</v>
      </c>
      <c r="BB7" s="365" t="s">
        <v>14</v>
      </c>
      <c r="BC7" s="366">
        <v>38.61</v>
      </c>
      <c r="BD7" s="363" t="s">
        <v>21</v>
      </c>
      <c r="BE7" s="364">
        <v>258.718</v>
      </c>
      <c r="BF7" s="363"/>
      <c r="BG7" s="364"/>
      <c r="BH7" s="363"/>
      <c r="BI7" s="364"/>
      <c r="BJ7" s="363"/>
      <c r="BK7" s="206"/>
      <c r="CF7" s="53"/>
      <c r="ED7" s="370"/>
      <c r="EE7" s="364"/>
      <c r="EF7" s="363"/>
      <c r="EG7" s="364"/>
      <c r="EH7" s="363"/>
      <c r="EI7" s="364"/>
      <c r="EJ7" s="365" t="s">
        <v>40</v>
      </c>
      <c r="EK7" s="372">
        <v>257.084</v>
      </c>
      <c r="ER7" s="369" t="s">
        <v>41</v>
      </c>
      <c r="ES7" s="345">
        <v>257.545</v>
      </c>
      <c r="ET7" s="352" t="s">
        <v>102</v>
      </c>
      <c r="EU7" s="345">
        <v>257.562</v>
      </c>
      <c r="EV7" s="352" t="s">
        <v>101</v>
      </c>
      <c r="EW7" s="345">
        <v>257.6</v>
      </c>
      <c r="EX7" s="352"/>
      <c r="EY7" s="368"/>
      <c r="EZ7" s="67"/>
      <c r="FA7" s="273"/>
      <c r="FB7" s="352" t="s">
        <v>121</v>
      </c>
      <c r="FC7" s="345">
        <v>257.664</v>
      </c>
      <c r="FD7" s="352"/>
      <c r="FE7" s="345"/>
      <c r="FF7" s="5"/>
      <c r="FG7" s="2"/>
      <c r="FH7" s="1"/>
      <c r="FI7" s="20"/>
      <c r="FJ7" s="1"/>
      <c r="FK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195"/>
      <c r="C8" s="196"/>
      <c r="D8" s="77"/>
      <c r="E8" s="196"/>
      <c r="G8" s="2"/>
      <c r="H8" s="77"/>
      <c r="I8" s="196"/>
      <c r="J8" s="77"/>
      <c r="K8" s="77"/>
      <c r="L8" s="5"/>
      <c r="M8" s="2"/>
      <c r="N8" s="309"/>
      <c r="O8" s="77"/>
      <c r="P8" s="68"/>
      <c r="Q8" s="197"/>
      <c r="Z8" s="359" t="s">
        <v>12</v>
      </c>
      <c r="AA8" s="343">
        <v>259</v>
      </c>
      <c r="AB8" s="344" t="s">
        <v>11</v>
      </c>
      <c r="AC8" s="345">
        <v>259</v>
      </c>
      <c r="AD8" s="346" t="s">
        <v>113</v>
      </c>
      <c r="AE8" s="347">
        <v>38.56</v>
      </c>
      <c r="AF8" s="5"/>
      <c r="AG8" s="2"/>
      <c r="AH8" s="351" t="s">
        <v>18</v>
      </c>
      <c r="AI8" s="345">
        <v>258.322</v>
      </c>
      <c r="AJ8" s="352" t="s">
        <v>87</v>
      </c>
      <c r="AK8" s="345">
        <v>258.364</v>
      </c>
      <c r="AL8" s="352" t="s">
        <v>89</v>
      </c>
      <c r="AM8" s="345">
        <v>258.367</v>
      </c>
      <c r="AN8" s="5"/>
      <c r="AO8" s="2"/>
      <c r="AP8" s="352"/>
      <c r="AQ8" s="345"/>
      <c r="AR8" s="352" t="s">
        <v>111</v>
      </c>
      <c r="AS8" s="354">
        <v>258.28</v>
      </c>
      <c r="AZ8" s="361"/>
      <c r="BA8" s="362"/>
      <c r="BB8" s="367"/>
      <c r="BC8" s="364"/>
      <c r="BD8" s="363"/>
      <c r="BE8" s="364"/>
      <c r="BF8" s="363" t="s">
        <v>24</v>
      </c>
      <c r="BG8" s="364">
        <v>258.608</v>
      </c>
      <c r="BH8" s="363" t="s">
        <v>27</v>
      </c>
      <c r="BI8" s="364">
        <v>258.55</v>
      </c>
      <c r="BJ8" s="363" t="s">
        <v>30</v>
      </c>
      <c r="BK8" s="206">
        <v>258.324</v>
      </c>
      <c r="CF8" s="53"/>
      <c r="CG8" s="235" t="s">
        <v>189</v>
      </c>
      <c r="ED8" s="370" t="s">
        <v>33</v>
      </c>
      <c r="EE8" s="364">
        <v>257.632</v>
      </c>
      <c r="EF8" s="363" t="s">
        <v>36</v>
      </c>
      <c r="EG8" s="364">
        <v>257.442</v>
      </c>
      <c r="EH8" s="363" t="s">
        <v>84</v>
      </c>
      <c r="EI8" s="364">
        <v>257.202</v>
      </c>
      <c r="EJ8" s="371"/>
      <c r="EK8" s="373"/>
      <c r="ER8" s="332"/>
      <c r="ES8" s="353"/>
      <c r="ET8" s="352"/>
      <c r="EU8" s="345"/>
      <c r="EV8" s="352"/>
      <c r="EW8" s="345"/>
      <c r="EX8" s="352" t="s">
        <v>44</v>
      </c>
      <c r="EY8" s="368">
        <v>257.537</v>
      </c>
      <c r="EZ8" s="67"/>
      <c r="FA8" s="273"/>
      <c r="FB8" s="352"/>
      <c r="FC8" s="345"/>
      <c r="FD8" s="352" t="s">
        <v>119</v>
      </c>
      <c r="FE8" s="345">
        <v>257.737</v>
      </c>
      <c r="FF8" s="5"/>
      <c r="FG8" s="2"/>
      <c r="FH8" s="375" t="s">
        <v>52</v>
      </c>
      <c r="FI8" s="345">
        <v>256.585</v>
      </c>
      <c r="FJ8" s="346" t="s">
        <v>53</v>
      </c>
      <c r="FK8" s="376">
        <v>256.585</v>
      </c>
      <c r="FZ8" s="327" t="s">
        <v>126</v>
      </c>
      <c r="GA8" s="207">
        <v>256.289</v>
      </c>
      <c r="GB8" s="328" t="s">
        <v>125</v>
      </c>
      <c r="GC8" s="269">
        <v>256.289</v>
      </c>
      <c r="GD8" s="329"/>
      <c r="GE8" s="330"/>
      <c r="GF8" s="331" t="s">
        <v>128</v>
      </c>
      <c r="GG8" s="207">
        <v>254.17</v>
      </c>
      <c r="GH8" s="328" t="s">
        <v>127</v>
      </c>
      <c r="GI8" s="208">
        <v>254.17</v>
      </c>
    </row>
    <row r="9" spans="2:191" ht="21" customHeight="1">
      <c r="B9" s="336" t="s">
        <v>150</v>
      </c>
      <c r="C9" s="209">
        <v>260.046</v>
      </c>
      <c r="D9" s="337" t="s">
        <v>151</v>
      </c>
      <c r="E9" s="210">
        <v>260.046</v>
      </c>
      <c r="F9" s="52"/>
      <c r="G9" s="355"/>
      <c r="H9" s="337" t="s">
        <v>153</v>
      </c>
      <c r="I9" s="209">
        <v>259.398</v>
      </c>
      <c r="J9" s="337" t="s">
        <v>152</v>
      </c>
      <c r="K9" s="358">
        <v>259.398</v>
      </c>
      <c r="L9" s="5"/>
      <c r="M9" s="2"/>
      <c r="N9" s="309"/>
      <c r="O9" s="77"/>
      <c r="P9" s="68"/>
      <c r="Q9" s="197"/>
      <c r="Z9" s="360"/>
      <c r="AA9" s="348"/>
      <c r="AB9" s="349"/>
      <c r="AC9" s="348"/>
      <c r="AD9" s="350" t="s">
        <v>114</v>
      </c>
      <c r="AE9" s="343">
        <v>259.125</v>
      </c>
      <c r="AF9" s="5"/>
      <c r="AG9" s="2"/>
      <c r="AH9" s="334"/>
      <c r="AI9" s="353"/>
      <c r="AJ9" s="352"/>
      <c r="AK9" s="345"/>
      <c r="AL9" s="352"/>
      <c r="AM9" s="345"/>
      <c r="AN9" s="5"/>
      <c r="AO9" s="2"/>
      <c r="AP9" s="352" t="s">
        <v>109</v>
      </c>
      <c r="AQ9" s="345">
        <v>258.339</v>
      </c>
      <c r="AR9" s="352"/>
      <c r="AS9" s="354"/>
      <c r="AZ9" s="361" t="s">
        <v>13</v>
      </c>
      <c r="BA9" s="362">
        <v>258.948</v>
      </c>
      <c r="BB9" s="367" t="s">
        <v>114</v>
      </c>
      <c r="BC9" s="362">
        <v>259.075</v>
      </c>
      <c r="BD9" s="363" t="s">
        <v>22</v>
      </c>
      <c r="BE9" s="364">
        <v>258.702</v>
      </c>
      <c r="BF9" s="363"/>
      <c r="BG9" s="364"/>
      <c r="BH9" s="363"/>
      <c r="BI9" s="364"/>
      <c r="BJ9" s="363"/>
      <c r="BK9" s="206"/>
      <c r="ED9" s="370"/>
      <c r="EE9" s="364"/>
      <c r="EF9" s="363"/>
      <c r="EG9" s="364"/>
      <c r="EH9" s="363"/>
      <c r="EI9" s="364"/>
      <c r="EJ9" s="365" t="s">
        <v>39</v>
      </c>
      <c r="EK9" s="372">
        <v>257.084</v>
      </c>
      <c r="ER9" s="369" t="s">
        <v>42</v>
      </c>
      <c r="ES9" s="345">
        <v>257.505</v>
      </c>
      <c r="ET9" s="352" t="s">
        <v>117</v>
      </c>
      <c r="EU9" s="345">
        <v>257.513</v>
      </c>
      <c r="EV9" s="352" t="s">
        <v>43</v>
      </c>
      <c r="EW9" s="345">
        <v>257.537</v>
      </c>
      <c r="EX9" s="352"/>
      <c r="EY9" s="368"/>
      <c r="EZ9" s="67"/>
      <c r="FA9" s="273"/>
      <c r="FB9" s="352" t="s">
        <v>122</v>
      </c>
      <c r="FC9" s="345">
        <v>257.673</v>
      </c>
      <c r="FD9" s="352"/>
      <c r="FE9" s="345"/>
      <c r="FF9" s="5"/>
      <c r="FG9" s="2"/>
      <c r="FH9" s="1"/>
      <c r="FI9" s="20"/>
      <c r="FJ9" s="1"/>
      <c r="FK9" s="10"/>
      <c r="FZ9" s="332"/>
      <c r="GA9" s="333"/>
      <c r="GB9" s="334"/>
      <c r="GC9" s="333"/>
      <c r="GD9" s="329"/>
      <c r="GE9" s="330"/>
      <c r="GF9" s="334"/>
      <c r="GG9" s="333"/>
      <c r="GH9" s="334"/>
      <c r="GI9" s="335"/>
    </row>
    <row r="10" spans="2:191" ht="21" customHeight="1">
      <c r="B10" s="195"/>
      <c r="C10" s="196"/>
      <c r="D10" s="77"/>
      <c r="E10" s="196"/>
      <c r="G10" s="2"/>
      <c r="H10" s="77"/>
      <c r="I10" s="196"/>
      <c r="J10" s="77"/>
      <c r="K10" s="77"/>
      <c r="L10" s="5"/>
      <c r="M10" s="2"/>
      <c r="N10" s="309"/>
      <c r="O10" s="77"/>
      <c r="P10" s="68"/>
      <c r="Q10" s="197"/>
      <c r="Z10" s="9"/>
      <c r="AA10" s="20"/>
      <c r="AB10" s="267"/>
      <c r="AC10" s="20"/>
      <c r="AD10" s="1"/>
      <c r="AE10" s="20"/>
      <c r="AF10" s="5"/>
      <c r="AG10" s="2"/>
      <c r="AH10" s="351" t="s">
        <v>86</v>
      </c>
      <c r="AI10" s="345">
        <v>258.378</v>
      </c>
      <c r="AJ10" s="352" t="s">
        <v>88</v>
      </c>
      <c r="AK10" s="345">
        <v>258.234</v>
      </c>
      <c r="AL10" s="352" t="s">
        <v>107</v>
      </c>
      <c r="AM10" s="345">
        <v>258.316</v>
      </c>
      <c r="AN10" s="5"/>
      <c r="AO10" s="2"/>
      <c r="AP10" s="352"/>
      <c r="AQ10" s="345"/>
      <c r="AR10" s="352" t="s">
        <v>112</v>
      </c>
      <c r="AS10" s="354">
        <v>258.265</v>
      </c>
      <c r="AZ10" s="361"/>
      <c r="BA10" s="362"/>
      <c r="BB10" s="363"/>
      <c r="BC10" s="364"/>
      <c r="BD10" s="363"/>
      <c r="BE10" s="364"/>
      <c r="BF10" s="363" t="s">
        <v>25</v>
      </c>
      <c r="BG10" s="364">
        <v>258.607</v>
      </c>
      <c r="BH10" s="363" t="s">
        <v>28</v>
      </c>
      <c r="BI10" s="364">
        <v>258.522</v>
      </c>
      <c r="BJ10" s="363" t="s">
        <v>31</v>
      </c>
      <c r="BK10" s="206">
        <v>258.273</v>
      </c>
      <c r="ED10" s="370" t="s">
        <v>34</v>
      </c>
      <c r="EE10" s="364">
        <v>257.514</v>
      </c>
      <c r="EF10" s="363" t="s">
        <v>37</v>
      </c>
      <c r="EG10" s="364">
        <v>257.394</v>
      </c>
      <c r="EH10" s="363" t="s">
        <v>85</v>
      </c>
      <c r="EI10" s="364">
        <v>257.181</v>
      </c>
      <c r="EJ10" s="371"/>
      <c r="EK10" s="373"/>
      <c r="ER10" s="254"/>
      <c r="ES10" s="32"/>
      <c r="ET10" s="67"/>
      <c r="EU10" s="60"/>
      <c r="EV10" s="67"/>
      <c r="EW10" s="60"/>
      <c r="EX10" s="352" t="s">
        <v>99</v>
      </c>
      <c r="EY10" s="368">
        <v>257.627</v>
      </c>
      <c r="EZ10" s="67"/>
      <c r="FA10" s="273"/>
      <c r="FB10" s="352"/>
      <c r="FC10" s="345"/>
      <c r="FD10" s="352" t="s">
        <v>120</v>
      </c>
      <c r="FE10" s="345">
        <v>257.737</v>
      </c>
      <c r="FF10" s="5"/>
      <c r="FG10" s="2"/>
      <c r="FH10" s="1"/>
      <c r="FI10" s="20"/>
      <c r="FJ10" s="1"/>
      <c r="FK10" s="10"/>
      <c r="FZ10" s="336" t="s">
        <v>130</v>
      </c>
      <c r="GA10" s="209">
        <v>255.185</v>
      </c>
      <c r="GB10" s="337" t="s">
        <v>129</v>
      </c>
      <c r="GC10" s="210">
        <v>255.185</v>
      </c>
      <c r="GD10" s="329"/>
      <c r="GE10" s="330"/>
      <c r="GF10" s="337" t="s">
        <v>132</v>
      </c>
      <c r="GG10" s="209">
        <v>255.185</v>
      </c>
      <c r="GH10" s="337" t="s">
        <v>131</v>
      </c>
      <c r="GI10" s="211">
        <v>255.185</v>
      </c>
    </row>
    <row r="11" spans="2:191" ht="21" customHeight="1" thickBot="1">
      <c r="B11" s="199"/>
      <c r="C11" s="201"/>
      <c r="D11" s="200"/>
      <c r="E11" s="201"/>
      <c r="F11" s="13"/>
      <c r="G11" s="12"/>
      <c r="H11" s="200"/>
      <c r="I11" s="201"/>
      <c r="J11" s="200"/>
      <c r="K11" s="200"/>
      <c r="L11" s="14"/>
      <c r="M11" s="12"/>
      <c r="N11" s="310"/>
      <c r="O11" s="305"/>
      <c r="P11" s="306"/>
      <c r="Q11" s="311"/>
      <c r="Z11" s="11"/>
      <c r="AA11" s="21"/>
      <c r="AB11" s="268"/>
      <c r="AC11" s="21"/>
      <c r="AD11" s="13"/>
      <c r="AE11" s="21"/>
      <c r="AF11" s="14"/>
      <c r="AG11" s="12"/>
      <c r="AH11" s="13"/>
      <c r="AI11" s="21"/>
      <c r="AJ11" s="13"/>
      <c r="AK11" s="21"/>
      <c r="AL11" s="13"/>
      <c r="AM11" s="21"/>
      <c r="AN11" s="14"/>
      <c r="AO11" s="12"/>
      <c r="AP11" s="13"/>
      <c r="AQ11" s="21"/>
      <c r="AR11" s="13"/>
      <c r="AS11" s="15"/>
      <c r="AZ11" s="11"/>
      <c r="BA11" s="21"/>
      <c r="BB11" s="13"/>
      <c r="BC11" s="21"/>
      <c r="BD11" s="13"/>
      <c r="BE11" s="21"/>
      <c r="BF11" s="13"/>
      <c r="BG11" s="21"/>
      <c r="BH11" s="379"/>
      <c r="BI11" s="380"/>
      <c r="BJ11" s="13"/>
      <c r="BK11" s="15"/>
      <c r="CG11" s="236" t="s">
        <v>96</v>
      </c>
      <c r="ED11" s="11"/>
      <c r="EE11" s="21"/>
      <c r="EF11" s="13"/>
      <c r="EG11" s="21"/>
      <c r="EH11" s="13"/>
      <c r="EI11" s="21"/>
      <c r="EJ11" s="13"/>
      <c r="EK11" s="15"/>
      <c r="ER11" s="11"/>
      <c r="ES11" s="21"/>
      <c r="ET11" s="13"/>
      <c r="EU11" s="21"/>
      <c r="EV11" s="13"/>
      <c r="EW11" s="21"/>
      <c r="EX11" s="13"/>
      <c r="EY11" s="12"/>
      <c r="EZ11" s="13"/>
      <c r="FA11" s="12"/>
      <c r="FB11" s="13"/>
      <c r="FC11" s="21"/>
      <c r="FD11" s="13"/>
      <c r="FE11" s="21"/>
      <c r="FF11" s="14"/>
      <c r="FG11" s="12"/>
      <c r="FH11" s="13"/>
      <c r="FI11" s="21"/>
      <c r="FJ11" s="13"/>
      <c r="FK11" s="15"/>
      <c r="FZ11" s="199"/>
      <c r="GA11" s="201"/>
      <c r="GB11" s="200"/>
      <c r="GC11" s="201"/>
      <c r="GD11" s="13"/>
      <c r="GE11" s="12"/>
      <c r="GF11" s="200"/>
      <c r="GG11" s="201"/>
      <c r="GH11" s="200"/>
      <c r="GI11" s="204"/>
    </row>
    <row r="12" ht="18" customHeight="1">
      <c r="CG12" s="230" t="s">
        <v>97</v>
      </c>
    </row>
    <row r="13" ht="18" customHeight="1">
      <c r="CG13" s="230" t="s">
        <v>165</v>
      </c>
    </row>
    <row r="14" ht="18" customHeight="1"/>
    <row r="15" ht="18" customHeight="1"/>
    <row r="16" ht="18" customHeight="1"/>
    <row r="17" ht="18" customHeight="1"/>
    <row r="18" spans="54:56" ht="18" customHeight="1">
      <c r="BB18" s="52"/>
      <c r="BC18" s="52"/>
      <c r="BD18" s="52"/>
    </row>
    <row r="19" spans="54:56" ht="18" customHeight="1">
      <c r="BB19" s="52"/>
      <c r="BC19" s="329">
        <v>258.308</v>
      </c>
      <c r="BD19" s="52"/>
    </row>
    <row r="20" spans="54:169" ht="18" customHeight="1">
      <c r="BB20" s="52"/>
      <c r="BC20" s="52"/>
      <c r="BD20" s="52"/>
      <c r="BY20" s="55"/>
      <c r="BZ20" s="55"/>
      <c r="CG20" s="55"/>
      <c r="CY20" s="55"/>
      <c r="DO20" s="55"/>
      <c r="DP20" s="55"/>
      <c r="DQ20" s="55"/>
      <c r="DR20" s="55"/>
      <c r="DS20" s="55"/>
      <c r="DV20" s="55"/>
      <c r="DX20" s="298" t="s">
        <v>172</v>
      </c>
      <c r="FM20" s="55"/>
    </row>
    <row r="21" spans="54:169" ht="18" customHeight="1">
      <c r="BB21" s="52"/>
      <c r="BC21" s="52"/>
      <c r="BD21" s="52"/>
      <c r="CH21" s="55"/>
      <c r="CI21" s="55"/>
      <c r="CJ21" s="55"/>
      <c r="DR21" s="55"/>
      <c r="DS21" s="55"/>
      <c r="DX21" s="299" t="s">
        <v>174</v>
      </c>
      <c r="FM21" s="55"/>
    </row>
    <row r="22" spans="54:124" ht="18" customHeight="1">
      <c r="BB22" s="52"/>
      <c r="BC22" s="52"/>
      <c r="BD22" s="52"/>
      <c r="DO22" s="220" t="s">
        <v>32</v>
      </c>
      <c r="DS22" s="55"/>
      <c r="DT22" s="55"/>
    </row>
    <row r="23" spans="54:149" ht="18" customHeight="1">
      <c r="BB23" s="52"/>
      <c r="BC23" s="52"/>
      <c r="BD23" s="52"/>
      <c r="BJ23" s="55"/>
      <c r="BK23" s="55"/>
      <c r="BL23" s="55"/>
      <c r="BX23" s="55"/>
      <c r="CA23" s="55"/>
      <c r="CG23" s="55"/>
      <c r="CY23" s="55"/>
      <c r="DP23" s="55"/>
      <c r="DQ23" s="55"/>
      <c r="DR23" s="55"/>
      <c r="DS23" s="55"/>
      <c r="DW23" s="55"/>
      <c r="DX23" s="55"/>
      <c r="DY23" s="55"/>
      <c r="ES23" s="55"/>
    </row>
    <row r="24" spans="54:127" ht="18" customHeight="1">
      <c r="BB24" s="383" t="s">
        <v>107</v>
      </c>
      <c r="BC24" s="52"/>
      <c r="BD24" s="52"/>
      <c r="BM24" s="55"/>
      <c r="DQ24" s="55"/>
      <c r="DR24" s="55"/>
      <c r="DW24" s="226"/>
    </row>
    <row r="25" spans="6:128" ht="18" customHeight="1">
      <c r="F25" s="53"/>
      <c r="BX25" s="55"/>
      <c r="DO25" s="220" t="s">
        <v>33</v>
      </c>
      <c r="DR25" s="55"/>
      <c r="DW25" s="55"/>
      <c r="DX25" s="239">
        <v>18</v>
      </c>
    </row>
    <row r="26" spans="10:141" ht="18" customHeight="1">
      <c r="J26" s="240" t="s">
        <v>14</v>
      </c>
      <c r="AU26" s="55"/>
      <c r="AV26" s="55"/>
      <c r="AW26" s="55"/>
      <c r="AZ26" s="55"/>
      <c r="BA26" s="55"/>
      <c r="BB26" s="55"/>
      <c r="BI26" s="55"/>
      <c r="BK26" s="55"/>
      <c r="BP26" s="55"/>
      <c r="BQ26" s="55"/>
      <c r="BV26" s="55"/>
      <c r="BW26" s="55"/>
      <c r="BX26" s="55"/>
      <c r="CG26" s="226"/>
      <c r="DL26" s="55"/>
      <c r="DN26" s="55"/>
      <c r="DO26" s="55"/>
      <c r="DP26" s="55"/>
      <c r="DX26" s="55"/>
      <c r="EK26" s="55"/>
    </row>
    <row r="27" spans="51:130" ht="18" customHeight="1">
      <c r="AY27" s="55"/>
      <c r="BB27" s="224" t="s">
        <v>105</v>
      </c>
      <c r="BQ27" s="55"/>
      <c r="BV27" s="55"/>
      <c r="DQ27" s="55"/>
      <c r="DS27" s="55"/>
      <c r="DW27" s="55"/>
      <c r="DZ27" s="239">
        <v>21</v>
      </c>
    </row>
    <row r="28" spans="73:130" ht="18" customHeight="1">
      <c r="BU28" s="55"/>
      <c r="DO28" s="228" t="s">
        <v>99</v>
      </c>
      <c r="DT28" s="55"/>
      <c r="DW28" s="55"/>
      <c r="DZ28" s="55"/>
    </row>
    <row r="29" spans="8:164" ht="18" customHeight="1">
      <c r="H29" s="265" t="s">
        <v>113</v>
      </c>
      <c r="AU29" s="75">
        <v>14</v>
      </c>
      <c r="AV29" s="55"/>
      <c r="AW29" s="55"/>
      <c r="AX29" s="55"/>
      <c r="BD29" s="55"/>
      <c r="BN29" s="55"/>
      <c r="BY29" s="55"/>
      <c r="CG29" s="226"/>
      <c r="CK29" s="226"/>
      <c r="DL29" s="55"/>
      <c r="DQ29" s="55"/>
      <c r="DR29" s="55"/>
      <c r="DS29" s="55"/>
      <c r="DT29" s="55"/>
      <c r="DU29" s="75">
        <v>16</v>
      </c>
      <c r="EF29" s="237" t="s">
        <v>36</v>
      </c>
      <c r="ES29" s="55"/>
      <c r="FH29">
        <v>0</v>
      </c>
    </row>
    <row r="30" spans="47:183" ht="18" customHeight="1">
      <c r="AU30" s="55"/>
      <c r="AX30" s="222" t="s">
        <v>87</v>
      </c>
      <c r="BM30" s="55"/>
      <c r="CG30" s="242"/>
      <c r="CK30" s="55"/>
      <c r="CO30" s="52"/>
      <c r="DU30" s="55"/>
      <c r="EA30" s="55"/>
      <c r="GA30" s="55"/>
    </row>
    <row r="31" spans="13:181" ht="18" customHeight="1">
      <c r="M31" s="55"/>
      <c r="CG31" s="242"/>
      <c r="DK31" s="55"/>
      <c r="DM31" s="225" t="s">
        <v>100</v>
      </c>
      <c r="DN31" s="55"/>
      <c r="DO31" s="55"/>
      <c r="DY31" s="75">
        <v>19</v>
      </c>
      <c r="DZ31" s="75">
        <v>20</v>
      </c>
      <c r="EF31" s="443">
        <v>25</v>
      </c>
      <c r="FF31" s="55"/>
      <c r="FY31" s="55"/>
    </row>
    <row r="32" spans="15:189" ht="18" customHeight="1">
      <c r="O32" s="55"/>
      <c r="AQ32" s="75">
        <v>11</v>
      </c>
      <c r="AR32" s="55"/>
      <c r="AS32" s="55"/>
      <c r="AT32" s="55"/>
      <c r="BY32" s="226"/>
      <c r="CG32" s="226"/>
      <c r="CO32" s="55"/>
      <c r="CU32" s="226"/>
      <c r="CW32" s="55"/>
      <c r="DL32" s="55"/>
      <c r="DV32" s="55"/>
      <c r="DW32" s="55"/>
      <c r="DX32" s="55"/>
      <c r="DY32" s="55"/>
      <c r="DZ32" s="55"/>
      <c r="EA32" s="55"/>
      <c r="ED32" s="55"/>
      <c r="EE32" s="55"/>
      <c r="EF32" s="443"/>
      <c r="EN32" s="55"/>
      <c r="ES32" s="226"/>
      <c r="FJ32" s="52"/>
      <c r="FK32" s="52"/>
      <c r="FL32" s="52"/>
      <c r="FM32" s="52"/>
      <c r="FU32" s="338" t="s">
        <v>185</v>
      </c>
      <c r="FW32" s="55"/>
      <c r="FX32" s="55"/>
      <c r="GG32" s="312" t="s">
        <v>187</v>
      </c>
    </row>
    <row r="33" spans="17:189" ht="18" customHeight="1">
      <c r="Q33" s="55"/>
      <c r="S33" s="75">
        <v>2</v>
      </c>
      <c r="AA33" s="237" t="s">
        <v>25</v>
      </c>
      <c r="AQ33" s="55"/>
      <c r="AV33" s="224" t="s">
        <v>86</v>
      </c>
      <c r="CO33" s="52"/>
      <c r="DY33" s="226"/>
      <c r="EB33" s="55"/>
      <c r="EF33" s="55"/>
      <c r="EH33" s="55"/>
      <c r="EI33" s="55"/>
      <c r="FG33" s="55"/>
      <c r="FJ33" s="52"/>
      <c r="FK33" s="381">
        <v>257.097</v>
      </c>
      <c r="FL33" s="52"/>
      <c r="FM33" s="52"/>
      <c r="FU33" s="313" t="s">
        <v>186</v>
      </c>
      <c r="FW33" s="55"/>
      <c r="FX33" s="55"/>
      <c r="GC33" s="54"/>
      <c r="GG33" s="312" t="s">
        <v>188</v>
      </c>
    </row>
    <row r="34" spans="19:185" ht="18" customHeight="1">
      <c r="S34" s="55"/>
      <c r="AL34" s="75">
        <v>9</v>
      </c>
      <c r="AM34" s="75">
        <v>10</v>
      </c>
      <c r="CO34" s="52"/>
      <c r="DR34" s="227" t="s">
        <v>101</v>
      </c>
      <c r="EF34" s="444">
        <v>24</v>
      </c>
      <c r="EJ34" s="55"/>
      <c r="EM34" s="55"/>
      <c r="EV34" s="55"/>
      <c r="EW34" s="55"/>
      <c r="FJ34" s="52"/>
      <c r="FK34" s="52"/>
      <c r="FL34" s="52"/>
      <c r="FM34" s="52"/>
      <c r="FU34" s="313" t="s">
        <v>195</v>
      </c>
      <c r="GC34" s="55"/>
    </row>
    <row r="35" spans="23:185" ht="18" customHeight="1">
      <c r="W35" s="55"/>
      <c r="X35" s="55"/>
      <c r="Z35" s="55"/>
      <c r="AC35" s="226"/>
      <c r="AL35" s="55"/>
      <c r="AM35" s="55"/>
      <c r="AZ35" s="55"/>
      <c r="BY35" s="226"/>
      <c r="CG35" s="226"/>
      <c r="CO35" s="226"/>
      <c r="DT35" s="55"/>
      <c r="DV35" s="55"/>
      <c r="DW35" s="55"/>
      <c r="DX35" s="55"/>
      <c r="DY35" s="55"/>
      <c r="ED35" s="55"/>
      <c r="EF35" s="444"/>
      <c r="EK35" s="297" t="s">
        <v>37</v>
      </c>
      <c r="EP35" s="55"/>
      <c r="EQ35" s="55"/>
      <c r="ER35" s="55"/>
      <c r="EW35" s="55"/>
      <c r="EY35" s="55"/>
      <c r="EZ35" s="55"/>
      <c r="FA35" s="55"/>
      <c r="FE35" s="237" t="s">
        <v>85</v>
      </c>
      <c r="FJ35" s="52"/>
      <c r="FK35" s="52"/>
      <c r="FL35" s="52"/>
      <c r="FM35" s="52"/>
      <c r="GC35" s="226"/>
    </row>
    <row r="36" spans="4:189" ht="18" customHeight="1">
      <c r="D36" s="264" t="s">
        <v>11</v>
      </c>
      <c r="F36" s="240" t="s">
        <v>20</v>
      </c>
      <c r="S36" s="271" t="s">
        <v>22</v>
      </c>
      <c r="Y36" s="55"/>
      <c r="AU36" s="223" t="s">
        <v>17</v>
      </c>
      <c r="AY36" s="55"/>
      <c r="BB36" s="55"/>
      <c r="BK36" s="55"/>
      <c r="CO36" s="52"/>
      <c r="FB36" s="55"/>
      <c r="FJ36" s="52"/>
      <c r="FK36" s="52"/>
      <c r="FL36" s="382" t="s">
        <v>40</v>
      </c>
      <c r="FM36" s="52"/>
      <c r="FU36" s="55"/>
      <c r="GC36" s="226"/>
      <c r="GG36" s="256" t="s">
        <v>53</v>
      </c>
    </row>
    <row r="37" spans="4:185" ht="18" customHeight="1">
      <c r="D37" s="55"/>
      <c r="E37" s="53"/>
      <c r="AB37" s="55"/>
      <c r="AC37" s="55"/>
      <c r="AD37" s="75">
        <v>5</v>
      </c>
      <c r="AE37" s="75">
        <v>6</v>
      </c>
      <c r="AG37" s="220" t="s">
        <v>27</v>
      </c>
      <c r="AX37" s="55"/>
      <c r="AY37" s="55"/>
      <c r="CO37" s="52"/>
      <c r="DU37" s="225" t="s">
        <v>102</v>
      </c>
      <c r="EJ37" s="75">
        <v>28</v>
      </c>
      <c r="EK37" s="75">
        <v>29</v>
      </c>
      <c r="FE37" s="75">
        <v>33</v>
      </c>
      <c r="GC37" s="55"/>
    </row>
    <row r="38" spans="4:190" ht="18" customHeight="1">
      <c r="D38" s="53"/>
      <c r="E38" s="53"/>
      <c r="K38" s="55"/>
      <c r="S38" s="55"/>
      <c r="U38" s="55"/>
      <c r="Y38" s="55"/>
      <c r="AD38" s="55"/>
      <c r="AE38" s="55"/>
      <c r="AI38" s="55"/>
      <c r="AN38" s="55"/>
      <c r="AT38" s="55"/>
      <c r="AU38" s="55"/>
      <c r="BF38" s="55"/>
      <c r="BG38" s="55"/>
      <c r="CG38" s="226"/>
      <c r="CO38" s="226"/>
      <c r="EG38" s="55"/>
      <c r="EJ38" s="55"/>
      <c r="EK38" s="55"/>
      <c r="FE38" s="55"/>
      <c r="FF38" s="55"/>
      <c r="FL38" s="55"/>
      <c r="FM38" s="55"/>
      <c r="FQ38" s="55"/>
      <c r="FR38" s="55"/>
      <c r="FX38" s="55"/>
      <c r="GC38" s="55"/>
      <c r="GG38" s="55"/>
      <c r="GH38" s="54"/>
    </row>
    <row r="39" spans="2:190" ht="18" customHeight="1">
      <c r="B39" s="55"/>
      <c r="E39" s="53"/>
      <c r="T39" s="55"/>
      <c r="V39" s="55"/>
      <c r="Y39" s="75">
        <v>4</v>
      </c>
      <c r="AA39" s="237" t="s">
        <v>24</v>
      </c>
      <c r="AI39" s="75">
        <v>8</v>
      </c>
      <c r="AO39" s="55"/>
      <c r="BA39" s="224" t="s">
        <v>18</v>
      </c>
      <c r="CO39" s="52"/>
      <c r="EG39" s="75">
        <v>26</v>
      </c>
      <c r="EL39" s="237" t="s">
        <v>38</v>
      </c>
      <c r="EQ39" s="55"/>
      <c r="FC39" s="221" t="s">
        <v>84</v>
      </c>
      <c r="FR39" s="55"/>
      <c r="GC39" s="55"/>
      <c r="GG39" s="55"/>
      <c r="GH39" s="55"/>
    </row>
    <row r="40" spans="2:190" ht="18" customHeight="1">
      <c r="B40" s="55"/>
      <c r="D40" s="53"/>
      <c r="E40" s="53"/>
      <c r="S40" s="220" t="s">
        <v>164</v>
      </c>
      <c r="AE40" s="76" t="s">
        <v>26</v>
      </c>
      <c r="CO40" s="52"/>
      <c r="DW40" s="228" t="s">
        <v>41</v>
      </c>
      <c r="GC40" s="55"/>
      <c r="GH40" s="55"/>
    </row>
    <row r="41" spans="2:190" ht="18" customHeight="1">
      <c r="B41" s="53"/>
      <c r="D41" s="53"/>
      <c r="E41" s="53"/>
      <c r="Q41" s="55"/>
      <c r="U41" s="55"/>
      <c r="V41" s="55"/>
      <c r="W41" s="55"/>
      <c r="Z41" s="55"/>
      <c r="AA41" s="55"/>
      <c r="AD41" s="55"/>
      <c r="AE41" s="55"/>
      <c r="AF41" s="55"/>
      <c r="AI41" s="55"/>
      <c r="AJ41" s="55"/>
      <c r="AT41" s="55"/>
      <c r="AU41" s="55"/>
      <c r="AX41" s="55"/>
      <c r="AY41" s="55"/>
      <c r="CG41" s="226"/>
      <c r="CO41" s="226"/>
      <c r="EL41" s="55"/>
      <c r="EV41" s="55"/>
      <c r="EW41" s="55"/>
      <c r="EZ41" s="55"/>
      <c r="FB41" s="55"/>
      <c r="FC41" s="55"/>
      <c r="FI41" s="55"/>
      <c r="FX41" s="55"/>
      <c r="GG41" s="55"/>
      <c r="GH41" s="53"/>
    </row>
    <row r="42" spans="5:153" ht="18" customHeight="1">
      <c r="E42" s="53"/>
      <c r="Q42" s="75">
        <v>1</v>
      </c>
      <c r="U42" s="75">
        <v>3</v>
      </c>
      <c r="AT42" s="75">
        <v>12</v>
      </c>
      <c r="AU42" s="75">
        <v>13</v>
      </c>
      <c r="BF42" s="223" t="s">
        <v>106</v>
      </c>
      <c r="BQ42" s="55"/>
      <c r="CO42" s="52"/>
      <c r="DA42" s="52"/>
      <c r="EL42" s="75">
        <v>30</v>
      </c>
      <c r="EV42" s="75">
        <v>31</v>
      </c>
      <c r="EW42" s="75">
        <v>32</v>
      </c>
    </row>
    <row r="43" spans="4:189" ht="18" customHeight="1">
      <c r="D43" s="265" t="s">
        <v>12</v>
      </c>
      <c r="E43" s="53"/>
      <c r="F43" s="241" t="s">
        <v>13</v>
      </c>
      <c r="AL43" s="219" t="s">
        <v>29</v>
      </c>
      <c r="AY43" s="55"/>
      <c r="AZ43" s="55"/>
      <c r="BL43" s="55"/>
      <c r="CO43" s="52"/>
      <c r="CY43" s="238"/>
      <c r="CZ43" s="238"/>
      <c r="DA43" s="238"/>
      <c r="DB43" s="238"/>
      <c r="EA43" s="227" t="s">
        <v>42</v>
      </c>
      <c r="EG43" s="55"/>
      <c r="EH43" s="55"/>
      <c r="EI43" s="55"/>
      <c r="EJ43" s="55"/>
      <c r="FD43" s="55"/>
      <c r="FL43" s="296" t="s">
        <v>39</v>
      </c>
      <c r="FU43" s="55"/>
      <c r="GB43" s="52"/>
      <c r="GC43" s="52"/>
      <c r="GD43" s="52"/>
      <c r="GG43" s="255" t="s">
        <v>52</v>
      </c>
    </row>
    <row r="44" spans="17:186" ht="18" customHeight="1">
      <c r="Q44" s="76" t="s">
        <v>21</v>
      </c>
      <c r="AB44" s="55"/>
      <c r="AL44" s="55"/>
      <c r="AQ44" s="55"/>
      <c r="AR44" s="55"/>
      <c r="AS44" s="55"/>
      <c r="AT44" s="55"/>
      <c r="AU44" s="55"/>
      <c r="AY44" s="75">
        <v>15</v>
      </c>
      <c r="BA44" s="55"/>
      <c r="BB44" s="55"/>
      <c r="BC44" s="55"/>
      <c r="BJ44" s="55"/>
      <c r="BL44" s="55"/>
      <c r="BM44" s="55"/>
      <c r="BN44" s="55"/>
      <c r="BO44" s="55"/>
      <c r="CG44" s="226"/>
      <c r="CO44" s="226"/>
      <c r="CQ44" s="55"/>
      <c r="CS44" s="55"/>
      <c r="CT44" s="55"/>
      <c r="CU44" s="55"/>
      <c r="EE44" s="55"/>
      <c r="EF44" s="55"/>
      <c r="EG44" s="55"/>
      <c r="EH44" s="75">
        <v>27</v>
      </c>
      <c r="EK44" s="226"/>
      <c r="EO44" s="226"/>
      <c r="GB44" s="52"/>
      <c r="GC44" s="52"/>
      <c r="GD44" s="52"/>
    </row>
    <row r="45" spans="39:186" ht="18" customHeight="1">
      <c r="AM45" s="55"/>
      <c r="AR45" s="55"/>
      <c r="AS45" s="55"/>
      <c r="AV45" s="55"/>
      <c r="AW45" s="55"/>
      <c r="AX45" s="55"/>
      <c r="AY45" s="55"/>
      <c r="BA45" s="55"/>
      <c r="BJ45" s="223" t="s">
        <v>88</v>
      </c>
      <c r="CO45" s="52"/>
      <c r="DY45" s="55"/>
      <c r="EB45" s="55"/>
      <c r="EH45" s="55"/>
      <c r="EK45" s="55"/>
      <c r="FB45" s="55"/>
      <c r="FH45" s="55"/>
      <c r="GB45" s="52"/>
      <c r="GC45" s="52"/>
      <c r="GD45" s="52"/>
    </row>
    <row r="46" spans="4:186" ht="18" customHeight="1">
      <c r="D46" s="53"/>
      <c r="E46" s="53"/>
      <c r="AW46" s="55"/>
      <c r="BC46" s="55"/>
      <c r="BD46" s="55"/>
      <c r="BQ46" s="55"/>
      <c r="BR46" s="55"/>
      <c r="DZ46" s="227" t="s">
        <v>117</v>
      </c>
      <c r="EC46" s="55"/>
      <c r="ED46" s="55"/>
      <c r="EE46" s="55"/>
      <c r="FA46" s="55"/>
      <c r="FG46" s="55"/>
      <c r="GB46" s="52"/>
      <c r="GC46" s="52"/>
      <c r="GD46" s="52"/>
    </row>
    <row r="47" spans="34:135" ht="18" customHeight="1">
      <c r="AH47" s="55"/>
      <c r="AZ47" s="55"/>
      <c r="BE47" s="55"/>
      <c r="BF47" s="55"/>
      <c r="BG47" s="55"/>
      <c r="CG47" s="226"/>
      <c r="CO47" s="226"/>
      <c r="DK47" s="226"/>
      <c r="EB47" s="55"/>
      <c r="EC47" s="55"/>
      <c r="EE47" s="75">
        <v>23</v>
      </c>
    </row>
    <row r="48" spans="18:158" ht="18" customHeight="1">
      <c r="R48" s="55"/>
      <c r="S48" s="55"/>
      <c r="T48" s="55"/>
      <c r="U48" s="55"/>
      <c r="AH48" s="75">
        <v>7</v>
      </c>
      <c r="AJ48" s="55"/>
      <c r="AK48" s="55"/>
      <c r="AW48" s="224" t="s">
        <v>89</v>
      </c>
      <c r="AZ48" s="55"/>
      <c r="BA48" s="55"/>
      <c r="CO48" s="52"/>
      <c r="DY48" s="55"/>
      <c r="EB48" s="55"/>
      <c r="EC48" s="55"/>
      <c r="EX48" s="55"/>
      <c r="EZ48" s="55"/>
      <c r="FA48" s="55"/>
      <c r="FB48" s="55"/>
    </row>
    <row r="49" spans="17:155" ht="18" customHeight="1">
      <c r="Q49" s="55"/>
      <c r="AM49" s="55"/>
      <c r="AZ49" s="55"/>
      <c r="BB49" s="55"/>
      <c r="BD49" s="55"/>
      <c r="BG49" s="55"/>
      <c r="CO49" s="52"/>
      <c r="DW49" s="225" t="s">
        <v>43</v>
      </c>
      <c r="DY49" s="55"/>
      <c r="DZ49" s="55"/>
      <c r="EA49" s="55"/>
      <c r="EB49" s="55"/>
      <c r="EC49" s="75">
        <v>22</v>
      </c>
      <c r="EE49" s="55"/>
      <c r="EP49" s="55"/>
      <c r="EQ49" s="55"/>
      <c r="ER49" s="55"/>
      <c r="EY49" s="55"/>
    </row>
    <row r="50" spans="40:147" ht="18" customHeight="1">
      <c r="AN50" s="55"/>
      <c r="AO50" s="55"/>
      <c r="BC50" s="55"/>
      <c r="BD50" s="55"/>
      <c r="BH50" s="55"/>
      <c r="BI50" s="55"/>
      <c r="BL50" s="55"/>
      <c r="CG50" s="226"/>
      <c r="CO50" s="226"/>
      <c r="CQ50" s="55"/>
      <c r="CS50" s="55"/>
      <c r="CT50" s="55"/>
      <c r="CU50" s="55"/>
      <c r="DK50" s="226"/>
      <c r="DT50" s="55"/>
      <c r="DU50" s="55"/>
      <c r="DX50" s="55"/>
      <c r="DY50" s="55"/>
      <c r="EJ50" s="55"/>
      <c r="EK50" s="55"/>
      <c r="EL50" s="55"/>
      <c r="EO50" s="55"/>
      <c r="EP50" s="55"/>
      <c r="EQ50" s="55"/>
    </row>
    <row r="51" spans="65:125" ht="18" customHeight="1">
      <c r="BM51" s="55"/>
      <c r="CO51" s="52"/>
      <c r="DU51" s="55"/>
    </row>
    <row r="52" spans="55:153" ht="18" customHeight="1">
      <c r="BC52" s="55"/>
      <c r="BH52" s="55"/>
      <c r="BI52" s="55"/>
      <c r="BJ52" s="55"/>
      <c r="BR52" s="55"/>
      <c r="CO52" s="52"/>
      <c r="DW52" s="225" t="s">
        <v>44</v>
      </c>
      <c r="EL52" s="55"/>
      <c r="EM52" s="55"/>
      <c r="EN52" s="55"/>
      <c r="EO52" s="55"/>
      <c r="EW52" s="55"/>
    </row>
    <row r="53" spans="21:143" ht="18" customHeight="1">
      <c r="U53" s="55"/>
      <c r="W53" s="55"/>
      <c r="AA53" s="55"/>
      <c r="AB53" s="55"/>
      <c r="AC53" s="55"/>
      <c r="AD53" s="55"/>
      <c r="AF53" s="55"/>
      <c r="AM53" s="55"/>
      <c r="AN53" s="55"/>
      <c r="AO53" s="55"/>
      <c r="BC53" s="55"/>
      <c r="DK53" s="226"/>
      <c r="EB53" s="55"/>
      <c r="EK53" s="55"/>
      <c r="EL53" s="55"/>
      <c r="EM53" s="55"/>
    </row>
    <row r="54" spans="4:142" ht="18" customHeight="1">
      <c r="D54" s="53"/>
      <c r="E54" s="53"/>
      <c r="AP54" s="55"/>
      <c r="BH54" s="55"/>
      <c r="BJ54" s="55"/>
      <c r="CO54" s="52"/>
      <c r="DW54" s="55"/>
      <c r="DX54" s="239" t="s">
        <v>157</v>
      </c>
      <c r="DZ54" s="55"/>
      <c r="EA54" s="55"/>
      <c r="EB54" s="300" t="s">
        <v>35</v>
      </c>
      <c r="EC54" s="55"/>
      <c r="EG54" s="52"/>
      <c r="EH54" s="52"/>
      <c r="EI54" s="52"/>
      <c r="EJ54" s="55"/>
      <c r="EL54" s="55"/>
    </row>
    <row r="55" spans="32:151" ht="18" customHeight="1">
      <c r="AF55" s="384" t="s">
        <v>166</v>
      </c>
      <c r="AI55" s="76" t="s">
        <v>28</v>
      </c>
      <c r="AJ55" s="374" t="s">
        <v>161</v>
      </c>
      <c r="AQ55" s="55"/>
      <c r="BK55" s="55"/>
      <c r="BQ55" s="55"/>
      <c r="CO55" s="52"/>
      <c r="DX55" s="55"/>
      <c r="DY55" s="55"/>
      <c r="DZ55" s="302" t="s">
        <v>34</v>
      </c>
      <c r="EB55" s="55"/>
      <c r="EC55" s="55"/>
      <c r="EG55" s="52"/>
      <c r="EI55" s="226"/>
      <c r="EJ55" s="55"/>
      <c r="EU55" s="55"/>
    </row>
    <row r="56" spans="32:139" ht="18" customHeight="1">
      <c r="AF56" s="384" t="s">
        <v>179</v>
      </c>
      <c r="AQ56" s="294">
        <v>113</v>
      </c>
      <c r="AR56" s="55"/>
      <c r="AS56" s="55"/>
      <c r="AW56" s="224" t="s">
        <v>108</v>
      </c>
      <c r="BC56" s="55"/>
      <c r="BD56" s="55"/>
      <c r="BF56" s="55"/>
      <c r="BG56" s="55"/>
      <c r="BK56" s="55"/>
      <c r="BL56" s="55"/>
      <c r="BM56" s="55"/>
      <c r="BR56" s="55"/>
      <c r="BS56" s="55"/>
      <c r="CO56" s="226"/>
      <c r="CQ56" s="55"/>
      <c r="CS56" s="55"/>
      <c r="CT56" s="55"/>
      <c r="CU56" s="55"/>
      <c r="DK56" s="226"/>
      <c r="DU56" s="55"/>
      <c r="DV56" s="55"/>
      <c r="DW56" s="55"/>
      <c r="DX56" s="55"/>
      <c r="DY56" s="55"/>
      <c r="DZ56" s="55"/>
      <c r="EA56" s="303" t="s">
        <v>163</v>
      </c>
      <c r="EC56" s="55"/>
      <c r="ED56" s="55"/>
      <c r="EE56" s="55"/>
      <c r="EG56" s="52"/>
      <c r="EI56" s="52"/>
    </row>
    <row r="57" spans="44:139" ht="18" customHeight="1">
      <c r="AR57" s="294">
        <v>117</v>
      </c>
      <c r="AT57" s="55"/>
      <c r="AU57" s="55"/>
      <c r="AV57" s="55"/>
      <c r="AX57" s="55"/>
      <c r="BA57" s="55"/>
      <c r="BB57" s="55"/>
      <c r="BC57" s="55"/>
      <c r="BD57" s="55"/>
      <c r="BH57" s="55"/>
      <c r="BK57" s="55"/>
      <c r="DR57" s="55"/>
      <c r="DS57" s="55"/>
      <c r="DU57" s="441" t="s">
        <v>142</v>
      </c>
      <c r="EA57" s="55"/>
      <c r="EF57" s="55"/>
      <c r="EG57" s="226"/>
      <c r="EH57" s="52"/>
      <c r="EI57" s="52"/>
    </row>
    <row r="58" spans="36:130" ht="18" customHeight="1">
      <c r="AJ58" s="55"/>
      <c r="AK58" s="55"/>
      <c r="AM58" s="55"/>
      <c r="AN58" s="55"/>
      <c r="AV58" s="55"/>
      <c r="BD58" s="55"/>
      <c r="BI58" s="55"/>
      <c r="BN58" s="55"/>
      <c r="BO58" s="55"/>
      <c r="BS58" s="55"/>
      <c r="BT58" s="55"/>
      <c r="BU58" s="55"/>
      <c r="CE58" s="226"/>
      <c r="DP58" s="55"/>
      <c r="DQ58" s="55"/>
      <c r="DR58" s="55"/>
      <c r="DT58" s="294">
        <v>134</v>
      </c>
      <c r="DU58" s="441"/>
      <c r="DZ58" s="301" t="s">
        <v>162</v>
      </c>
    </row>
    <row r="59" spans="38:140" ht="18" customHeight="1">
      <c r="AL59" s="55"/>
      <c r="AN59" s="55"/>
      <c r="AU59" s="55"/>
      <c r="AZ59" s="224" t="s">
        <v>109</v>
      </c>
      <c r="CO59" s="226"/>
      <c r="DM59" s="55"/>
      <c r="DO59" s="55"/>
      <c r="DQ59" s="55"/>
      <c r="DR59" s="55"/>
      <c r="DX59" s="298" t="s">
        <v>167</v>
      </c>
      <c r="DY59" s="55"/>
      <c r="EE59" s="55"/>
      <c r="EJ59" s="55"/>
    </row>
    <row r="60" spans="47:128" ht="18" customHeight="1">
      <c r="AU60" s="294">
        <v>118</v>
      </c>
      <c r="AV60" s="55"/>
      <c r="AW60" s="55"/>
      <c r="AX60" s="55"/>
      <c r="BB60" s="55"/>
      <c r="BC60" s="55"/>
      <c r="BI60" s="55"/>
      <c r="BJ60" s="55"/>
      <c r="BP60" s="55"/>
      <c r="DL60" s="227" t="s">
        <v>121</v>
      </c>
      <c r="DO60" s="55"/>
      <c r="DP60" s="55"/>
      <c r="DQ60" s="55"/>
      <c r="DR60" s="294">
        <v>133</v>
      </c>
      <c r="DX60" s="299" t="s">
        <v>168</v>
      </c>
    </row>
    <row r="61" spans="50:142" ht="18" customHeight="1">
      <c r="AX61" s="55"/>
      <c r="AY61" s="55"/>
      <c r="BD61" s="55"/>
      <c r="BJ61" s="55"/>
      <c r="BP61" s="55"/>
      <c r="CE61" s="226"/>
      <c r="CT61" s="55"/>
      <c r="CU61" s="55"/>
      <c r="DL61" s="55"/>
      <c r="DN61" s="55"/>
      <c r="DO61" s="55"/>
      <c r="DT61" s="55"/>
      <c r="DW61" s="55"/>
      <c r="DY61" s="55"/>
      <c r="ED61" s="55"/>
      <c r="EF61" s="55"/>
      <c r="EG61" s="55"/>
      <c r="EL61" s="55"/>
    </row>
    <row r="62" spans="49:144" ht="18" customHeight="1">
      <c r="AW62" s="55"/>
      <c r="BC62" s="223" t="s">
        <v>110</v>
      </c>
      <c r="CO62" s="226"/>
      <c r="CQ62" s="55"/>
      <c r="DK62" s="55"/>
      <c r="DN62" s="55"/>
      <c r="DO62" s="55"/>
      <c r="DT62" s="298" t="s">
        <v>171</v>
      </c>
      <c r="DU62" s="55"/>
      <c r="DV62" s="55"/>
      <c r="DX62" s="55"/>
      <c r="EG62" s="55"/>
      <c r="EN62" s="341" t="s">
        <v>198</v>
      </c>
    </row>
    <row r="63" spans="47:144" ht="18" customHeight="1">
      <c r="AU63" s="55"/>
      <c r="AW63" s="294">
        <v>121</v>
      </c>
      <c r="AX63" s="55"/>
      <c r="AY63" s="55"/>
      <c r="AZ63" s="55"/>
      <c r="BF63" s="55"/>
      <c r="BG63" s="55"/>
      <c r="BK63" s="55"/>
      <c r="BL63" s="55"/>
      <c r="BR63" s="55"/>
      <c r="DK63" s="228" t="s">
        <v>122</v>
      </c>
      <c r="DL63" s="55"/>
      <c r="DM63" s="55"/>
      <c r="DN63" s="55"/>
      <c r="DO63" s="294">
        <v>132</v>
      </c>
      <c r="DT63" s="299" t="s">
        <v>176</v>
      </c>
      <c r="EG63" s="55"/>
      <c r="EN63" s="342">
        <v>6116</v>
      </c>
    </row>
    <row r="64" spans="47:138" ht="18" customHeight="1">
      <c r="AU64" s="298" t="s">
        <v>170</v>
      </c>
      <c r="AZ64" s="55"/>
      <c r="BA64" s="55"/>
      <c r="BL64" s="55"/>
      <c r="BN64" s="55"/>
      <c r="BO64" s="55"/>
      <c r="BV64" s="55"/>
      <c r="CE64" s="226"/>
      <c r="DD64" s="55"/>
      <c r="DE64" s="55"/>
      <c r="DJ64" s="55"/>
      <c r="DK64" s="55"/>
      <c r="DL64" s="55"/>
      <c r="DT64" s="299" t="s">
        <v>177</v>
      </c>
      <c r="DW64" s="55"/>
      <c r="ED64" s="55"/>
      <c r="EE64" s="55"/>
      <c r="EF64" s="55"/>
      <c r="EG64" s="55"/>
      <c r="EH64" s="55"/>
    </row>
    <row r="65" spans="47:143" ht="18" customHeight="1">
      <c r="AU65" s="299" t="s">
        <v>175</v>
      </c>
      <c r="AY65" s="55"/>
      <c r="BE65" s="224" t="s">
        <v>111</v>
      </c>
      <c r="CO65" s="226"/>
      <c r="CR65" s="55"/>
      <c r="DI65" s="55"/>
      <c r="DL65" s="55"/>
      <c r="DV65" s="55"/>
      <c r="DX65" s="55"/>
      <c r="EH65" s="55"/>
      <c r="EM65" s="55"/>
    </row>
    <row r="66" spans="51:139" ht="18" customHeight="1">
      <c r="AY66" s="294">
        <v>123</v>
      </c>
      <c r="AZ66" s="55"/>
      <c r="BA66" s="55"/>
      <c r="BB66" s="55"/>
      <c r="BK66" s="55"/>
      <c r="BM66" s="55"/>
      <c r="BQ66" s="55"/>
      <c r="CT66" s="55"/>
      <c r="DG66" s="228" t="s">
        <v>118</v>
      </c>
      <c r="DI66" s="55"/>
      <c r="DJ66" s="55"/>
      <c r="DK66" s="55"/>
      <c r="DL66" s="294">
        <v>131</v>
      </c>
      <c r="DV66" s="55"/>
      <c r="EH66" s="55"/>
      <c r="EI66" s="55"/>
    </row>
    <row r="67" spans="54:140" ht="18" customHeight="1">
      <c r="BB67" s="55"/>
      <c r="BC67" s="55"/>
      <c r="BJ67" s="55"/>
      <c r="BL67" s="55"/>
      <c r="BN67" s="55"/>
      <c r="BO67" s="55"/>
      <c r="BP67" s="55"/>
      <c r="BQ67" s="55"/>
      <c r="BS67" s="55"/>
      <c r="BT67" s="55"/>
      <c r="BU67" s="55"/>
      <c r="BV67" s="55"/>
      <c r="CE67" s="226"/>
      <c r="CO67" s="55"/>
      <c r="CP67" s="55"/>
      <c r="CQ67" s="55"/>
      <c r="DH67" s="55"/>
      <c r="DW67" s="55"/>
      <c r="EI67" s="55"/>
      <c r="EJ67" s="55"/>
    </row>
    <row r="68" spans="53:113" ht="18" customHeight="1">
      <c r="BA68" s="55"/>
      <c r="BG68" s="223" t="s">
        <v>112</v>
      </c>
      <c r="CR68" s="55"/>
      <c r="DE68" s="55"/>
      <c r="DH68" s="55"/>
      <c r="DI68" s="55"/>
    </row>
    <row r="69" spans="53:141" ht="18" customHeight="1">
      <c r="BA69" s="294">
        <v>124</v>
      </c>
      <c r="BB69" s="55"/>
      <c r="BC69" s="55"/>
      <c r="BD69" s="55"/>
      <c r="BK69" s="55"/>
      <c r="BM69" s="55"/>
      <c r="BS69" s="55"/>
      <c r="BT69" s="55"/>
      <c r="BU69" s="55"/>
      <c r="BV69" s="55"/>
      <c r="CJ69" s="55"/>
      <c r="CK69" s="55"/>
      <c r="CL69" s="55"/>
      <c r="DE69" s="228" t="s">
        <v>119</v>
      </c>
      <c r="DF69" s="55"/>
      <c r="DG69" s="55"/>
      <c r="DH69" s="55"/>
      <c r="DX69" s="55"/>
      <c r="EK69" s="55"/>
    </row>
    <row r="70" spans="42:127" ht="18" customHeight="1">
      <c r="AP70" s="55"/>
      <c r="AQ70" s="55"/>
      <c r="AS70" s="55"/>
      <c r="BD70" s="55"/>
      <c r="BE70" s="55"/>
      <c r="BM70" s="226"/>
      <c r="BQ70" s="55"/>
      <c r="BR70" s="55"/>
      <c r="BS70" s="55"/>
      <c r="CE70" s="226"/>
      <c r="CF70" s="55"/>
      <c r="CG70" s="55"/>
      <c r="CH70" s="55"/>
      <c r="CJ70" s="55"/>
      <c r="CQ70" s="55"/>
      <c r="CR70" s="55"/>
      <c r="CS70" s="55"/>
      <c r="DE70" s="55"/>
      <c r="DF70" s="55"/>
      <c r="DW70" s="55"/>
    </row>
    <row r="71" spans="52:96" ht="18" customHeight="1">
      <c r="AZ71" s="55"/>
      <c r="BA71" s="55"/>
      <c r="BB71" s="55"/>
      <c r="BC71" s="55"/>
      <c r="CO71" s="55"/>
      <c r="CR71" s="55"/>
    </row>
    <row r="72" spans="52:145" ht="18" customHeight="1">
      <c r="AZ72" s="55"/>
      <c r="BA72" s="55"/>
      <c r="BD72" s="55"/>
      <c r="BF72" s="297" t="s">
        <v>31</v>
      </c>
      <c r="BK72" s="55"/>
      <c r="BM72" s="55"/>
      <c r="BS72" s="55"/>
      <c r="BT72" s="55"/>
      <c r="BU72" s="55"/>
      <c r="BV72" s="55"/>
      <c r="CU72" s="55"/>
      <c r="DE72" s="228" t="s">
        <v>120</v>
      </c>
      <c r="DR72" s="55"/>
      <c r="DU72" s="55"/>
      <c r="EH72" s="55"/>
      <c r="EO72" s="55"/>
    </row>
    <row r="73" spans="51:144" ht="18" customHeight="1">
      <c r="AY73" s="384" t="s">
        <v>166</v>
      </c>
      <c r="BA73" s="76" t="s">
        <v>30</v>
      </c>
      <c r="BE73" s="55"/>
      <c r="BM73" s="55"/>
      <c r="BO73" s="55"/>
      <c r="BP73" s="55"/>
      <c r="BQ73" s="55"/>
      <c r="BU73" s="55"/>
      <c r="BV73" s="55"/>
      <c r="CQ73" s="55"/>
      <c r="CR73" s="55"/>
      <c r="DO73" s="55"/>
      <c r="DP73" s="55"/>
      <c r="DU73" s="55"/>
      <c r="EF73" s="55"/>
      <c r="EG73" s="55"/>
      <c r="EN73" s="55"/>
    </row>
    <row r="74" spans="51:152" ht="18" customHeight="1">
      <c r="AY74" s="384" t="s">
        <v>169</v>
      </c>
      <c r="BE74" s="263" t="s">
        <v>133</v>
      </c>
      <c r="BF74" s="55"/>
      <c r="BG74" s="55"/>
      <c r="BJ74" s="55"/>
      <c r="BK74" s="55"/>
      <c r="BL74" s="55"/>
      <c r="BM74" s="55"/>
      <c r="BO74" s="55"/>
      <c r="BR74" s="55"/>
      <c r="BS74" s="55"/>
      <c r="BT74" s="55"/>
      <c r="CA74" s="55"/>
      <c r="CB74" s="55"/>
      <c r="CE74" s="55"/>
      <c r="CP74" s="55"/>
      <c r="DK74" s="226"/>
      <c r="DO74" s="55"/>
      <c r="DP74" s="55"/>
      <c r="DQ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</row>
    <row r="75" spans="58:152" ht="18" customHeight="1">
      <c r="BF75" s="263" t="s">
        <v>138</v>
      </c>
      <c r="BH75" s="55"/>
      <c r="BI75" s="55"/>
      <c r="BO75" s="55"/>
      <c r="BT75" s="55"/>
      <c r="BU75" s="55"/>
      <c r="BV75" s="55"/>
      <c r="CR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</row>
    <row r="76" spans="66:152" ht="18" customHeight="1">
      <c r="BN76" s="52"/>
      <c r="BO76" s="52"/>
      <c r="BP76" s="226"/>
      <c r="BQ76" s="55"/>
      <c r="BR76" s="55"/>
      <c r="CN76" s="55"/>
      <c r="CQ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</row>
    <row r="77" spans="57:152" ht="18" customHeight="1">
      <c r="BE77" s="55"/>
      <c r="BL77" s="55"/>
      <c r="BN77" s="52"/>
      <c r="BO77" s="341" t="s">
        <v>198</v>
      </c>
      <c r="BP77" s="52"/>
      <c r="BR77" s="55"/>
      <c r="BS77" s="55"/>
      <c r="BT77" s="55"/>
      <c r="CN77" s="55"/>
      <c r="CO77" s="55"/>
      <c r="CP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</row>
    <row r="78" spans="57:152" ht="18" customHeight="1">
      <c r="BE78" s="298" t="s">
        <v>173</v>
      </c>
      <c r="BN78" s="52"/>
      <c r="BO78" s="342">
        <v>6115</v>
      </c>
      <c r="BP78" s="226"/>
      <c r="BY78" s="55"/>
      <c r="B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</row>
    <row r="79" spans="57:152" ht="18" customHeight="1">
      <c r="BE79" s="299" t="s">
        <v>178</v>
      </c>
      <c r="BM79" s="55"/>
      <c r="BN79" s="52"/>
      <c r="BO79" s="52"/>
      <c r="BP79" s="52"/>
      <c r="BQ79" s="55"/>
      <c r="BR79" s="55"/>
      <c r="BS79" s="55"/>
      <c r="BW79" s="55"/>
      <c r="BX79" s="55"/>
      <c r="BY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</row>
    <row r="80" spans="67:152" ht="18" customHeight="1">
      <c r="BO80" s="55"/>
      <c r="BP80" s="55"/>
      <c r="BT80" s="55"/>
      <c r="CN80" s="55"/>
      <c r="CU80" s="55"/>
      <c r="CW80" s="55"/>
      <c r="CX80" s="55"/>
      <c r="DN80" s="55"/>
      <c r="DO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66:152" ht="18" customHeight="1">
      <c r="BN81" s="55"/>
      <c r="BP81" s="55"/>
      <c r="BQ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91:152" ht="18" customHeight="1"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O83" s="55"/>
      <c r="BU83" s="55"/>
      <c r="CA83" s="55"/>
      <c r="CE83" s="55"/>
      <c r="DG83" s="55"/>
      <c r="DH83" s="55"/>
      <c r="DO83" s="55"/>
      <c r="DV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2" ht="18" customHeight="1">
      <c r="DM84" s="52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4" t="s">
        <v>8</v>
      </c>
      <c r="K85" s="25"/>
      <c r="L85" s="26" t="s">
        <v>4</v>
      </c>
      <c r="M85" s="23" t="s">
        <v>5</v>
      </c>
      <c r="N85" s="27" t="s">
        <v>8</v>
      </c>
      <c r="O85" s="25"/>
      <c r="P85" s="26" t="s">
        <v>4</v>
      </c>
      <c r="Q85" s="23" t="s">
        <v>5</v>
      </c>
      <c r="R85" s="27" t="s">
        <v>8</v>
      </c>
      <c r="S85" s="25"/>
      <c r="T85" s="26" t="s">
        <v>4</v>
      </c>
      <c r="U85" s="23" t="s">
        <v>5</v>
      </c>
      <c r="V85" s="27" t="s">
        <v>8</v>
      </c>
      <c r="W85" s="25"/>
      <c r="X85" s="26" t="s">
        <v>4</v>
      </c>
      <c r="Y85" s="23" t="s">
        <v>5</v>
      </c>
      <c r="Z85" s="28" t="s">
        <v>8</v>
      </c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FJ85" s="22" t="s">
        <v>4</v>
      </c>
      <c r="FK85" s="23" t="s">
        <v>5</v>
      </c>
      <c r="FL85" s="27" t="s">
        <v>8</v>
      </c>
      <c r="FM85" s="25"/>
      <c r="FN85" s="26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69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 t="s">
        <v>160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9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FJ86" s="18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7" t="s">
        <v>160</v>
      </c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>
      <c r="B87" s="29"/>
      <c r="C87" s="30"/>
      <c r="D87" s="30"/>
      <c r="E87" s="30"/>
      <c r="F87" s="31"/>
      <c r="G87" s="34"/>
      <c r="H87" s="47"/>
      <c r="I87" s="48"/>
      <c r="J87" s="31"/>
      <c r="K87" s="34"/>
      <c r="L87" s="47"/>
      <c r="M87" s="48"/>
      <c r="N87" s="31"/>
      <c r="O87" s="34"/>
      <c r="P87" s="47"/>
      <c r="Q87" s="243"/>
      <c r="R87" s="244"/>
      <c r="S87" s="245"/>
      <c r="T87" s="248"/>
      <c r="U87" s="243"/>
      <c r="V87" s="244"/>
      <c r="W87" s="245"/>
      <c r="X87" s="248"/>
      <c r="Y87" s="243"/>
      <c r="Z87" s="33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FJ87" s="43"/>
      <c r="FK87" s="48"/>
      <c r="FL87" s="31"/>
      <c r="FM87" s="34"/>
      <c r="FN87" s="47"/>
      <c r="FO87" s="48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>
      <c r="B88" s="45">
        <v>1</v>
      </c>
      <c r="C88" s="44">
        <v>258.715</v>
      </c>
      <c r="D88" s="46">
        <v>-55</v>
      </c>
      <c r="E88" s="51">
        <f>C88+D88*0.001</f>
        <v>258.65999999999997</v>
      </c>
      <c r="F88" s="31" t="s">
        <v>9</v>
      </c>
      <c r="G88" s="34"/>
      <c r="H88" s="47">
        <v>3</v>
      </c>
      <c r="I88" s="48">
        <v>258.67</v>
      </c>
      <c r="J88" s="31" t="s">
        <v>9</v>
      </c>
      <c r="K88" s="34"/>
      <c r="L88" s="47">
        <v>8</v>
      </c>
      <c r="M88" s="48">
        <v>258.524</v>
      </c>
      <c r="N88" s="31" t="s">
        <v>9</v>
      </c>
      <c r="O88" s="34"/>
      <c r="P88" s="47">
        <v>12</v>
      </c>
      <c r="Q88" s="48">
        <v>258.403</v>
      </c>
      <c r="R88" s="244" t="s">
        <v>9</v>
      </c>
      <c r="S88" s="245"/>
      <c r="T88" s="47">
        <v>113</v>
      </c>
      <c r="U88" s="290">
        <v>258.443</v>
      </c>
      <c r="V88" s="244" t="s">
        <v>9</v>
      </c>
      <c r="W88" s="245"/>
      <c r="X88" s="248">
        <v>123</v>
      </c>
      <c r="Y88" s="290">
        <v>258.347</v>
      </c>
      <c r="Z88" s="33" t="s">
        <v>9</v>
      </c>
      <c r="FJ88" s="43">
        <v>131</v>
      </c>
      <c r="FK88" s="291">
        <v>257.663</v>
      </c>
      <c r="FL88" s="31" t="s">
        <v>9</v>
      </c>
      <c r="FM88" s="34"/>
      <c r="FN88" s="285">
        <v>901</v>
      </c>
      <c r="FO88" s="340">
        <v>257.477</v>
      </c>
      <c r="FP88" s="31" t="s">
        <v>197</v>
      </c>
      <c r="FQ88" s="34"/>
      <c r="FR88" s="47">
        <v>20</v>
      </c>
      <c r="FS88" s="48">
        <v>257.509</v>
      </c>
      <c r="FT88" s="31" t="s">
        <v>9</v>
      </c>
      <c r="FU88" s="34"/>
      <c r="FV88" s="47">
        <v>24</v>
      </c>
      <c r="FW88" s="48">
        <v>257.446</v>
      </c>
      <c r="FX88" s="31" t="s">
        <v>9</v>
      </c>
      <c r="FY88" s="34"/>
      <c r="FZ88" s="47">
        <v>28</v>
      </c>
      <c r="GA88" s="48">
        <v>257.397</v>
      </c>
      <c r="GB88" s="31" t="s">
        <v>9</v>
      </c>
      <c r="GC88" s="34"/>
      <c r="GD88" s="32"/>
      <c r="GE88" s="30"/>
      <c r="GF88" s="30"/>
      <c r="GG88" s="30"/>
      <c r="GH88" s="33"/>
    </row>
    <row r="89" spans="2:190" ht="21" customHeight="1">
      <c r="B89" s="29"/>
      <c r="C89" s="30"/>
      <c r="D89" s="30"/>
      <c r="E89" s="30"/>
      <c r="F89" s="31"/>
      <c r="G89" s="34"/>
      <c r="H89" s="47"/>
      <c r="I89" s="48"/>
      <c r="J89" s="31"/>
      <c r="K89" s="34"/>
      <c r="L89" s="47"/>
      <c r="M89" s="48"/>
      <c r="N89" s="31"/>
      <c r="O89" s="34"/>
      <c r="P89" s="47"/>
      <c r="Q89" s="243"/>
      <c r="R89" s="244"/>
      <c r="S89" s="245"/>
      <c r="T89" s="248"/>
      <c r="U89" s="243"/>
      <c r="V89" s="244"/>
      <c r="W89" s="245"/>
      <c r="X89" s="248"/>
      <c r="Y89" s="243"/>
      <c r="Z89" s="33"/>
      <c r="AL89" s="185"/>
      <c r="AM89" s="186"/>
      <c r="AN89" s="186"/>
      <c r="AO89" s="187" t="s">
        <v>134</v>
      </c>
      <c r="AP89" s="186"/>
      <c r="AQ89" s="186"/>
      <c r="AR89" s="188"/>
      <c r="ET89" s="185"/>
      <c r="EU89" s="186"/>
      <c r="EV89" s="186"/>
      <c r="EW89" s="187" t="s">
        <v>139</v>
      </c>
      <c r="EX89" s="186"/>
      <c r="EY89" s="186"/>
      <c r="EZ89" s="188"/>
      <c r="FJ89" s="43"/>
      <c r="FK89" s="48"/>
      <c r="FL89" s="31"/>
      <c r="FM89" s="34"/>
      <c r="FN89" s="47"/>
      <c r="FO89" s="48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/>
      <c r="GA89" s="48"/>
      <c r="GB89" s="31"/>
      <c r="GC89" s="34"/>
      <c r="GD89" s="32"/>
      <c r="GE89" s="30"/>
      <c r="GF89" s="30"/>
      <c r="GG89" s="30"/>
      <c r="GH89" s="33"/>
    </row>
    <row r="90" spans="2:190" ht="21" customHeight="1" thickBot="1">
      <c r="B90" s="45">
        <v>4</v>
      </c>
      <c r="C90" s="44">
        <v>258.635</v>
      </c>
      <c r="D90" s="46">
        <v>55</v>
      </c>
      <c r="E90" s="51">
        <f>C90+D90*0.001</f>
        <v>258.69</v>
      </c>
      <c r="F90" s="31" t="s">
        <v>9</v>
      </c>
      <c r="G90" s="34"/>
      <c r="H90" s="47">
        <v>5</v>
      </c>
      <c r="I90" s="48">
        <v>258.57</v>
      </c>
      <c r="J90" s="31" t="s">
        <v>9</v>
      </c>
      <c r="K90" s="34"/>
      <c r="L90" s="47">
        <v>9</v>
      </c>
      <c r="M90" s="48">
        <v>258.485</v>
      </c>
      <c r="N90" s="31" t="s">
        <v>9</v>
      </c>
      <c r="O90" s="34"/>
      <c r="P90" s="47">
        <v>13</v>
      </c>
      <c r="Q90" s="243">
        <v>258.397</v>
      </c>
      <c r="R90" s="244" t="s">
        <v>9</v>
      </c>
      <c r="S90" s="245"/>
      <c r="T90" s="248">
        <v>117</v>
      </c>
      <c r="U90" s="290">
        <v>258.428</v>
      </c>
      <c r="V90" s="244" t="s">
        <v>9</v>
      </c>
      <c r="W90" s="245"/>
      <c r="X90" s="248">
        <v>124</v>
      </c>
      <c r="Y90" s="290">
        <v>258.32</v>
      </c>
      <c r="Z90" s="33" t="s">
        <v>9</v>
      </c>
      <c r="AL90" s="189"/>
      <c r="AM90" s="190" t="s">
        <v>79</v>
      </c>
      <c r="AN90" s="191"/>
      <c r="AO90" s="192" t="s">
        <v>80</v>
      </c>
      <c r="AP90" s="193"/>
      <c r="AQ90" s="190" t="s">
        <v>81</v>
      </c>
      <c r="AR90" s="194"/>
      <c r="ET90" s="189"/>
      <c r="EU90" s="190" t="s">
        <v>79</v>
      </c>
      <c r="EV90" s="191"/>
      <c r="EW90" s="192" t="s">
        <v>80</v>
      </c>
      <c r="EX90" s="193"/>
      <c r="EY90" s="190" t="s">
        <v>81</v>
      </c>
      <c r="EZ90" s="194"/>
      <c r="FJ90" s="43">
        <v>132</v>
      </c>
      <c r="FK90" s="291">
        <v>257.632</v>
      </c>
      <c r="FL90" s="31" t="s">
        <v>9</v>
      </c>
      <c r="FM90" s="34"/>
      <c r="FN90" s="47">
        <v>16</v>
      </c>
      <c r="FO90" s="48">
        <v>257.565</v>
      </c>
      <c r="FP90" s="31" t="s">
        <v>9</v>
      </c>
      <c r="FQ90" s="34"/>
      <c r="FR90" s="246">
        <v>21</v>
      </c>
      <c r="FS90" s="247">
        <v>257.509</v>
      </c>
      <c r="FT90" s="31" t="s">
        <v>9</v>
      </c>
      <c r="FU90" s="34"/>
      <c r="FV90" s="246">
        <v>25</v>
      </c>
      <c r="FW90" s="247">
        <v>257.445</v>
      </c>
      <c r="FX90" s="31" t="s">
        <v>9</v>
      </c>
      <c r="FY90" s="34"/>
      <c r="FZ90" s="47">
        <v>29</v>
      </c>
      <c r="GA90" s="48">
        <v>257.391</v>
      </c>
      <c r="GB90" s="31" t="s">
        <v>9</v>
      </c>
      <c r="GC90" s="34"/>
      <c r="GD90" s="70">
        <v>32</v>
      </c>
      <c r="GE90" s="249">
        <v>257.263</v>
      </c>
      <c r="GF90" s="250">
        <v>-55</v>
      </c>
      <c r="GG90" s="247">
        <f>GE90+GF90*0.001</f>
        <v>257.20799999999997</v>
      </c>
      <c r="GH90" s="33" t="s">
        <v>9</v>
      </c>
    </row>
    <row r="91" spans="2:190" ht="21" customHeight="1" thickBot="1" thickTop="1">
      <c r="B91" s="286"/>
      <c r="C91" s="287"/>
      <c r="D91" s="287"/>
      <c r="E91" s="287"/>
      <c r="F91" s="288"/>
      <c r="G91" s="34"/>
      <c r="H91" s="47"/>
      <c r="I91" s="48"/>
      <c r="J91" s="31"/>
      <c r="K91" s="34"/>
      <c r="L91" s="47"/>
      <c r="M91" s="48"/>
      <c r="N91" s="31"/>
      <c r="O91" s="34"/>
      <c r="P91" s="47"/>
      <c r="Q91" s="243"/>
      <c r="R91" s="244"/>
      <c r="S91" s="245"/>
      <c r="T91" s="248"/>
      <c r="U91" s="243"/>
      <c r="V91" s="244"/>
      <c r="W91" s="245"/>
      <c r="X91" s="248"/>
      <c r="Y91" s="243"/>
      <c r="Z91" s="33"/>
      <c r="AL91" s="195"/>
      <c r="AM91" s="77"/>
      <c r="AN91" s="196"/>
      <c r="AO91" s="196"/>
      <c r="AP91" s="77"/>
      <c r="AQ91" s="77"/>
      <c r="AR91" s="197"/>
      <c r="CG91" s="229" t="s">
        <v>90</v>
      </c>
      <c r="EB91" s="22" t="s">
        <v>4</v>
      </c>
      <c r="EC91" s="23" t="s">
        <v>5</v>
      </c>
      <c r="ED91" s="23" t="s">
        <v>6</v>
      </c>
      <c r="EE91" s="23" t="s">
        <v>7</v>
      </c>
      <c r="EF91" s="23" t="s">
        <v>8</v>
      </c>
      <c r="EG91" s="71"/>
      <c r="EH91" s="71"/>
      <c r="EI91" s="404" t="s">
        <v>47</v>
      </c>
      <c r="EJ91" s="404"/>
      <c r="EK91" s="71"/>
      <c r="EL91" s="73"/>
      <c r="ET91" s="195"/>
      <c r="EU91" s="77"/>
      <c r="EV91" s="196"/>
      <c r="EW91" s="196"/>
      <c r="EX91" s="77"/>
      <c r="EY91" s="77"/>
      <c r="EZ91" s="197"/>
      <c r="FJ91" s="43"/>
      <c r="FK91" s="48"/>
      <c r="FL91" s="31"/>
      <c r="FM91" s="34"/>
      <c r="FN91" s="47"/>
      <c r="FO91" s="48"/>
      <c r="FP91" s="31"/>
      <c r="FQ91" s="34"/>
      <c r="FR91" s="47"/>
      <c r="FS91" s="48"/>
      <c r="FT91" s="31"/>
      <c r="FU91" s="34"/>
      <c r="FV91" s="47"/>
      <c r="FW91" s="48"/>
      <c r="FX91" s="31"/>
      <c r="FY91" s="34"/>
      <c r="FZ91" s="47"/>
      <c r="GA91" s="48"/>
      <c r="GB91" s="31"/>
      <c r="GC91" s="34"/>
      <c r="GD91" s="32"/>
      <c r="GE91" s="251"/>
      <c r="GF91" s="251"/>
      <c r="GG91" s="251"/>
      <c r="GH91" s="33"/>
    </row>
    <row r="92" spans="2:190" ht="21" customHeight="1" thickTop="1">
      <c r="B92" s="29"/>
      <c r="C92" s="30"/>
      <c r="D92" s="30"/>
      <c r="E92" s="30"/>
      <c r="F92" s="31"/>
      <c r="G92" s="34"/>
      <c r="H92" s="47">
        <v>6</v>
      </c>
      <c r="I92" s="48">
        <v>258.564</v>
      </c>
      <c r="J92" s="31" t="s">
        <v>9</v>
      </c>
      <c r="K92" s="34"/>
      <c r="L92" s="47">
        <v>10</v>
      </c>
      <c r="M92" s="48">
        <v>258.479</v>
      </c>
      <c r="N92" s="31" t="s">
        <v>9</v>
      </c>
      <c r="O92" s="34"/>
      <c r="P92" s="47">
        <v>14</v>
      </c>
      <c r="Q92" s="243">
        <v>258.395</v>
      </c>
      <c r="R92" s="244" t="s">
        <v>9</v>
      </c>
      <c r="S92" s="245"/>
      <c r="T92" s="248">
        <v>118</v>
      </c>
      <c r="U92" s="290">
        <v>258.4</v>
      </c>
      <c r="V92" s="244" t="s">
        <v>9</v>
      </c>
      <c r="W92" s="245"/>
      <c r="X92" s="246" t="s">
        <v>133</v>
      </c>
      <c r="Y92" s="247" t="s">
        <v>156</v>
      </c>
      <c r="Z92" s="33" t="s">
        <v>9</v>
      </c>
      <c r="AL92" s="195"/>
      <c r="AM92" s="198" t="s">
        <v>82</v>
      </c>
      <c r="AN92" s="196"/>
      <c r="AO92" s="257" t="s">
        <v>155</v>
      </c>
      <c r="AP92" s="77"/>
      <c r="AQ92" s="198" t="s">
        <v>135</v>
      </c>
      <c r="AR92" s="197"/>
      <c r="CG92" s="230" t="s">
        <v>91</v>
      </c>
      <c r="EB92" s="18"/>
      <c r="EC92" s="16"/>
      <c r="ED92" s="16"/>
      <c r="EE92" s="16"/>
      <c r="EF92" s="16"/>
      <c r="EG92" s="17" t="s">
        <v>159</v>
      </c>
      <c r="EH92" s="16"/>
      <c r="EI92" s="16"/>
      <c r="EJ92" s="16"/>
      <c r="EK92" s="16"/>
      <c r="EL92" s="19"/>
      <c r="ET92" s="195"/>
      <c r="EU92" s="198"/>
      <c r="EV92" s="196"/>
      <c r="EW92" s="218"/>
      <c r="EX92" s="77"/>
      <c r="EY92" s="198"/>
      <c r="EZ92" s="197"/>
      <c r="FJ92" s="43">
        <v>133</v>
      </c>
      <c r="FK92" s="291">
        <v>257.594</v>
      </c>
      <c r="FL92" s="31" t="s">
        <v>9</v>
      </c>
      <c r="FM92" s="34"/>
      <c r="FN92" s="246">
        <v>18</v>
      </c>
      <c r="FO92" s="247">
        <v>257.533</v>
      </c>
      <c r="FP92" s="31" t="s">
        <v>9</v>
      </c>
      <c r="FQ92" s="34"/>
      <c r="FR92" s="47">
        <v>22</v>
      </c>
      <c r="FS92" s="48">
        <v>257.479</v>
      </c>
      <c r="FT92" s="31" t="s">
        <v>9</v>
      </c>
      <c r="FU92" s="34"/>
      <c r="FV92" s="47">
        <v>26</v>
      </c>
      <c r="FW92" s="48">
        <v>257.441</v>
      </c>
      <c r="FX92" s="31" t="s">
        <v>9</v>
      </c>
      <c r="FY92" s="34"/>
      <c r="FZ92" s="47">
        <v>30</v>
      </c>
      <c r="GA92" s="48">
        <v>257.386</v>
      </c>
      <c r="GB92" s="31" t="s">
        <v>9</v>
      </c>
      <c r="GC92" s="34"/>
      <c r="GD92" s="70">
        <v>33</v>
      </c>
      <c r="GE92" s="249">
        <v>257.184</v>
      </c>
      <c r="GF92" s="250">
        <v>55</v>
      </c>
      <c r="GG92" s="247">
        <f>GE92+GF92*0.001</f>
        <v>257.23900000000003</v>
      </c>
      <c r="GH92" s="33" t="s">
        <v>9</v>
      </c>
    </row>
    <row r="93" spans="2:190" ht="21" customHeight="1">
      <c r="B93" s="45">
        <v>2</v>
      </c>
      <c r="C93" s="44">
        <v>258.698</v>
      </c>
      <c r="D93" s="46">
        <v>-69</v>
      </c>
      <c r="E93" s="51">
        <f>C93+D93*0.001</f>
        <v>258.62899999999996</v>
      </c>
      <c r="F93" s="31" t="s">
        <v>9</v>
      </c>
      <c r="G93" s="34"/>
      <c r="H93" s="47"/>
      <c r="I93" s="48"/>
      <c r="J93" s="31"/>
      <c r="K93" s="34"/>
      <c r="L93" s="47"/>
      <c r="M93" s="48"/>
      <c r="N93" s="31"/>
      <c r="O93" s="34"/>
      <c r="P93" s="47"/>
      <c r="Q93" s="243"/>
      <c r="R93" s="244"/>
      <c r="S93" s="245"/>
      <c r="T93" s="248"/>
      <c r="U93" s="243"/>
      <c r="V93" s="244"/>
      <c r="W93" s="245"/>
      <c r="X93" s="248"/>
      <c r="Y93" s="243"/>
      <c r="Z93" s="33"/>
      <c r="AL93" s="195"/>
      <c r="AN93" s="196"/>
      <c r="AO93" s="257"/>
      <c r="AP93" s="258"/>
      <c r="AQ93" s="198"/>
      <c r="AR93" s="197"/>
      <c r="CG93" s="230" t="s">
        <v>92</v>
      </c>
      <c r="EB93" s="29"/>
      <c r="EC93" s="30"/>
      <c r="ED93" s="30"/>
      <c r="EE93" s="30"/>
      <c r="EF93" s="30"/>
      <c r="EL93" s="10"/>
      <c r="ET93" s="195"/>
      <c r="EU93" s="198" t="s">
        <v>83</v>
      </c>
      <c r="EV93" s="196"/>
      <c r="EW93" s="218" t="s">
        <v>140</v>
      </c>
      <c r="EX93" s="77"/>
      <c r="EY93" s="198" t="s">
        <v>141</v>
      </c>
      <c r="EZ93" s="197"/>
      <c r="FJ93" s="43"/>
      <c r="FK93" s="48"/>
      <c r="FL93" s="31"/>
      <c r="FM93" s="34"/>
      <c r="FN93" s="47"/>
      <c r="FO93" s="48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/>
      <c r="GA93" s="48"/>
      <c r="GB93" s="31"/>
      <c r="GC93" s="34"/>
      <c r="GD93" s="32"/>
      <c r="GE93" s="251"/>
      <c r="GF93" s="251"/>
      <c r="GG93" s="251"/>
      <c r="GH93" s="33"/>
    </row>
    <row r="94" spans="2:190" ht="21" customHeight="1">
      <c r="B94" s="270" t="s">
        <v>114</v>
      </c>
      <c r="C94" s="289">
        <v>38.98700000000002</v>
      </c>
      <c r="D94" s="46">
        <v>69</v>
      </c>
      <c r="E94" s="51">
        <f>C94+D94*0.001</f>
        <v>39.056000000000026</v>
      </c>
      <c r="F94" s="31"/>
      <c r="G94" s="34"/>
      <c r="H94" s="47">
        <v>7</v>
      </c>
      <c r="I94" s="48">
        <v>258.536</v>
      </c>
      <c r="J94" s="31" t="s">
        <v>9</v>
      </c>
      <c r="K94" s="34"/>
      <c r="L94" s="47">
        <v>11</v>
      </c>
      <c r="M94" s="48">
        <v>258.438</v>
      </c>
      <c r="N94" s="31" t="s">
        <v>9</v>
      </c>
      <c r="O94" s="34"/>
      <c r="P94" s="47">
        <v>15</v>
      </c>
      <c r="Q94" s="243">
        <v>258.354</v>
      </c>
      <c r="R94" s="244" t="s">
        <v>9</v>
      </c>
      <c r="S94" s="245"/>
      <c r="T94" s="248">
        <v>121</v>
      </c>
      <c r="U94" s="290">
        <v>258.375</v>
      </c>
      <c r="V94" s="244" t="s">
        <v>9</v>
      </c>
      <c r="W94" s="245"/>
      <c r="X94" s="246" t="s">
        <v>142</v>
      </c>
      <c r="Y94" s="247" t="s">
        <v>156</v>
      </c>
      <c r="Z94" s="33" t="s">
        <v>9</v>
      </c>
      <c r="AL94" s="195"/>
      <c r="AM94" s="198" t="s">
        <v>183</v>
      </c>
      <c r="AN94" s="196"/>
      <c r="AO94" s="257" t="s">
        <v>136</v>
      </c>
      <c r="AP94" s="258"/>
      <c r="AQ94" s="198" t="s">
        <v>137</v>
      </c>
      <c r="AR94" s="197"/>
      <c r="EB94" s="74" t="s">
        <v>157</v>
      </c>
      <c r="EC94" s="247" t="s">
        <v>156</v>
      </c>
      <c r="ED94" s="46"/>
      <c r="EE94" s="51"/>
      <c r="EF94" s="30" t="s">
        <v>46</v>
      </c>
      <c r="EG94" s="72" t="s">
        <v>158</v>
      </c>
      <c r="EL94" s="10"/>
      <c r="ET94" s="195"/>
      <c r="EV94" s="196"/>
      <c r="EW94" s="218"/>
      <c r="EX94" s="77"/>
      <c r="EZ94" s="197"/>
      <c r="FJ94" s="339" t="s">
        <v>196</v>
      </c>
      <c r="FK94" s="291">
        <v>257.575</v>
      </c>
      <c r="FL94" s="31" t="s">
        <v>9</v>
      </c>
      <c r="FM94" s="34"/>
      <c r="FN94" s="47">
        <v>19</v>
      </c>
      <c r="FO94" s="48">
        <v>257.515</v>
      </c>
      <c r="FP94" s="31" t="s">
        <v>9</v>
      </c>
      <c r="FQ94" s="34"/>
      <c r="FR94" s="47">
        <v>23</v>
      </c>
      <c r="FS94" s="48">
        <v>257.454</v>
      </c>
      <c r="FT94" s="31" t="s">
        <v>9</v>
      </c>
      <c r="FU94" s="34"/>
      <c r="FV94" s="47">
        <v>27</v>
      </c>
      <c r="FW94" s="48">
        <v>257.424</v>
      </c>
      <c r="FX94" s="31" t="s">
        <v>9</v>
      </c>
      <c r="FY94" s="34"/>
      <c r="FZ94" s="47">
        <v>31</v>
      </c>
      <c r="GA94" s="48">
        <v>257.269</v>
      </c>
      <c r="GB94" s="31" t="s">
        <v>9</v>
      </c>
      <c r="GC94" s="34"/>
      <c r="GD94" s="32"/>
      <c r="GE94" s="251"/>
      <c r="GF94" s="251"/>
      <c r="GG94" s="251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41"/>
      <c r="W95" s="38"/>
      <c r="X95" s="40"/>
      <c r="Y95" s="36"/>
      <c r="Z95" s="42"/>
      <c r="AL95" s="199"/>
      <c r="AM95" s="200"/>
      <c r="AN95" s="201"/>
      <c r="AO95" s="202"/>
      <c r="AP95" s="200"/>
      <c r="AQ95" s="203"/>
      <c r="AR95" s="204"/>
      <c r="AV95" s="49" t="s">
        <v>10</v>
      </c>
      <c r="AW95" s="50" t="s">
        <v>10</v>
      </c>
      <c r="CR95" s="49" t="s">
        <v>10</v>
      </c>
      <c r="CS95" s="50" t="s">
        <v>10</v>
      </c>
      <c r="EB95" s="35"/>
      <c r="EC95" s="36"/>
      <c r="ED95" s="36"/>
      <c r="EE95" s="36"/>
      <c r="EF95" s="36"/>
      <c r="EG95" s="13"/>
      <c r="EH95" s="13"/>
      <c r="EI95" s="13"/>
      <c r="EJ95" s="13"/>
      <c r="EK95" s="13"/>
      <c r="EL95" s="15"/>
      <c r="EN95" s="49" t="s">
        <v>10</v>
      </c>
      <c r="EO95" s="50" t="s">
        <v>10</v>
      </c>
      <c r="ET95" s="199"/>
      <c r="EU95" s="200"/>
      <c r="EV95" s="201"/>
      <c r="EW95" s="202"/>
      <c r="EX95" s="200"/>
      <c r="EY95" s="203"/>
      <c r="EZ95" s="204"/>
      <c r="FJ95" s="35"/>
      <c r="FK95" s="36"/>
      <c r="FL95" s="41"/>
      <c r="FM95" s="38"/>
      <c r="FN95" s="40"/>
      <c r="FO95" s="36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9A7" sheet="1" objects="1" scenarios="1"/>
  <mergeCells count="46">
    <mergeCell ref="EF31:EF32"/>
    <mergeCell ref="EF34:EF35"/>
    <mergeCell ref="EF3:EI3"/>
    <mergeCell ref="EF4:EI4"/>
    <mergeCell ref="DU57:DU58"/>
    <mergeCell ref="BD3:BG3"/>
    <mergeCell ref="BD2:BG2"/>
    <mergeCell ref="BD4:BG4"/>
    <mergeCell ref="B5:E5"/>
    <mergeCell ref="H5:K5"/>
    <mergeCell ref="B6:C6"/>
    <mergeCell ref="D6:E6"/>
    <mergeCell ref="H6:I6"/>
    <mergeCell ref="J6:K6"/>
    <mergeCell ref="N6:O6"/>
    <mergeCell ref="P6:Q6"/>
    <mergeCell ref="AH2:AK2"/>
    <mergeCell ref="AH4:AK4"/>
    <mergeCell ref="AB3:AC3"/>
    <mergeCell ref="Z6:AA6"/>
    <mergeCell ref="AB6:AC6"/>
    <mergeCell ref="AD6:AE6"/>
    <mergeCell ref="B4:E4"/>
    <mergeCell ref="H4:K4"/>
    <mergeCell ref="AJ3:AK3"/>
    <mergeCell ref="N4:Q4"/>
    <mergeCell ref="FZ5:GC5"/>
    <mergeCell ref="GF5:GI5"/>
    <mergeCell ref="H2:K2"/>
    <mergeCell ref="FH3:FK3"/>
    <mergeCell ref="EZ4:FC4"/>
    <mergeCell ref="EZ2:FC2"/>
    <mergeCell ref="ET3:EW3"/>
    <mergeCell ref="EF2:EI2"/>
    <mergeCell ref="AP3:AS3"/>
    <mergeCell ref="FB3:FE3"/>
    <mergeCell ref="GB2:GG2"/>
    <mergeCell ref="FZ4:GC4"/>
    <mergeCell ref="GF4:GI4"/>
    <mergeCell ref="EI91:EJ91"/>
    <mergeCell ref="GF6:GG6"/>
    <mergeCell ref="GH6:GI6"/>
    <mergeCell ref="FZ6:GA6"/>
    <mergeCell ref="GB6:GC6"/>
    <mergeCell ref="FJ6:FK6"/>
    <mergeCell ref="FH6:FI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7"/>
  <ignoredErrors>
    <ignoredError sqref="AO92" twoDigitTextYear="1"/>
  </ignoredErrors>
  <drawing r:id="rId6"/>
  <legacyDrawing r:id="rId5"/>
  <oleObjects>
    <oleObject progId="Paint.Picture" shapeId="506935" r:id="rId1"/>
    <oleObject progId="Paint.Picture" shapeId="637437" r:id="rId2"/>
    <oleObject progId="Paint.Picture" shapeId="750407" r:id="rId3"/>
    <oleObject progId="Paint.Picture" shapeId="7504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2012-11-07T09:28:22Z</cp:lastPrinted>
  <dcterms:created xsi:type="dcterms:W3CDTF">2008-08-13T11:29:35Z</dcterms:created>
  <dcterms:modified xsi:type="dcterms:W3CDTF">2012-12-04T12:16:48Z</dcterms:modified>
  <cp:category/>
  <cp:version/>
  <cp:contentType/>
  <cp:contentStatus/>
</cp:coreProperties>
</file>