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350" tabRatio="663" activeTab="1"/>
  </bookViews>
  <sheets>
    <sheet name="titul" sheetId="1" r:id="rId1"/>
    <sheet name="Valašské Klobouky" sheetId="2" r:id="rId2"/>
  </sheets>
  <definedNames/>
  <calcPr fullCalcOnLoad="1"/>
</workbook>
</file>

<file path=xl/sharedStrings.xml><?xml version="1.0" encoding="utf-8"?>
<sst xmlns="http://schemas.openxmlformats.org/spreadsheetml/2006/main" count="100" uniqueCount="65">
  <si>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</si>
  <si>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</si>
  <si>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</si>
  <si>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</si>
  <si>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</si>
  <si>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</si>
  <si>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</si>
  <si>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</si>
  <si>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</si>
  <si>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</si>
  <si>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</si>
  <si>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</si>
  <si>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</si>
  <si>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</si>
  <si>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poznámka</t>
  </si>
  <si>
    <t>LT</t>
  </si>
  <si>
    <t xml:space="preserve">Traťové  zabezpečovací  zařízení :  </t>
  </si>
  <si>
    <t>Rádiové spojení  ( síť SRD )</t>
  </si>
  <si>
    <t>Kód : 16</t>
  </si>
  <si>
    <t>Návěstidla</t>
  </si>
  <si>
    <t>Hranice dopravny</t>
  </si>
  <si>
    <t>Indikátor Sv</t>
  </si>
  <si>
    <t>L T</t>
  </si>
  <si>
    <t>Sv 1</t>
  </si>
  <si>
    <t>Místo zastavení</t>
  </si>
  <si>
    <t>Vlečka č.:</t>
  </si>
  <si>
    <t>přest</t>
  </si>
  <si>
    <t>SV</t>
  </si>
  <si>
    <t>Přednostní poloha na kolej č. 1</t>
  </si>
  <si>
    <t>Dopravna  D 3</t>
  </si>
  <si>
    <t>Sídlo dirigujícího dispečera :</t>
  </si>
  <si>
    <t>Bylnice</t>
  </si>
  <si>
    <t>Přednostní vjezd od Brumova</t>
  </si>
  <si>
    <t>Přednostní vjezd od Horní Lidče</t>
  </si>
  <si>
    <t>Sv 7</t>
  </si>
  <si>
    <t>Přednostní poloha na kolej č. 3</t>
  </si>
  <si>
    <t>DVk 1</t>
  </si>
  <si>
    <t>( klíč v.č. 1 v SHK - I. )</t>
  </si>
  <si>
    <t>výměnový zámek, klíč v.č. 3 / 2 v SHK - II.</t>
  </si>
  <si>
    <t>( klíč v.č. 7 v SHK - V. )</t>
  </si>
  <si>
    <t>výměnový zámek, klíč v.č. 5 / 6t / 6 v SHK - IV.</t>
  </si>
  <si>
    <t>Směr  :  Brumov</t>
  </si>
  <si>
    <t>Km 12,090</t>
  </si>
  <si>
    <t>Směr  :  Horní Lideč</t>
  </si>
  <si>
    <t>provoz podle SŽDC D 3</t>
  </si>
  <si>
    <t>KANGO</t>
  </si>
  <si>
    <t>č. II,  úrovňové, jednostranné</t>
  </si>
  <si>
    <t>č. I,  úrovňové, jednostranné</t>
  </si>
  <si>
    <t>Trať :</t>
  </si>
  <si>
    <t>Ev. č. :</t>
  </si>
  <si>
    <t>Mechanické se samovratnými výhybkami č. 1 a 7,</t>
  </si>
  <si>
    <t>Kód :  1</t>
  </si>
  <si>
    <t>Dopravní stanoviště :</t>
  </si>
  <si>
    <t>Služební místnost - T</t>
  </si>
  <si>
    <t>( km )</t>
  </si>
  <si>
    <t>Dopravní  koleje</t>
  </si>
  <si>
    <t>Nástupiště  u  koleje</t>
  </si>
  <si>
    <t>VII. / 2013</t>
  </si>
  <si>
    <t>klíče od výhybek a výkolejky v soupravě hlavních klíčů (SHK)</t>
  </si>
  <si>
    <t>11,654</t>
  </si>
  <si>
    <t>záznam hovorů zařízením ReDat</t>
  </si>
  <si>
    <t>výměnový zámek v závislosti na v.č. 3</t>
  </si>
  <si>
    <t>výměnový zámek v závislosti na DVk 1, klíč DVk 1 / 4 v SHK - III.</t>
  </si>
  <si>
    <t>výměnový zámek v závislosti na v.č. 5</t>
  </si>
  <si>
    <t>ostatní výhybky a výkolejku přestavuje a uzamyká doprovod vlaku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</si>
</sst>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[$-405]d\.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9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i/>
      <sz val="12"/>
      <name val="Times New Roman"/>
      <family val="1"/>
    </font>
    <font>
      <sz val="16"/>
      <name val="Times New Roman CE"/>
      <family val="1"/>
    </font>
    <font>
      <u val="single"/>
      <sz val="14"/>
      <name val="Arial CE"/>
      <family val="2"/>
    </font>
    <font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 CE"/>
      <family val="1"/>
    </font>
    <font>
      <sz val="10"/>
      <name val="Arial"/>
      <family val="2"/>
    </font>
    <font>
      <sz val="12"/>
      <color indexed="12"/>
      <name val="Arial CE"/>
      <family val="0"/>
    </font>
    <font>
      <i/>
      <sz val="10"/>
      <name val="Arial CE"/>
      <family val="0"/>
    </font>
    <font>
      <b/>
      <sz val="16"/>
      <color indexed="12"/>
      <name val="Arial CE"/>
      <family val="0"/>
    </font>
    <font>
      <sz val="14"/>
      <color indexed="12"/>
      <name val="Arial CE"/>
      <family val="2"/>
    </font>
    <font>
      <b/>
      <u val="single"/>
      <sz val="12"/>
      <name val="Arial CE"/>
      <family val="2"/>
    </font>
    <font>
      <i/>
      <sz val="12"/>
      <name val="Arial"/>
      <family val="2"/>
    </font>
    <font>
      <sz val="12"/>
      <name val="Arial"/>
      <family val="2"/>
    </font>
    <font>
      <sz val="8"/>
      <name val="Arial CE"/>
      <family val="0"/>
    </font>
    <font>
      <b/>
      <sz val="8"/>
      <color indexed="11"/>
      <name val="Arial CE"/>
      <family val="2"/>
    </font>
    <font>
      <i/>
      <sz val="11"/>
      <name val="Arial CE"/>
      <family val="0"/>
    </font>
    <font>
      <b/>
      <sz val="12"/>
      <name val="Arial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8"/>
      <color indexed="12"/>
      <name val="Times New Roman"/>
      <family val="1"/>
    </font>
    <font>
      <b/>
      <sz val="16"/>
      <name val="Times New Roman CE"/>
      <family val="1"/>
    </font>
    <font>
      <i/>
      <sz val="14"/>
      <name val="Times New Roman CE"/>
      <family val="0"/>
    </font>
    <font>
      <b/>
      <sz val="20"/>
      <color indexed="16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sz val="16"/>
      <color indexed="16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7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1" xfId="0" applyFont="1" applyBorder="1" applyAlignment="1">
      <alignment/>
    </xf>
    <xf numFmtId="0" fontId="22" fillId="0" borderId="0" xfId="20" applyFont="1" applyAlignment="1">
      <alignment horizontal="right" vertical="center"/>
      <protection/>
    </xf>
    <xf numFmtId="0" fontId="2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8" fillId="2" borderId="31" xfId="0" applyFont="1" applyFill="1" applyBorder="1" applyAlignment="1">
      <alignment horizontal="center" vertical="center"/>
    </xf>
    <xf numFmtId="0" fontId="28" fillId="2" borderId="32" xfId="0" applyFont="1" applyFill="1" applyBorder="1" applyAlignment="1">
      <alignment vertical="center"/>
    </xf>
    <xf numFmtId="0" fontId="0" fillId="2" borderId="32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28" fillId="0" borderId="34" xfId="0" applyFont="1" applyBorder="1" applyAlignment="1">
      <alignment vertical="center"/>
    </xf>
    <xf numFmtId="164" fontId="0" fillId="0" borderId="14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28" fillId="0" borderId="7" xfId="0" applyFont="1" applyBorder="1" applyAlignment="1">
      <alignment vertical="center"/>
    </xf>
    <xf numFmtId="0" fontId="28" fillId="0" borderId="35" xfId="0" applyFont="1" applyBorder="1" applyAlignment="1">
      <alignment vertical="center"/>
    </xf>
    <xf numFmtId="0" fontId="8" fillId="2" borderId="3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 indent="1"/>
    </xf>
    <xf numFmtId="0" fontId="28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28" fillId="0" borderId="7" xfId="0" applyFont="1" applyBorder="1" applyAlignment="1">
      <alignment horizontal="left" vertical="center"/>
    </xf>
    <xf numFmtId="0" fontId="0" fillId="0" borderId="22" xfId="0" applyFill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34" xfId="0" applyFont="1" applyFill="1" applyBorder="1" applyAlignment="1">
      <alignment vertical="center"/>
    </xf>
    <xf numFmtId="0" fontId="28" fillId="0" borderId="35" xfId="0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164" fontId="33" fillId="0" borderId="0" xfId="0" applyNumberFormat="1" applyFont="1" applyBorder="1" applyAlignment="1">
      <alignment horizontal="left" vertical="center" indent="1"/>
    </xf>
    <xf numFmtId="0" fontId="34" fillId="0" borderId="0" xfId="0" applyFont="1" applyBorder="1" applyAlignment="1">
      <alignment vertical="center"/>
    </xf>
    <xf numFmtId="0" fontId="35" fillId="0" borderId="0" xfId="0" applyFont="1" applyBorder="1" applyAlignment="1">
      <alignment horizontal="left" vertical="center" indent="1"/>
    </xf>
    <xf numFmtId="0" fontId="28" fillId="0" borderId="0" xfId="0" applyFont="1" applyFill="1" applyBorder="1" applyAlignment="1">
      <alignment vertical="center"/>
    </xf>
    <xf numFmtId="0" fontId="28" fillId="0" borderId="7" xfId="0" applyFont="1" applyFill="1" applyBorder="1" applyAlignment="1">
      <alignment vertical="center"/>
    </xf>
    <xf numFmtId="0" fontId="8" fillId="2" borderId="37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3" fillId="0" borderId="0" xfId="0" applyFont="1" applyAlignment="1">
      <alignment horizontal="right" vertical="top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9" fontId="0" fillId="0" borderId="0" xfId="0" applyNumberFormat="1" applyBorder="1" applyAlignment="1">
      <alignment horizontal="left"/>
    </xf>
    <xf numFmtId="0" fontId="8" fillId="4" borderId="42" xfId="20" applyFont="1" applyFill="1" applyBorder="1" applyAlignment="1">
      <alignment horizontal="center" vertical="center"/>
      <protection/>
    </xf>
    <xf numFmtId="0" fontId="36" fillId="0" borderId="0" xfId="20" applyFont="1" applyAlignment="1">
      <alignment/>
      <protection/>
    </xf>
    <xf numFmtId="0" fontId="36" fillId="0" borderId="0" xfId="20" applyFont="1" applyBorder="1" applyAlignment="1">
      <alignment/>
      <protection/>
    </xf>
    <xf numFmtId="0" fontId="36" fillId="0" borderId="0" xfId="20" applyFont="1" applyBorder="1">
      <alignment/>
      <protection/>
    </xf>
    <xf numFmtId="0" fontId="36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8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2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2" fillId="0" borderId="0" xfId="20" applyFont="1" applyAlignment="1">
      <alignment vertical="center"/>
      <protection/>
    </xf>
    <xf numFmtId="0" fontId="22" fillId="0" borderId="0" xfId="20" applyNumberFormat="1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36" fillId="0" borderId="0" xfId="20" applyFont="1" applyAlignment="1">
      <alignment vertical="center"/>
      <protection/>
    </xf>
    <xf numFmtId="0" fontId="36" fillId="0" borderId="0" xfId="20" applyFont="1" applyAlignment="1" quotePrefix="1">
      <alignment vertical="center"/>
      <protection/>
    </xf>
    <xf numFmtId="0" fontId="36" fillId="0" borderId="0" xfId="20" applyFont="1" applyBorder="1" applyAlignment="1">
      <alignment vertical="center"/>
      <protection/>
    </xf>
    <xf numFmtId="0" fontId="0" fillId="3" borderId="43" xfId="20" applyFont="1" applyFill="1" applyBorder="1" applyAlignment="1">
      <alignment vertical="center"/>
      <protection/>
    </xf>
    <xf numFmtId="0" fontId="0" fillId="3" borderId="44" xfId="20" applyFont="1" applyFill="1" applyBorder="1" applyAlignment="1">
      <alignment vertical="center"/>
      <protection/>
    </xf>
    <xf numFmtId="0" fontId="0" fillId="3" borderId="44" xfId="20" applyFont="1" applyFill="1" applyBorder="1" applyAlignment="1" quotePrefix="1">
      <alignment vertical="center"/>
      <protection/>
    </xf>
    <xf numFmtId="164" fontId="0" fillId="3" borderId="44" xfId="20" applyNumberFormat="1" applyFont="1" applyFill="1" applyBorder="1" applyAlignment="1">
      <alignment vertical="center"/>
      <protection/>
    </xf>
    <xf numFmtId="0" fontId="0" fillId="3" borderId="45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3" borderId="46" xfId="20" applyFont="1" applyFill="1" applyBorder="1" applyAlignment="1">
      <alignment vertical="center"/>
      <protection/>
    </xf>
    <xf numFmtId="0" fontId="0" fillId="0" borderId="47" xfId="20" applyFont="1" applyBorder="1">
      <alignment/>
      <protection/>
    </xf>
    <xf numFmtId="0" fontId="0" fillId="0" borderId="48" xfId="20" applyFont="1" applyBorder="1">
      <alignment/>
      <protection/>
    </xf>
    <xf numFmtId="0" fontId="0" fillId="0" borderId="49" xfId="20" applyFont="1" applyBorder="1">
      <alignment/>
      <protection/>
    </xf>
    <xf numFmtId="0" fontId="0" fillId="3" borderId="34" xfId="20" applyFill="1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1" xfId="20" applyFont="1" applyBorder="1">
      <alignment/>
      <protection/>
    </xf>
    <xf numFmtId="0" fontId="0" fillId="0" borderId="0" xfId="20" applyFont="1">
      <alignment/>
      <protection/>
    </xf>
    <xf numFmtId="0" fontId="22" fillId="0" borderId="0" xfId="20" applyFont="1" applyFill="1" applyBorder="1" applyAlignment="1">
      <alignment horizontal="center"/>
      <protection/>
    </xf>
    <xf numFmtId="0" fontId="8" fillId="0" borderId="0" xfId="20" applyFont="1" applyFill="1" applyBorder="1" applyAlignment="1">
      <alignment horizontal="center" vertical="center"/>
      <protection/>
    </xf>
    <xf numFmtId="0" fontId="0" fillId="0" borderId="1" xfId="20" applyBorder="1" applyAlignment="1">
      <alignment vertical="center"/>
      <protection/>
    </xf>
    <xf numFmtId="0" fontId="27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0" fillId="0" borderId="50" xfId="20" applyFont="1" applyBorder="1">
      <alignment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40" fillId="0" borderId="0" xfId="20" applyFont="1" applyFill="1" applyBorder="1" applyAlignment="1">
      <alignment horizontal="center" vertical="center"/>
      <protection/>
    </xf>
    <xf numFmtId="0" fontId="40" fillId="0" borderId="0" xfId="20" applyFont="1" applyBorder="1" applyAlignment="1">
      <alignment horizontal="center" vertical="center"/>
      <protection/>
    </xf>
    <xf numFmtId="164" fontId="41" fillId="0" borderId="0" xfId="20" applyNumberFormat="1" applyFont="1" applyBorder="1" applyAlignment="1">
      <alignment horizontal="center" vertical="center"/>
      <protection/>
    </xf>
    <xf numFmtId="0" fontId="42" fillId="0" borderId="0" xfId="0" applyFont="1" applyFill="1" applyBorder="1" applyAlignment="1">
      <alignment horizontal="center" vertical="center"/>
    </xf>
    <xf numFmtId="0" fontId="0" fillId="0" borderId="53" xfId="20" applyFont="1" applyBorder="1">
      <alignment/>
      <protection/>
    </xf>
    <xf numFmtId="0" fontId="0" fillId="0" borderId="54" xfId="20" applyFont="1" applyBorder="1">
      <alignment/>
      <protection/>
    </xf>
    <xf numFmtId="0" fontId="0" fillId="0" borderId="55" xfId="20" applyFont="1" applyBorder="1">
      <alignment/>
      <protection/>
    </xf>
    <xf numFmtId="0" fontId="0" fillId="3" borderId="0" xfId="20" applyFont="1" applyFill="1" applyBorder="1" applyAlignment="1">
      <alignment vertical="center"/>
      <protection/>
    </xf>
    <xf numFmtId="0" fontId="0" fillId="3" borderId="0" xfId="20" applyFill="1" applyBorder="1" applyAlignment="1">
      <alignment vertical="center"/>
      <protection/>
    </xf>
    <xf numFmtId="0" fontId="8" fillId="3" borderId="0" xfId="20" applyFont="1" applyFill="1" applyBorder="1" applyAlignment="1">
      <alignment horizontal="left" vertical="center"/>
      <protection/>
    </xf>
    <xf numFmtId="0" fontId="0" fillId="3" borderId="0" xfId="20" applyFont="1" applyFill="1" applyBorder="1" applyAlignment="1">
      <alignment vertical="center"/>
      <protection/>
    </xf>
    <xf numFmtId="0" fontId="0" fillId="3" borderId="46" xfId="20" applyFill="1" applyBorder="1" applyAlignment="1">
      <alignment vertical="center"/>
      <protection/>
    </xf>
    <xf numFmtId="0" fontId="0" fillId="4" borderId="56" xfId="20" applyFont="1" applyFill="1" applyBorder="1" applyAlignment="1">
      <alignment vertical="center"/>
      <protection/>
    </xf>
    <xf numFmtId="0" fontId="0" fillId="4" borderId="57" xfId="20" applyFont="1" applyFill="1" applyBorder="1" applyAlignment="1">
      <alignment vertical="center"/>
      <protection/>
    </xf>
    <xf numFmtId="0" fontId="0" fillId="4" borderId="58" xfId="20" applyFont="1" applyFill="1" applyBorder="1" applyAlignment="1">
      <alignment vertical="center"/>
      <protection/>
    </xf>
    <xf numFmtId="1" fontId="0" fillId="3" borderId="0" xfId="20" applyNumberFormat="1" applyFont="1" applyFill="1" applyBorder="1" applyAlignment="1">
      <alignment vertical="center"/>
      <protection/>
    </xf>
    <xf numFmtId="0" fontId="0" fillId="3" borderId="46" xfId="20" applyFont="1" applyFill="1" applyBorder="1" applyAlignment="1">
      <alignment vertical="center"/>
      <protection/>
    </xf>
    <xf numFmtId="0" fontId="8" fillId="4" borderId="59" xfId="20" applyFont="1" applyFill="1" applyBorder="1" applyAlignment="1">
      <alignment horizontal="center" vertical="center"/>
      <protection/>
    </xf>
    <xf numFmtId="0" fontId="8" fillId="4" borderId="60" xfId="20" applyFont="1" applyFill="1" applyBorder="1" applyAlignment="1">
      <alignment horizontal="center" vertical="center"/>
      <protection/>
    </xf>
    <xf numFmtId="0" fontId="0" fillId="3" borderId="34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0" xfId="20" applyNumberFormat="1" applyFont="1" applyBorder="1" applyAlignment="1">
      <alignment vertical="center"/>
      <protection/>
    </xf>
    <xf numFmtId="164" fontId="0" fillId="0" borderId="38" xfId="20" applyNumberFormat="1" applyFont="1" applyBorder="1" applyAlignment="1">
      <alignment vertical="center"/>
      <protection/>
    </xf>
    <xf numFmtId="164" fontId="0" fillId="0" borderId="38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11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43" fillId="0" borderId="40" xfId="20" applyNumberFormat="1" applyFont="1" applyBorder="1" applyAlignment="1">
      <alignment horizontal="center" vertical="center"/>
      <protection/>
    </xf>
    <xf numFmtId="164" fontId="44" fillId="0" borderId="38" xfId="20" applyNumberFormat="1" applyFont="1" applyBorder="1" applyAlignment="1">
      <alignment horizontal="center" vertical="center"/>
      <protection/>
    </xf>
    <xf numFmtId="1" fontId="27" fillId="0" borderId="1" xfId="20" applyNumberFormat="1" applyFont="1" applyBorder="1" applyAlignment="1">
      <alignment horizontal="center" vertical="center"/>
      <protection/>
    </xf>
    <xf numFmtId="164" fontId="27" fillId="0" borderId="38" xfId="20" applyNumberFormat="1" applyFont="1" applyBorder="1" applyAlignment="1">
      <alignment horizontal="center" vertical="center"/>
      <protection/>
    </xf>
    <xf numFmtId="49" fontId="0" fillId="0" borderId="61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" fontId="0" fillId="0" borderId="55" xfId="20" applyNumberFormat="1" applyFont="1" applyBorder="1" applyAlignment="1">
      <alignment vertical="center"/>
      <protection/>
    </xf>
    <xf numFmtId="1" fontId="0" fillId="0" borderId="53" xfId="20" applyNumberFormat="1" applyFont="1" applyBorder="1" applyAlignment="1">
      <alignment vertical="center"/>
      <protection/>
    </xf>
    <xf numFmtId="1" fontId="0" fillId="0" borderId="54" xfId="20" applyNumberFormat="1" applyFont="1" applyBorder="1" applyAlignment="1">
      <alignment vertical="center"/>
      <protection/>
    </xf>
    <xf numFmtId="0" fontId="0" fillId="0" borderId="55" xfId="20" applyFont="1" applyBorder="1" applyAlignment="1">
      <alignment vertical="center"/>
      <protection/>
    </xf>
    <xf numFmtId="0" fontId="0" fillId="3" borderId="63" xfId="20" applyFill="1" applyBorder="1" applyAlignment="1">
      <alignment vertical="center"/>
      <protection/>
    </xf>
    <xf numFmtId="0" fontId="0" fillId="3" borderId="7" xfId="20" applyFill="1" applyBorder="1" applyAlignment="1">
      <alignment vertical="center"/>
      <protection/>
    </xf>
    <xf numFmtId="0" fontId="0" fillId="3" borderId="35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19" xfId="0" applyFill="1" applyBorder="1" applyAlignment="1">
      <alignment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 quotePrefix="1">
      <alignment horizontal="left" vertical="center"/>
    </xf>
    <xf numFmtId="0" fontId="47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3" borderId="34" xfId="20" applyFont="1" applyFill="1" applyBorder="1" applyAlignment="1">
      <alignment vertical="center"/>
      <protection/>
    </xf>
    <xf numFmtId="0" fontId="48" fillId="0" borderId="0" xfId="0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12" fillId="0" borderId="11" xfId="20" applyFont="1" applyBorder="1" applyAlignment="1">
      <alignment horizontal="center" vertical="center"/>
      <protection/>
    </xf>
    <xf numFmtId="0" fontId="12" fillId="0" borderId="0" xfId="20" applyFont="1" applyBorder="1" applyAlignment="1">
      <alignment horizontal="center" vertical="center"/>
      <protection/>
    </xf>
    <xf numFmtId="0" fontId="12" fillId="0" borderId="1" xfId="20" applyFont="1" applyBorder="1" applyAlignment="1">
      <alignment horizontal="center" vertical="center"/>
      <protection/>
    </xf>
    <xf numFmtId="0" fontId="8" fillId="0" borderId="0" xfId="20" applyFont="1" applyFill="1" applyBorder="1" applyAlignment="1">
      <alignment horizontal="center" vertical="center"/>
      <protection/>
    </xf>
    <xf numFmtId="0" fontId="19" fillId="4" borderId="57" xfId="20" applyFont="1" applyFill="1" applyBorder="1" applyAlignment="1">
      <alignment horizontal="center" vertical="center"/>
      <protection/>
    </xf>
    <xf numFmtId="0" fontId="19" fillId="4" borderId="57" xfId="20" applyFont="1" applyFill="1" applyBorder="1" applyAlignment="1" quotePrefix="1">
      <alignment horizontal="center" vertical="center"/>
      <protection/>
    </xf>
    <xf numFmtId="0" fontId="8" fillId="4" borderId="64" xfId="20" applyFont="1" applyFill="1" applyBorder="1" applyAlignment="1">
      <alignment horizontal="center" vertical="center"/>
      <protection/>
    </xf>
    <xf numFmtId="0" fontId="8" fillId="4" borderId="65" xfId="20" applyFont="1" applyFill="1" applyBorder="1" applyAlignment="1">
      <alignment horizontal="center" vertical="center"/>
      <protection/>
    </xf>
    <xf numFmtId="0" fontId="8" fillId="4" borderId="66" xfId="20" applyFont="1" applyFill="1" applyBorder="1" applyAlignment="1">
      <alignment horizontal="center" vertical="center"/>
      <protection/>
    </xf>
    <xf numFmtId="0" fontId="7" fillId="0" borderId="11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164" fontId="7" fillId="0" borderId="11" xfId="0" applyNumberFormat="1" applyFont="1" applyFill="1" applyBorder="1" applyAlignment="1">
      <alignment horizontal="center" vertical="center"/>
    </xf>
    <xf numFmtId="164" fontId="7" fillId="0" borderId="29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4" fontId="12" fillId="0" borderId="29" xfId="0" applyNumberFormat="1" applyFont="1" applyBorder="1" applyAlignment="1">
      <alignment horizontal="center" vertical="center"/>
    </xf>
    <xf numFmtId="0" fontId="2" fillId="5" borderId="67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44" fontId="8" fillId="2" borderId="70" xfId="18" applyFont="1" applyFill="1" applyBorder="1" applyAlignment="1">
      <alignment horizontal="center" vertical="center"/>
    </xf>
    <xf numFmtId="44" fontId="8" fillId="2" borderId="32" xfId="18" applyFont="1" applyFill="1" applyBorder="1" applyAlignment="1">
      <alignment horizontal="center" vertical="center"/>
    </xf>
    <xf numFmtId="44" fontId="29" fillId="2" borderId="71" xfId="18" applyFont="1" applyFill="1" applyBorder="1" applyAlignment="1">
      <alignment horizontal="center" vertical="center"/>
    </xf>
    <xf numFmtId="44" fontId="29" fillId="2" borderId="72" xfId="18" applyFont="1" applyFill="1" applyBorder="1" applyAlignment="1">
      <alignment horizontal="center" vertical="center"/>
    </xf>
    <xf numFmtId="44" fontId="6" fillId="2" borderId="32" xfId="18" applyFont="1" applyFill="1" applyBorder="1" applyAlignment="1">
      <alignment horizontal="center" vertical="center"/>
    </xf>
    <xf numFmtId="44" fontId="6" fillId="2" borderId="73" xfId="18" applyFont="1" applyFill="1" applyBorder="1" applyAlignment="1">
      <alignment horizontal="center" vertical="center"/>
    </xf>
    <xf numFmtId="164" fontId="12" fillId="0" borderId="22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4" fontId="6" fillId="2" borderId="70" xfId="18" applyFont="1" applyFill="1" applyBorder="1" applyAlignment="1">
      <alignment horizontal="center" vertical="center"/>
    </xf>
    <xf numFmtId="44" fontId="6" fillId="2" borderId="72" xfId="18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4" fontId="8" fillId="2" borderId="71" xfId="18" applyFont="1" applyFill="1" applyBorder="1" applyAlignment="1">
      <alignment horizontal="center" vertical="center"/>
    </xf>
    <xf numFmtId="44" fontId="8" fillId="2" borderId="73" xfId="18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Valašské Klobouky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952500</xdr:colOff>
      <xdr:row>32</xdr:row>
      <xdr:rowOff>114300</xdr:rowOff>
    </xdr:from>
    <xdr:to>
      <xdr:col>79</xdr:col>
      <xdr:colOff>266700</xdr:colOff>
      <xdr:row>32</xdr:row>
      <xdr:rowOff>114300</xdr:rowOff>
    </xdr:to>
    <xdr:sp>
      <xdr:nvSpPr>
        <xdr:cNvPr id="1" name="Line 530"/>
        <xdr:cNvSpPr>
          <a:spLocks/>
        </xdr:cNvSpPr>
      </xdr:nvSpPr>
      <xdr:spPr>
        <a:xfrm flipV="1">
          <a:off x="33337500" y="8143875"/>
          <a:ext cx="25698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314325</xdr:colOff>
      <xdr:row>26</xdr:row>
      <xdr:rowOff>114300</xdr:rowOff>
    </xdr:from>
    <xdr:to>
      <xdr:col>44</xdr:col>
      <xdr:colOff>276225</xdr:colOff>
      <xdr:row>26</xdr:row>
      <xdr:rowOff>114300</xdr:rowOff>
    </xdr:to>
    <xdr:sp>
      <xdr:nvSpPr>
        <xdr:cNvPr id="2" name="Line 123"/>
        <xdr:cNvSpPr>
          <a:spLocks/>
        </xdr:cNvSpPr>
      </xdr:nvSpPr>
      <xdr:spPr>
        <a:xfrm flipV="1">
          <a:off x="8258175" y="6772275"/>
          <a:ext cx="24403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72</xdr:col>
      <xdr:colOff>476250</xdr:colOff>
      <xdr:row>29</xdr:row>
      <xdr:rowOff>114300</xdr:rowOff>
    </xdr:to>
    <xdr:sp>
      <xdr:nvSpPr>
        <xdr:cNvPr id="3" name="Line 5"/>
        <xdr:cNvSpPr>
          <a:spLocks/>
        </xdr:cNvSpPr>
      </xdr:nvSpPr>
      <xdr:spPr>
        <a:xfrm flipV="1">
          <a:off x="33308925" y="7458075"/>
          <a:ext cx="205073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32</xdr:row>
      <xdr:rowOff>114300</xdr:rowOff>
    </xdr:from>
    <xdr:to>
      <xdr:col>44</xdr:col>
      <xdr:colOff>47625</xdr:colOff>
      <xdr:row>32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981075" y="81438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29</xdr:row>
      <xdr:rowOff>152400</xdr:rowOff>
    </xdr:from>
    <xdr:to>
      <xdr:col>15</xdr:col>
      <xdr:colOff>266700</xdr:colOff>
      <xdr:row>30</xdr:row>
      <xdr:rowOff>0</xdr:rowOff>
    </xdr:to>
    <xdr:sp>
      <xdr:nvSpPr>
        <xdr:cNvPr id="5" name="Line 9"/>
        <xdr:cNvSpPr>
          <a:spLocks/>
        </xdr:cNvSpPr>
      </xdr:nvSpPr>
      <xdr:spPr>
        <a:xfrm flipH="1">
          <a:off x="10439400" y="7496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32</xdr:row>
      <xdr:rowOff>114300</xdr:rowOff>
    </xdr:from>
    <xdr:to>
      <xdr:col>87</xdr:col>
      <xdr:colOff>47625</xdr:colOff>
      <xdr:row>32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59035950" y="8143875"/>
          <a:ext cx="57245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Valašské Klobouky</a:t>
          </a:r>
        </a:p>
      </xdr:txBody>
    </xdr:sp>
    <xdr:clientData/>
  </xdr:twoCellAnchor>
  <xdr:twoCellAnchor>
    <xdr:from>
      <xdr:col>16</xdr:col>
      <xdr:colOff>495300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8" name="Line 20"/>
        <xdr:cNvSpPr>
          <a:spLocks/>
        </xdr:cNvSpPr>
      </xdr:nvSpPr>
      <xdr:spPr>
        <a:xfrm flipV="1">
          <a:off x="11925300" y="74580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30</xdr:row>
      <xdr:rowOff>0</xdr:rowOff>
    </xdr:from>
    <xdr:to>
      <xdr:col>79</xdr:col>
      <xdr:colOff>266700</xdr:colOff>
      <xdr:row>32</xdr:row>
      <xdr:rowOff>114300</xdr:rowOff>
    </xdr:to>
    <xdr:sp>
      <xdr:nvSpPr>
        <xdr:cNvPr id="9" name="Line 21"/>
        <xdr:cNvSpPr>
          <a:spLocks/>
        </xdr:cNvSpPr>
      </xdr:nvSpPr>
      <xdr:spPr>
        <a:xfrm flipH="1" flipV="1">
          <a:off x="55302150" y="7572375"/>
          <a:ext cx="3733800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29</xdr:row>
      <xdr:rowOff>114300</xdr:rowOff>
    </xdr:from>
    <xdr:to>
      <xdr:col>16</xdr:col>
      <xdr:colOff>495300</xdr:colOff>
      <xdr:row>29</xdr:row>
      <xdr:rowOff>152400</xdr:rowOff>
    </xdr:to>
    <xdr:sp>
      <xdr:nvSpPr>
        <xdr:cNvPr id="10" name="Line 23"/>
        <xdr:cNvSpPr>
          <a:spLocks/>
        </xdr:cNvSpPr>
      </xdr:nvSpPr>
      <xdr:spPr>
        <a:xfrm flipH="1">
          <a:off x="11182350" y="7458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54</xdr:col>
      <xdr:colOff>504825</xdr:colOff>
      <xdr:row>44</xdr:row>
      <xdr:rowOff>0</xdr:rowOff>
    </xdr:to>
    <xdr:sp>
      <xdr:nvSpPr>
        <xdr:cNvPr id="11" name="Line 32"/>
        <xdr:cNvSpPr>
          <a:spLocks/>
        </xdr:cNvSpPr>
      </xdr:nvSpPr>
      <xdr:spPr>
        <a:xfrm flipH="1">
          <a:off x="39966900" y="10772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55</xdr:col>
      <xdr:colOff>9525</xdr:colOff>
      <xdr:row>44</xdr:row>
      <xdr:rowOff>0</xdr:rowOff>
    </xdr:to>
    <xdr:sp>
      <xdr:nvSpPr>
        <xdr:cNvPr id="12" name="Line 33"/>
        <xdr:cNvSpPr>
          <a:spLocks/>
        </xdr:cNvSpPr>
      </xdr:nvSpPr>
      <xdr:spPr>
        <a:xfrm flipH="1">
          <a:off x="39966900" y="10772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3" name="Line 34"/>
        <xdr:cNvSpPr>
          <a:spLocks/>
        </xdr:cNvSpPr>
      </xdr:nvSpPr>
      <xdr:spPr>
        <a:xfrm flipH="1">
          <a:off x="55787925" y="917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4" name="Line 35"/>
        <xdr:cNvSpPr>
          <a:spLocks/>
        </xdr:cNvSpPr>
      </xdr:nvSpPr>
      <xdr:spPr>
        <a:xfrm flipH="1">
          <a:off x="55787925" y="9172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5" name="Line 36"/>
        <xdr:cNvSpPr>
          <a:spLocks/>
        </xdr:cNvSpPr>
      </xdr:nvSpPr>
      <xdr:spPr>
        <a:xfrm flipH="1">
          <a:off x="55787925" y="917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6" name="Line 37"/>
        <xdr:cNvSpPr>
          <a:spLocks/>
        </xdr:cNvSpPr>
      </xdr:nvSpPr>
      <xdr:spPr>
        <a:xfrm flipH="1">
          <a:off x="55787925" y="9172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30</xdr:row>
      <xdr:rowOff>0</xdr:rowOff>
    </xdr:from>
    <xdr:to>
      <xdr:col>14</xdr:col>
      <xdr:colOff>495300</xdr:colOff>
      <xdr:row>32</xdr:row>
      <xdr:rowOff>114300</xdr:rowOff>
    </xdr:to>
    <xdr:sp>
      <xdr:nvSpPr>
        <xdr:cNvPr id="17" name="Line 45"/>
        <xdr:cNvSpPr>
          <a:spLocks/>
        </xdr:cNvSpPr>
      </xdr:nvSpPr>
      <xdr:spPr>
        <a:xfrm flipH="1">
          <a:off x="6724650" y="75723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29</xdr:row>
      <xdr:rowOff>114300</xdr:rowOff>
    </xdr:from>
    <xdr:to>
      <xdr:col>73</xdr:col>
      <xdr:colOff>247650</xdr:colOff>
      <xdr:row>29</xdr:row>
      <xdr:rowOff>152400</xdr:rowOff>
    </xdr:to>
    <xdr:sp>
      <xdr:nvSpPr>
        <xdr:cNvPr id="18" name="Line 240"/>
        <xdr:cNvSpPr>
          <a:spLocks/>
        </xdr:cNvSpPr>
      </xdr:nvSpPr>
      <xdr:spPr>
        <a:xfrm flipH="1" flipV="1">
          <a:off x="53816250" y="74580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742950</xdr:colOff>
      <xdr:row>26</xdr:row>
      <xdr:rowOff>114300</xdr:rowOff>
    </xdr:from>
    <xdr:to>
      <xdr:col>62</xdr:col>
      <xdr:colOff>695325</xdr:colOff>
      <xdr:row>26</xdr:row>
      <xdr:rowOff>114300</xdr:rowOff>
    </xdr:to>
    <xdr:sp>
      <xdr:nvSpPr>
        <xdr:cNvPr id="19" name="Line 362"/>
        <xdr:cNvSpPr>
          <a:spLocks/>
        </xdr:cNvSpPr>
      </xdr:nvSpPr>
      <xdr:spPr>
        <a:xfrm flipV="1">
          <a:off x="33127950" y="6772275"/>
          <a:ext cx="13477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29</xdr:row>
      <xdr:rowOff>152400</xdr:rowOff>
    </xdr:from>
    <xdr:to>
      <xdr:col>74</xdr:col>
      <xdr:colOff>476250</xdr:colOff>
      <xdr:row>30</xdr:row>
      <xdr:rowOff>0</xdr:rowOff>
    </xdr:to>
    <xdr:sp>
      <xdr:nvSpPr>
        <xdr:cNvPr id="20" name="Line 500"/>
        <xdr:cNvSpPr>
          <a:spLocks/>
        </xdr:cNvSpPr>
      </xdr:nvSpPr>
      <xdr:spPr>
        <a:xfrm flipH="1" flipV="1">
          <a:off x="54559200" y="74961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80295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22" name="Line 613"/>
        <xdr:cNvSpPr>
          <a:spLocks/>
        </xdr:cNvSpPr>
      </xdr:nvSpPr>
      <xdr:spPr>
        <a:xfrm>
          <a:off x="64770000" y="81438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514350" y="80295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32</xdr:row>
      <xdr:rowOff>114300</xdr:rowOff>
    </xdr:from>
    <xdr:to>
      <xdr:col>1</xdr:col>
      <xdr:colOff>447675</xdr:colOff>
      <xdr:row>32</xdr:row>
      <xdr:rowOff>114300</xdr:rowOff>
    </xdr:to>
    <xdr:sp>
      <xdr:nvSpPr>
        <xdr:cNvPr id="24" name="Line 863"/>
        <xdr:cNvSpPr>
          <a:spLocks/>
        </xdr:cNvSpPr>
      </xdr:nvSpPr>
      <xdr:spPr>
        <a:xfrm>
          <a:off x="571500" y="81438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26</xdr:row>
      <xdr:rowOff>0</xdr:rowOff>
    </xdr:from>
    <xdr:ext cx="552450" cy="228600"/>
    <xdr:sp>
      <xdr:nvSpPr>
        <xdr:cNvPr id="25" name="text 7125"/>
        <xdr:cNvSpPr txBox="1">
          <a:spLocks noChangeArrowheads="1"/>
        </xdr:cNvSpPr>
      </xdr:nvSpPr>
      <xdr:spPr>
        <a:xfrm>
          <a:off x="32613600" y="66579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12</xdr:col>
      <xdr:colOff>495300</xdr:colOff>
      <xdr:row>27</xdr:row>
      <xdr:rowOff>133350</xdr:rowOff>
    </xdr:from>
    <xdr:to>
      <xdr:col>16</xdr:col>
      <xdr:colOff>495300</xdr:colOff>
      <xdr:row>31</xdr:row>
      <xdr:rowOff>0</xdr:rowOff>
    </xdr:to>
    <xdr:sp>
      <xdr:nvSpPr>
        <xdr:cNvPr id="26" name="Line 126"/>
        <xdr:cNvSpPr>
          <a:spLocks/>
        </xdr:cNvSpPr>
      </xdr:nvSpPr>
      <xdr:spPr>
        <a:xfrm flipV="1">
          <a:off x="8953500" y="7019925"/>
          <a:ext cx="2971800" cy="7810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114300</xdr:rowOff>
    </xdr:from>
    <xdr:to>
      <xdr:col>19</xdr:col>
      <xdr:colOff>247650</xdr:colOff>
      <xdr:row>26</xdr:row>
      <xdr:rowOff>152400</xdr:rowOff>
    </xdr:to>
    <xdr:sp>
      <xdr:nvSpPr>
        <xdr:cNvPr id="27" name="Line 132"/>
        <xdr:cNvSpPr>
          <a:spLocks/>
        </xdr:cNvSpPr>
      </xdr:nvSpPr>
      <xdr:spPr>
        <a:xfrm flipV="1">
          <a:off x="13411200" y="67722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152400</xdr:rowOff>
    </xdr:from>
    <xdr:to>
      <xdr:col>18</xdr:col>
      <xdr:colOff>495300</xdr:colOff>
      <xdr:row>27</xdr:row>
      <xdr:rowOff>0</xdr:rowOff>
    </xdr:to>
    <xdr:sp>
      <xdr:nvSpPr>
        <xdr:cNvPr id="28" name="Line 244"/>
        <xdr:cNvSpPr>
          <a:spLocks/>
        </xdr:cNvSpPr>
      </xdr:nvSpPr>
      <xdr:spPr>
        <a:xfrm flipV="1">
          <a:off x="12668250" y="68103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26</xdr:row>
      <xdr:rowOff>76200</xdr:rowOff>
    </xdr:from>
    <xdr:to>
      <xdr:col>50</xdr:col>
      <xdr:colOff>476250</xdr:colOff>
      <xdr:row>26</xdr:row>
      <xdr:rowOff>114300</xdr:rowOff>
    </xdr:to>
    <xdr:sp>
      <xdr:nvSpPr>
        <xdr:cNvPr id="29" name="Line 262"/>
        <xdr:cNvSpPr>
          <a:spLocks/>
        </xdr:cNvSpPr>
      </xdr:nvSpPr>
      <xdr:spPr>
        <a:xfrm flipH="1" flipV="1">
          <a:off x="36728400" y="6734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26</xdr:row>
      <xdr:rowOff>0</xdr:rowOff>
    </xdr:from>
    <xdr:to>
      <xdr:col>49</xdr:col>
      <xdr:colOff>247650</xdr:colOff>
      <xdr:row>26</xdr:row>
      <xdr:rowOff>76200</xdr:rowOff>
    </xdr:to>
    <xdr:sp>
      <xdr:nvSpPr>
        <xdr:cNvPr id="30" name="Line 263"/>
        <xdr:cNvSpPr>
          <a:spLocks/>
        </xdr:cNvSpPr>
      </xdr:nvSpPr>
      <xdr:spPr>
        <a:xfrm flipH="1" flipV="1">
          <a:off x="35985450" y="66579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361950</xdr:colOff>
      <xdr:row>22</xdr:row>
      <xdr:rowOff>114300</xdr:rowOff>
    </xdr:from>
    <xdr:to>
      <xdr:col>47</xdr:col>
      <xdr:colOff>485775</xdr:colOff>
      <xdr:row>22</xdr:row>
      <xdr:rowOff>114300</xdr:rowOff>
    </xdr:to>
    <xdr:sp>
      <xdr:nvSpPr>
        <xdr:cNvPr id="31" name="Line 409"/>
        <xdr:cNvSpPr>
          <a:spLocks/>
        </xdr:cNvSpPr>
      </xdr:nvSpPr>
      <xdr:spPr>
        <a:xfrm flipH="1" flipV="1">
          <a:off x="34385250" y="58578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25</xdr:row>
      <xdr:rowOff>114300</xdr:rowOff>
    </xdr:from>
    <xdr:to>
      <xdr:col>48</xdr:col>
      <xdr:colOff>476250</xdr:colOff>
      <xdr:row>26</xdr:row>
      <xdr:rowOff>0</xdr:rowOff>
    </xdr:to>
    <xdr:sp>
      <xdr:nvSpPr>
        <xdr:cNvPr id="32" name="Line 483"/>
        <xdr:cNvSpPr>
          <a:spLocks/>
        </xdr:cNvSpPr>
      </xdr:nvSpPr>
      <xdr:spPr>
        <a:xfrm flipH="1" flipV="1">
          <a:off x="35242500" y="65436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20</xdr:row>
      <xdr:rowOff>114300</xdr:rowOff>
    </xdr:from>
    <xdr:to>
      <xdr:col>39</xdr:col>
      <xdr:colOff>266700</xdr:colOff>
      <xdr:row>20</xdr:row>
      <xdr:rowOff>114300</xdr:rowOff>
    </xdr:to>
    <xdr:sp>
      <xdr:nvSpPr>
        <xdr:cNvPr id="33" name="Line 484"/>
        <xdr:cNvSpPr>
          <a:spLocks/>
        </xdr:cNvSpPr>
      </xdr:nvSpPr>
      <xdr:spPr>
        <a:xfrm>
          <a:off x="27527250" y="5400675"/>
          <a:ext cx="1485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26</xdr:row>
      <xdr:rowOff>114300</xdr:rowOff>
    </xdr:from>
    <xdr:to>
      <xdr:col>52</xdr:col>
      <xdr:colOff>476250</xdr:colOff>
      <xdr:row>26</xdr:row>
      <xdr:rowOff>152400</xdr:rowOff>
    </xdr:to>
    <xdr:sp>
      <xdr:nvSpPr>
        <xdr:cNvPr id="34" name="Line 486"/>
        <xdr:cNvSpPr>
          <a:spLocks/>
        </xdr:cNvSpPr>
      </xdr:nvSpPr>
      <xdr:spPr>
        <a:xfrm flipH="1" flipV="1">
          <a:off x="38214300" y="6772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26</xdr:row>
      <xdr:rowOff>152400</xdr:rowOff>
    </xdr:from>
    <xdr:to>
      <xdr:col>53</xdr:col>
      <xdr:colOff>247650</xdr:colOff>
      <xdr:row>27</xdr:row>
      <xdr:rowOff>0</xdr:rowOff>
    </xdr:to>
    <xdr:sp>
      <xdr:nvSpPr>
        <xdr:cNvPr id="35" name="Line 487"/>
        <xdr:cNvSpPr>
          <a:spLocks/>
        </xdr:cNvSpPr>
      </xdr:nvSpPr>
      <xdr:spPr>
        <a:xfrm flipH="1" flipV="1">
          <a:off x="38957250" y="68103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27</xdr:row>
      <xdr:rowOff>0</xdr:rowOff>
    </xdr:from>
    <xdr:to>
      <xdr:col>58</xdr:col>
      <xdr:colOff>495300</xdr:colOff>
      <xdr:row>29</xdr:row>
      <xdr:rowOff>114300</xdr:rowOff>
    </xdr:to>
    <xdr:sp>
      <xdr:nvSpPr>
        <xdr:cNvPr id="36" name="Line 491"/>
        <xdr:cNvSpPr>
          <a:spLocks/>
        </xdr:cNvSpPr>
      </xdr:nvSpPr>
      <xdr:spPr>
        <a:xfrm>
          <a:off x="39700200" y="68865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37" name="Line 524"/>
        <xdr:cNvSpPr>
          <a:spLocks/>
        </xdr:cNvSpPr>
      </xdr:nvSpPr>
      <xdr:spPr>
        <a:xfrm flipH="1">
          <a:off x="39966900" y="10791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38" name="Line 525"/>
        <xdr:cNvSpPr>
          <a:spLocks/>
        </xdr:cNvSpPr>
      </xdr:nvSpPr>
      <xdr:spPr>
        <a:xfrm flipH="1">
          <a:off x="39966900" y="107823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39" name="text 29"/>
        <xdr:cNvSpPr txBox="1">
          <a:spLocks noChangeArrowheads="1"/>
        </xdr:cNvSpPr>
      </xdr:nvSpPr>
      <xdr:spPr>
        <a:xfrm>
          <a:off x="32385000" y="73437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 &lt;</a:t>
          </a:r>
        </a:p>
      </xdr:txBody>
    </xdr:sp>
    <xdr:clientData/>
  </xdr:twoCellAnchor>
  <xdr:twoCellAnchor>
    <xdr:from>
      <xdr:col>44</xdr:col>
      <xdr:colOff>0</xdr:colOff>
      <xdr:row>32</xdr:row>
      <xdr:rowOff>0</xdr:rowOff>
    </xdr:from>
    <xdr:to>
      <xdr:col>45</xdr:col>
      <xdr:colOff>0</xdr:colOff>
      <xdr:row>33</xdr:row>
      <xdr:rowOff>0</xdr:rowOff>
    </xdr:to>
    <xdr:sp>
      <xdr:nvSpPr>
        <xdr:cNvPr id="40" name="text 29"/>
        <xdr:cNvSpPr txBox="1">
          <a:spLocks noChangeArrowheads="1"/>
        </xdr:cNvSpPr>
      </xdr:nvSpPr>
      <xdr:spPr>
        <a:xfrm>
          <a:off x="32385000" y="80295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&gt;  1</a:t>
          </a:r>
        </a:p>
      </xdr:txBody>
    </xdr:sp>
    <xdr:clientData/>
  </xdr:twoCellAnchor>
  <xdr:twoCellAnchor>
    <xdr:from>
      <xdr:col>16</xdr:col>
      <xdr:colOff>495300</xdr:colOff>
      <xdr:row>27</xdr:row>
      <xdr:rowOff>0</xdr:rowOff>
    </xdr:from>
    <xdr:to>
      <xdr:col>17</xdr:col>
      <xdr:colOff>266700</xdr:colOff>
      <xdr:row>27</xdr:row>
      <xdr:rowOff>133350</xdr:rowOff>
    </xdr:to>
    <xdr:sp>
      <xdr:nvSpPr>
        <xdr:cNvPr id="41" name="Line 531"/>
        <xdr:cNvSpPr>
          <a:spLocks/>
        </xdr:cNvSpPr>
      </xdr:nvSpPr>
      <xdr:spPr>
        <a:xfrm flipV="1">
          <a:off x="11925300" y="6886575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21</xdr:row>
      <xdr:rowOff>114300</xdr:rowOff>
    </xdr:from>
    <xdr:to>
      <xdr:col>47</xdr:col>
      <xdr:colOff>247650</xdr:colOff>
      <xdr:row>25</xdr:row>
      <xdr:rowOff>114300</xdr:rowOff>
    </xdr:to>
    <xdr:sp>
      <xdr:nvSpPr>
        <xdr:cNvPr id="42" name="Line 534"/>
        <xdr:cNvSpPr>
          <a:spLocks/>
        </xdr:cNvSpPr>
      </xdr:nvSpPr>
      <xdr:spPr>
        <a:xfrm>
          <a:off x="31242000" y="5629275"/>
          <a:ext cx="40005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21</xdr:row>
      <xdr:rowOff>0</xdr:rowOff>
    </xdr:from>
    <xdr:to>
      <xdr:col>42</xdr:col>
      <xdr:colOff>495300</xdr:colOff>
      <xdr:row>21</xdr:row>
      <xdr:rowOff>114300</xdr:rowOff>
    </xdr:to>
    <xdr:sp>
      <xdr:nvSpPr>
        <xdr:cNvPr id="43" name="Line 535"/>
        <xdr:cNvSpPr>
          <a:spLocks/>
        </xdr:cNvSpPr>
      </xdr:nvSpPr>
      <xdr:spPr>
        <a:xfrm flipH="1" flipV="1">
          <a:off x="30499050" y="55149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20</xdr:row>
      <xdr:rowOff>152400</xdr:rowOff>
    </xdr:from>
    <xdr:to>
      <xdr:col>41</xdr:col>
      <xdr:colOff>266700</xdr:colOff>
      <xdr:row>21</xdr:row>
      <xdr:rowOff>0</xdr:rowOff>
    </xdr:to>
    <xdr:sp>
      <xdr:nvSpPr>
        <xdr:cNvPr id="44" name="Line 536"/>
        <xdr:cNvSpPr>
          <a:spLocks/>
        </xdr:cNvSpPr>
      </xdr:nvSpPr>
      <xdr:spPr>
        <a:xfrm flipH="1" flipV="1">
          <a:off x="29756100" y="54387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20</xdr:row>
      <xdr:rowOff>114300</xdr:rowOff>
    </xdr:from>
    <xdr:to>
      <xdr:col>40</xdr:col>
      <xdr:colOff>495300</xdr:colOff>
      <xdr:row>20</xdr:row>
      <xdr:rowOff>152400</xdr:rowOff>
    </xdr:to>
    <xdr:sp>
      <xdr:nvSpPr>
        <xdr:cNvPr id="45" name="Line 537"/>
        <xdr:cNvSpPr>
          <a:spLocks/>
        </xdr:cNvSpPr>
      </xdr:nvSpPr>
      <xdr:spPr>
        <a:xfrm flipH="1" flipV="1">
          <a:off x="29013150" y="5400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30</xdr:row>
      <xdr:rowOff>219075</xdr:rowOff>
    </xdr:from>
    <xdr:to>
      <xdr:col>9</xdr:col>
      <xdr:colOff>419100</xdr:colOff>
      <xdr:row>32</xdr:row>
      <xdr:rowOff>114300</xdr:rowOff>
    </xdr:to>
    <xdr:grpSp>
      <xdr:nvGrpSpPr>
        <xdr:cNvPr id="46" name="Group 538"/>
        <xdr:cNvGrpSpPr>
          <a:grpSpLocks noChangeAspect="1"/>
        </xdr:cNvGrpSpPr>
      </xdr:nvGrpSpPr>
      <xdr:grpSpPr>
        <a:xfrm>
          <a:off x="6562725" y="7791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7" name="Line 53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54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30</xdr:row>
      <xdr:rowOff>219075</xdr:rowOff>
    </xdr:from>
    <xdr:to>
      <xdr:col>79</xdr:col>
      <xdr:colOff>419100</xdr:colOff>
      <xdr:row>32</xdr:row>
      <xdr:rowOff>114300</xdr:rowOff>
    </xdr:to>
    <xdr:grpSp>
      <xdr:nvGrpSpPr>
        <xdr:cNvPr id="49" name="Group 541"/>
        <xdr:cNvGrpSpPr>
          <a:grpSpLocks noChangeAspect="1"/>
        </xdr:cNvGrpSpPr>
      </xdr:nvGrpSpPr>
      <xdr:grpSpPr>
        <a:xfrm>
          <a:off x="58874025" y="7791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0" name="Line 5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5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30</xdr:row>
      <xdr:rowOff>133350</xdr:rowOff>
    </xdr:from>
    <xdr:to>
      <xdr:col>12</xdr:col>
      <xdr:colOff>495300</xdr:colOff>
      <xdr:row>31</xdr:row>
      <xdr:rowOff>0</xdr:rowOff>
    </xdr:to>
    <xdr:sp>
      <xdr:nvSpPr>
        <xdr:cNvPr id="52" name="Line 545"/>
        <xdr:cNvSpPr>
          <a:spLocks noChangeAspect="1"/>
        </xdr:cNvSpPr>
      </xdr:nvSpPr>
      <xdr:spPr>
        <a:xfrm>
          <a:off x="8953500" y="77057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29</xdr:row>
      <xdr:rowOff>95250</xdr:rowOff>
    </xdr:from>
    <xdr:to>
      <xdr:col>12</xdr:col>
      <xdr:colOff>647700</xdr:colOff>
      <xdr:row>30</xdr:row>
      <xdr:rowOff>133350</xdr:rowOff>
    </xdr:to>
    <xdr:sp>
      <xdr:nvSpPr>
        <xdr:cNvPr id="53" name="Oval 546"/>
        <xdr:cNvSpPr>
          <a:spLocks noChangeAspect="1"/>
        </xdr:cNvSpPr>
      </xdr:nvSpPr>
      <xdr:spPr>
        <a:xfrm>
          <a:off x="8801100" y="74390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342900</xdr:colOff>
      <xdr:row>27</xdr:row>
      <xdr:rowOff>219075</xdr:rowOff>
    </xdr:from>
    <xdr:to>
      <xdr:col>58</xdr:col>
      <xdr:colOff>647700</xdr:colOff>
      <xdr:row>29</xdr:row>
      <xdr:rowOff>114300</xdr:rowOff>
    </xdr:to>
    <xdr:grpSp>
      <xdr:nvGrpSpPr>
        <xdr:cNvPr id="54" name="Group 547"/>
        <xdr:cNvGrpSpPr>
          <a:grpSpLocks noChangeAspect="1"/>
        </xdr:cNvGrpSpPr>
      </xdr:nvGrpSpPr>
      <xdr:grpSpPr>
        <a:xfrm>
          <a:off x="43281600" y="7105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5" name="Line 5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5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323850</xdr:colOff>
      <xdr:row>24</xdr:row>
      <xdr:rowOff>209550</xdr:rowOff>
    </xdr:from>
    <xdr:to>
      <xdr:col>50</xdr:col>
      <xdr:colOff>628650</xdr:colOff>
      <xdr:row>26</xdr:row>
      <xdr:rowOff>114300</xdr:rowOff>
    </xdr:to>
    <xdr:grpSp>
      <xdr:nvGrpSpPr>
        <xdr:cNvPr id="57" name="Group 550"/>
        <xdr:cNvGrpSpPr>
          <a:grpSpLocks noChangeAspect="1"/>
        </xdr:cNvGrpSpPr>
      </xdr:nvGrpSpPr>
      <xdr:grpSpPr>
        <a:xfrm>
          <a:off x="37318950" y="64103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8" name="Line 55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55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24</xdr:row>
      <xdr:rowOff>209550</xdr:rowOff>
    </xdr:from>
    <xdr:to>
      <xdr:col>19</xdr:col>
      <xdr:colOff>409575</xdr:colOff>
      <xdr:row>26</xdr:row>
      <xdr:rowOff>114300</xdr:rowOff>
    </xdr:to>
    <xdr:grpSp>
      <xdr:nvGrpSpPr>
        <xdr:cNvPr id="60" name="Group 553"/>
        <xdr:cNvGrpSpPr>
          <a:grpSpLocks noChangeAspect="1"/>
        </xdr:cNvGrpSpPr>
      </xdr:nvGrpSpPr>
      <xdr:grpSpPr>
        <a:xfrm>
          <a:off x="13982700" y="64103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1" name="Line 55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55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24</xdr:row>
      <xdr:rowOff>209550</xdr:rowOff>
    </xdr:from>
    <xdr:to>
      <xdr:col>51</xdr:col>
      <xdr:colOff>409575</xdr:colOff>
      <xdr:row>26</xdr:row>
      <xdr:rowOff>114300</xdr:rowOff>
    </xdr:to>
    <xdr:grpSp>
      <xdr:nvGrpSpPr>
        <xdr:cNvPr id="63" name="Group 556"/>
        <xdr:cNvGrpSpPr>
          <a:grpSpLocks noChangeAspect="1"/>
        </xdr:cNvGrpSpPr>
      </xdr:nvGrpSpPr>
      <xdr:grpSpPr>
        <a:xfrm>
          <a:off x="38061900" y="64103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4" name="Line 55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55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466725</xdr:colOff>
      <xdr:row>30</xdr:row>
      <xdr:rowOff>76200</xdr:rowOff>
    </xdr:from>
    <xdr:to>
      <xdr:col>55</xdr:col>
      <xdr:colOff>0</xdr:colOff>
      <xdr:row>31</xdr:row>
      <xdr:rowOff>152400</xdr:rowOff>
    </xdr:to>
    <xdr:grpSp>
      <xdr:nvGrpSpPr>
        <xdr:cNvPr id="66" name="Group 580"/>
        <xdr:cNvGrpSpPr>
          <a:grpSpLocks/>
        </xdr:cNvGrpSpPr>
      </xdr:nvGrpSpPr>
      <xdr:grpSpPr>
        <a:xfrm>
          <a:off x="32184975" y="7648575"/>
          <a:ext cx="8753475" cy="304800"/>
          <a:chOff x="115" y="479"/>
          <a:chExt cx="1117" cy="40"/>
        </a:xfrm>
        <a:solidFill>
          <a:srgbClr val="FFFFFF"/>
        </a:solidFill>
      </xdr:grpSpPr>
      <xdr:sp>
        <xdr:nvSpPr>
          <xdr:cNvPr id="67" name="Rectangle 58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58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58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58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58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58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58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58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58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238125</xdr:colOff>
      <xdr:row>27</xdr:row>
      <xdr:rowOff>76200</xdr:rowOff>
    </xdr:from>
    <xdr:to>
      <xdr:col>53</xdr:col>
      <xdr:colOff>247650</xdr:colOff>
      <xdr:row>28</xdr:row>
      <xdr:rowOff>152400</xdr:rowOff>
    </xdr:to>
    <xdr:grpSp>
      <xdr:nvGrpSpPr>
        <xdr:cNvPr id="76" name="Group 590"/>
        <xdr:cNvGrpSpPr>
          <a:grpSpLocks/>
        </xdr:cNvGrpSpPr>
      </xdr:nvGrpSpPr>
      <xdr:grpSpPr>
        <a:xfrm>
          <a:off x="32623125" y="6962775"/>
          <a:ext cx="7077075" cy="304800"/>
          <a:chOff x="115" y="479"/>
          <a:chExt cx="1117" cy="40"/>
        </a:xfrm>
        <a:solidFill>
          <a:srgbClr val="FFFFFF"/>
        </a:solidFill>
      </xdr:grpSpPr>
      <xdr:sp>
        <xdr:nvSpPr>
          <xdr:cNvPr id="77" name="Rectangle 59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59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59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59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59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59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59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59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59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33</xdr:row>
      <xdr:rowOff>19050</xdr:rowOff>
    </xdr:from>
    <xdr:to>
      <xdr:col>3</xdr:col>
      <xdr:colOff>400050</xdr:colOff>
      <xdr:row>33</xdr:row>
      <xdr:rowOff>209550</xdr:rowOff>
    </xdr:to>
    <xdr:grpSp>
      <xdr:nvGrpSpPr>
        <xdr:cNvPr id="86" name="Group 600"/>
        <xdr:cNvGrpSpPr>
          <a:grpSpLocks noChangeAspect="1"/>
        </xdr:cNvGrpSpPr>
      </xdr:nvGrpSpPr>
      <xdr:grpSpPr>
        <a:xfrm>
          <a:off x="2047875" y="827722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87" name="TextBox 601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88" name="Line 602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603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Line 604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605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606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607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209550</xdr:colOff>
      <xdr:row>33</xdr:row>
      <xdr:rowOff>57150</xdr:rowOff>
    </xdr:from>
    <xdr:to>
      <xdr:col>10</xdr:col>
      <xdr:colOff>0</xdr:colOff>
      <xdr:row>33</xdr:row>
      <xdr:rowOff>171450</xdr:rowOff>
    </xdr:to>
    <xdr:grpSp>
      <xdr:nvGrpSpPr>
        <xdr:cNvPr id="94" name="Group 608"/>
        <xdr:cNvGrpSpPr>
          <a:grpSpLocks noChangeAspect="1"/>
        </xdr:cNvGrpSpPr>
      </xdr:nvGrpSpPr>
      <xdr:grpSpPr>
        <a:xfrm>
          <a:off x="6667500" y="831532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95" name="Rectangle 609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610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611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612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613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228600</xdr:colOff>
      <xdr:row>29</xdr:row>
      <xdr:rowOff>161925</xdr:rowOff>
    </xdr:from>
    <xdr:to>
      <xdr:col>50</xdr:col>
      <xdr:colOff>733425</xdr:colOff>
      <xdr:row>30</xdr:row>
      <xdr:rowOff>66675</xdr:rowOff>
    </xdr:to>
    <xdr:grpSp>
      <xdr:nvGrpSpPr>
        <xdr:cNvPr id="100" name="Group 614"/>
        <xdr:cNvGrpSpPr>
          <a:grpSpLocks/>
        </xdr:cNvGrpSpPr>
      </xdr:nvGrpSpPr>
      <xdr:grpSpPr>
        <a:xfrm>
          <a:off x="37223700" y="750570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101" name="Line 615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616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617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95250</xdr:colOff>
      <xdr:row>30</xdr:row>
      <xdr:rowOff>57150</xdr:rowOff>
    </xdr:from>
    <xdr:to>
      <xdr:col>79</xdr:col>
      <xdr:colOff>400050</xdr:colOff>
      <xdr:row>30</xdr:row>
      <xdr:rowOff>171450</xdr:rowOff>
    </xdr:to>
    <xdr:grpSp>
      <xdr:nvGrpSpPr>
        <xdr:cNvPr id="106" name="Group 620"/>
        <xdr:cNvGrpSpPr>
          <a:grpSpLocks noChangeAspect="1"/>
        </xdr:cNvGrpSpPr>
      </xdr:nvGrpSpPr>
      <xdr:grpSpPr>
        <a:xfrm>
          <a:off x="58864500" y="7629525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107" name="Rectangle 621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622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623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624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625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123825</xdr:colOff>
      <xdr:row>31</xdr:row>
      <xdr:rowOff>19050</xdr:rowOff>
    </xdr:from>
    <xdr:to>
      <xdr:col>85</xdr:col>
      <xdr:colOff>476250</xdr:colOff>
      <xdr:row>31</xdr:row>
      <xdr:rowOff>209550</xdr:rowOff>
    </xdr:to>
    <xdr:grpSp>
      <xdr:nvGrpSpPr>
        <xdr:cNvPr id="112" name="Group 626"/>
        <xdr:cNvGrpSpPr>
          <a:grpSpLocks noChangeAspect="1"/>
        </xdr:cNvGrpSpPr>
      </xdr:nvGrpSpPr>
      <xdr:grpSpPr>
        <a:xfrm>
          <a:off x="63350775" y="782002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113" name="Line 627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628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629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630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TextBox 631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118" name="Line 632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633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49</xdr:col>
      <xdr:colOff>209550</xdr:colOff>
      <xdr:row>22</xdr:row>
      <xdr:rowOff>9525</xdr:rowOff>
    </xdr:from>
    <xdr:to>
      <xdr:col>50</xdr:col>
      <xdr:colOff>942975</xdr:colOff>
      <xdr:row>24</xdr:row>
      <xdr:rowOff>0</xdr:rowOff>
    </xdr:to>
    <xdr:pic>
      <xdr:nvPicPr>
        <xdr:cNvPr id="120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90300" y="575310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46</xdr:col>
      <xdr:colOff>28575</xdr:colOff>
      <xdr:row>23</xdr:row>
      <xdr:rowOff>57150</xdr:rowOff>
    </xdr:from>
    <xdr:to>
      <xdr:col>46</xdr:col>
      <xdr:colOff>381000</xdr:colOff>
      <xdr:row>23</xdr:row>
      <xdr:rowOff>180975</xdr:rowOff>
    </xdr:to>
    <xdr:sp>
      <xdr:nvSpPr>
        <xdr:cNvPr id="121" name="kreslení 12"/>
        <xdr:cNvSpPr>
          <a:spLocks/>
        </xdr:cNvSpPr>
      </xdr:nvSpPr>
      <xdr:spPr>
        <a:xfrm>
          <a:off x="34051875" y="60293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26</xdr:row>
      <xdr:rowOff>0</xdr:rowOff>
    </xdr:from>
    <xdr:ext cx="523875" cy="228600"/>
    <xdr:sp>
      <xdr:nvSpPr>
        <xdr:cNvPr id="122" name="text 7125"/>
        <xdr:cNvSpPr txBox="1">
          <a:spLocks noChangeArrowheads="1"/>
        </xdr:cNvSpPr>
      </xdr:nvSpPr>
      <xdr:spPr>
        <a:xfrm>
          <a:off x="10172700" y="66579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60</xdr:col>
      <xdr:colOff>228600</xdr:colOff>
      <xdr:row>26</xdr:row>
      <xdr:rowOff>0</xdr:rowOff>
    </xdr:from>
    <xdr:ext cx="523875" cy="228600"/>
    <xdr:sp>
      <xdr:nvSpPr>
        <xdr:cNvPr id="123" name="text 7125"/>
        <xdr:cNvSpPr txBox="1">
          <a:spLocks noChangeArrowheads="1"/>
        </xdr:cNvSpPr>
      </xdr:nvSpPr>
      <xdr:spPr>
        <a:xfrm>
          <a:off x="44653200" y="66579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oneCellAnchor>
    <xdr:from>
      <xdr:col>48</xdr:col>
      <xdr:colOff>390525</xdr:colOff>
      <xdr:row>27</xdr:row>
      <xdr:rowOff>114300</xdr:rowOff>
    </xdr:from>
    <xdr:ext cx="523875" cy="228600"/>
    <xdr:sp>
      <xdr:nvSpPr>
        <xdr:cNvPr id="124" name="text 7125"/>
        <xdr:cNvSpPr txBox="1">
          <a:spLocks noChangeArrowheads="1"/>
        </xdr:cNvSpPr>
      </xdr:nvSpPr>
      <xdr:spPr>
        <a:xfrm>
          <a:off x="35899725" y="70008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107</a:t>
          </a:r>
        </a:p>
      </xdr:txBody>
    </xdr:sp>
    <xdr:clientData/>
  </xdr:oneCellAnchor>
  <xdr:oneCellAnchor>
    <xdr:from>
      <xdr:col>48</xdr:col>
      <xdr:colOff>390525</xdr:colOff>
      <xdr:row>30</xdr:row>
      <xdr:rowOff>114300</xdr:rowOff>
    </xdr:from>
    <xdr:ext cx="523875" cy="228600"/>
    <xdr:sp>
      <xdr:nvSpPr>
        <xdr:cNvPr id="125" name="text 7125"/>
        <xdr:cNvSpPr txBox="1">
          <a:spLocks noChangeArrowheads="1"/>
        </xdr:cNvSpPr>
      </xdr:nvSpPr>
      <xdr:spPr>
        <a:xfrm>
          <a:off x="35899725" y="76866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131</a:t>
          </a:r>
        </a:p>
      </xdr:txBody>
    </xdr:sp>
    <xdr:clientData/>
  </xdr:oneCellAnchor>
  <xdr:twoCellAnchor>
    <xdr:from>
      <xdr:col>1</xdr:col>
      <xdr:colOff>0</xdr:colOff>
      <xdr:row>42</xdr:row>
      <xdr:rowOff>0</xdr:rowOff>
    </xdr:from>
    <xdr:to>
      <xdr:col>14</xdr:col>
      <xdr:colOff>0</xdr:colOff>
      <xdr:row>44</xdr:row>
      <xdr:rowOff>0</xdr:rowOff>
    </xdr:to>
    <xdr:sp>
      <xdr:nvSpPr>
        <xdr:cNvPr id="126" name="text 6"/>
        <xdr:cNvSpPr txBox="1">
          <a:spLocks noChangeArrowheads="1"/>
        </xdr:cNvSpPr>
      </xdr:nvSpPr>
      <xdr:spPr>
        <a:xfrm>
          <a:off x="514350" y="103155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27" name="text 6"/>
        <xdr:cNvSpPr txBox="1">
          <a:spLocks noChangeArrowheads="1"/>
        </xdr:cNvSpPr>
      </xdr:nvSpPr>
      <xdr:spPr>
        <a:xfrm>
          <a:off x="45396150" y="1031557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28" name="Oval 658"/>
        <xdr:cNvSpPr>
          <a:spLocks noChangeAspect="1"/>
        </xdr:cNvSpPr>
      </xdr:nvSpPr>
      <xdr:spPr>
        <a:xfrm>
          <a:off x="32708850" y="15430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257175</xdr:colOff>
      <xdr:row>31</xdr:row>
      <xdr:rowOff>0</xdr:rowOff>
    </xdr:from>
    <xdr:to>
      <xdr:col>14</xdr:col>
      <xdr:colOff>304800</xdr:colOff>
      <xdr:row>32</xdr:row>
      <xdr:rowOff>0</xdr:rowOff>
    </xdr:to>
    <xdr:grpSp>
      <xdr:nvGrpSpPr>
        <xdr:cNvPr id="129" name="Group 659"/>
        <xdr:cNvGrpSpPr>
          <a:grpSpLocks noChangeAspect="1"/>
        </xdr:cNvGrpSpPr>
      </xdr:nvGrpSpPr>
      <xdr:grpSpPr>
        <a:xfrm>
          <a:off x="10201275" y="78009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30" name="Rectangle 66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66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66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28575</xdr:colOff>
      <xdr:row>28</xdr:row>
      <xdr:rowOff>0</xdr:rowOff>
    </xdr:from>
    <xdr:to>
      <xdr:col>17</xdr:col>
      <xdr:colOff>76200</xdr:colOff>
      <xdr:row>29</xdr:row>
      <xdr:rowOff>0</xdr:rowOff>
    </xdr:to>
    <xdr:grpSp>
      <xdr:nvGrpSpPr>
        <xdr:cNvPr id="133" name="Group 663"/>
        <xdr:cNvGrpSpPr>
          <a:grpSpLocks noChangeAspect="1"/>
        </xdr:cNvGrpSpPr>
      </xdr:nvGrpSpPr>
      <xdr:grpSpPr>
        <a:xfrm>
          <a:off x="12430125" y="71151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34" name="Rectangle 66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66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66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676275</xdr:colOff>
      <xdr:row>31</xdr:row>
      <xdr:rowOff>0</xdr:rowOff>
    </xdr:from>
    <xdr:to>
      <xdr:col>74</xdr:col>
      <xdr:colOff>723900</xdr:colOff>
      <xdr:row>32</xdr:row>
      <xdr:rowOff>0</xdr:rowOff>
    </xdr:to>
    <xdr:grpSp>
      <xdr:nvGrpSpPr>
        <xdr:cNvPr id="137" name="Group 667"/>
        <xdr:cNvGrpSpPr>
          <a:grpSpLocks noChangeAspect="1"/>
        </xdr:cNvGrpSpPr>
      </xdr:nvGrpSpPr>
      <xdr:grpSpPr>
        <a:xfrm>
          <a:off x="55502175" y="78009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38" name="Rectangle 66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66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67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447675</xdr:colOff>
      <xdr:row>28</xdr:row>
      <xdr:rowOff>0</xdr:rowOff>
    </xdr:from>
    <xdr:to>
      <xdr:col>54</xdr:col>
      <xdr:colOff>495300</xdr:colOff>
      <xdr:row>29</xdr:row>
      <xdr:rowOff>0</xdr:rowOff>
    </xdr:to>
    <xdr:grpSp>
      <xdr:nvGrpSpPr>
        <xdr:cNvPr id="141" name="Group 672"/>
        <xdr:cNvGrpSpPr>
          <a:grpSpLocks noChangeAspect="1"/>
        </xdr:cNvGrpSpPr>
      </xdr:nvGrpSpPr>
      <xdr:grpSpPr>
        <a:xfrm>
          <a:off x="40414575" y="71151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42" name="Rectangle 67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67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67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38" customWidth="1"/>
    <col min="2" max="2" width="11.25390625" style="221" customWidth="1"/>
    <col min="3" max="18" width="11.25390625" style="139" customWidth="1"/>
    <col min="19" max="19" width="4.75390625" style="138" customWidth="1"/>
    <col min="20" max="20" width="1.75390625" style="138" customWidth="1"/>
    <col min="21" max="16384" width="9.125" style="139" customWidth="1"/>
  </cols>
  <sheetData>
    <row r="1" spans="1:20" s="137" customFormat="1" ht="9.75" customHeight="1">
      <c r="A1" s="134"/>
      <c r="B1" s="135"/>
      <c r="C1" s="136"/>
      <c r="D1" s="136"/>
      <c r="E1" s="136"/>
      <c r="F1" s="136"/>
      <c r="G1" s="136"/>
      <c r="H1" s="136"/>
      <c r="I1" s="136"/>
      <c r="J1" s="136"/>
      <c r="K1" s="136"/>
      <c r="L1" s="136"/>
      <c r="S1" s="134"/>
      <c r="T1" s="134"/>
    </row>
    <row r="2" spans="2:18" ht="36" customHeight="1">
      <c r="B2" s="139"/>
      <c r="D2" s="140"/>
      <c r="E2" s="140"/>
      <c r="F2" s="140"/>
      <c r="G2" s="140"/>
      <c r="H2" s="140"/>
      <c r="I2" s="140"/>
      <c r="J2" s="140"/>
      <c r="K2" s="140"/>
      <c r="L2" s="140"/>
      <c r="R2" s="141"/>
    </row>
    <row r="3" spans="2:12" s="138" customFormat="1" ht="21" customHeight="1">
      <c r="B3" s="142"/>
      <c r="C3" s="142"/>
      <c r="D3" s="142"/>
      <c r="J3" s="143"/>
      <c r="K3" s="142"/>
      <c r="L3" s="142"/>
    </row>
    <row r="4" spans="1:22" s="151" customFormat="1" ht="22.5" customHeight="1">
      <c r="A4" s="144"/>
      <c r="B4" s="37" t="s">
        <v>48</v>
      </c>
      <c r="C4" s="145">
        <v>304</v>
      </c>
      <c r="D4" s="146"/>
      <c r="E4" s="144"/>
      <c r="F4" s="144"/>
      <c r="G4" s="144"/>
      <c r="H4" s="144"/>
      <c r="I4" s="146"/>
      <c r="J4" s="51" t="s">
        <v>42</v>
      </c>
      <c r="K4" s="146"/>
      <c r="L4" s="147"/>
      <c r="M4" s="146"/>
      <c r="N4" s="146"/>
      <c r="O4" s="146"/>
      <c r="P4" s="146"/>
      <c r="Q4" s="148" t="s">
        <v>49</v>
      </c>
      <c r="R4" s="149">
        <v>366351</v>
      </c>
      <c r="S4" s="146"/>
      <c r="T4" s="146"/>
      <c r="U4" s="150"/>
      <c r="V4" s="150"/>
    </row>
    <row r="5" spans="2:22" s="152" customFormat="1" ht="21" customHeight="1" thickBot="1">
      <c r="B5" s="153"/>
      <c r="C5" s="154"/>
      <c r="D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</row>
    <row r="6" spans="1:22" s="160" customFormat="1" ht="24.75" customHeight="1">
      <c r="A6" s="155"/>
      <c r="B6" s="156"/>
      <c r="C6" s="157"/>
      <c r="D6" s="156"/>
      <c r="E6" s="158"/>
      <c r="F6" s="158"/>
      <c r="G6" s="158"/>
      <c r="H6" s="158"/>
      <c r="I6" s="158"/>
      <c r="J6" s="156"/>
      <c r="K6" s="156"/>
      <c r="L6" s="156"/>
      <c r="M6" s="156"/>
      <c r="N6" s="156"/>
      <c r="O6" s="156"/>
      <c r="P6" s="156"/>
      <c r="Q6" s="156"/>
      <c r="R6" s="156"/>
      <c r="S6" s="159"/>
      <c r="T6" s="143"/>
      <c r="U6" s="143"/>
      <c r="V6" s="143"/>
    </row>
    <row r="7" spans="1:21" ht="25.5" customHeight="1">
      <c r="A7" s="161"/>
      <c r="B7" s="162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4"/>
      <c r="S7" s="165"/>
      <c r="T7" s="142"/>
      <c r="U7" s="140"/>
    </row>
    <row r="8" spans="1:21" ht="25.5" customHeight="1">
      <c r="A8" s="161"/>
      <c r="B8" s="166"/>
      <c r="C8" s="167"/>
      <c r="D8" s="167"/>
      <c r="E8" s="167"/>
      <c r="F8" s="167"/>
      <c r="G8" s="167"/>
      <c r="H8" s="167"/>
      <c r="I8" s="168"/>
      <c r="J8" s="29" t="s">
        <v>29</v>
      </c>
      <c r="K8" s="168"/>
      <c r="L8" s="167"/>
      <c r="M8" s="167"/>
      <c r="N8" s="167"/>
      <c r="O8" s="167"/>
      <c r="P8" s="167"/>
      <c r="Q8" s="167"/>
      <c r="R8" s="169"/>
      <c r="S8" s="165"/>
      <c r="T8" s="142"/>
      <c r="U8" s="140"/>
    </row>
    <row r="9" spans="1:21" ht="25.5" customHeight="1">
      <c r="A9" s="161"/>
      <c r="B9" s="166"/>
      <c r="C9" s="170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9"/>
      <c r="S9" s="165"/>
      <c r="T9" s="142"/>
      <c r="U9" s="140"/>
    </row>
    <row r="10" spans="1:21" ht="25.5" customHeight="1">
      <c r="A10" s="161"/>
      <c r="B10" s="166"/>
      <c r="C10" s="170"/>
      <c r="D10" s="167"/>
      <c r="E10" s="167"/>
      <c r="F10" s="167"/>
      <c r="G10" s="167"/>
      <c r="H10" s="167"/>
      <c r="I10" s="167"/>
      <c r="J10" s="171" t="s">
        <v>50</v>
      </c>
      <c r="K10" s="167"/>
      <c r="L10" s="167"/>
      <c r="M10" s="167"/>
      <c r="N10" s="167"/>
      <c r="O10" s="167"/>
      <c r="P10" s="235" t="s">
        <v>51</v>
      </c>
      <c r="Q10" s="235"/>
      <c r="R10" s="173"/>
      <c r="S10" s="165"/>
      <c r="T10" s="142"/>
      <c r="U10" s="140"/>
    </row>
    <row r="11" spans="1:21" ht="25.5" customHeight="1">
      <c r="A11" s="161"/>
      <c r="B11" s="166"/>
      <c r="C11" s="170"/>
      <c r="D11" s="167"/>
      <c r="E11" s="167"/>
      <c r="F11" s="167"/>
      <c r="G11" s="167"/>
      <c r="H11" s="167"/>
      <c r="I11" s="167"/>
      <c r="J11" s="174" t="s">
        <v>64</v>
      </c>
      <c r="K11" s="167"/>
      <c r="L11" s="167"/>
      <c r="M11" s="167"/>
      <c r="N11" s="167"/>
      <c r="O11" s="167"/>
      <c r="P11" s="167"/>
      <c r="Q11" s="167"/>
      <c r="R11" s="169"/>
      <c r="S11" s="165"/>
      <c r="T11" s="142"/>
      <c r="U11" s="140"/>
    </row>
    <row r="12" spans="1:21" ht="25.5" customHeight="1">
      <c r="A12" s="161"/>
      <c r="B12" s="166"/>
      <c r="C12" s="170"/>
      <c r="D12" s="167"/>
      <c r="E12" s="167"/>
      <c r="F12" s="167"/>
      <c r="G12" s="167"/>
      <c r="H12" s="167"/>
      <c r="I12" s="167"/>
      <c r="J12" s="175" t="s">
        <v>58</v>
      </c>
      <c r="K12" s="167"/>
      <c r="L12" s="167"/>
      <c r="M12" s="167"/>
      <c r="N12" s="167"/>
      <c r="O12" s="167"/>
      <c r="P12" s="167"/>
      <c r="Q12" s="167"/>
      <c r="R12" s="169"/>
      <c r="S12" s="165"/>
      <c r="T12" s="142"/>
      <c r="U12" s="140"/>
    </row>
    <row r="13" spans="1:21" ht="25.5" customHeight="1">
      <c r="A13" s="161"/>
      <c r="B13" s="176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8"/>
      <c r="S13" s="165"/>
      <c r="T13" s="142"/>
      <c r="U13" s="140"/>
    </row>
    <row r="14" spans="1:21" ht="21" customHeight="1">
      <c r="A14" s="161"/>
      <c r="B14" s="166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9"/>
      <c r="S14" s="165"/>
      <c r="T14" s="142"/>
      <c r="U14" s="140"/>
    </row>
    <row r="15" spans="1:21" ht="21" customHeight="1">
      <c r="A15" s="161"/>
      <c r="B15" s="166"/>
      <c r="C15" s="179" t="s">
        <v>52</v>
      </c>
      <c r="D15" s="167"/>
      <c r="E15" s="167"/>
      <c r="F15" s="167"/>
      <c r="G15" s="167"/>
      <c r="I15" s="167"/>
      <c r="J15" s="180" t="s">
        <v>53</v>
      </c>
      <c r="M15" s="167"/>
      <c r="N15" s="167"/>
      <c r="P15" s="167"/>
      <c r="Q15" s="167"/>
      <c r="R15" s="169"/>
      <c r="S15" s="165"/>
      <c r="T15" s="142"/>
      <c r="U15" s="140"/>
    </row>
    <row r="16" spans="1:21" ht="21" customHeight="1">
      <c r="A16" s="161"/>
      <c r="B16" s="166"/>
      <c r="C16" s="172" t="s">
        <v>54</v>
      </c>
      <c r="D16" s="167"/>
      <c r="E16" s="167"/>
      <c r="F16" s="167"/>
      <c r="G16" s="167"/>
      <c r="I16" s="167"/>
      <c r="J16" s="181">
        <v>12.09</v>
      </c>
      <c r="M16" s="167"/>
      <c r="N16" s="167"/>
      <c r="P16" s="167"/>
      <c r="Q16" s="167"/>
      <c r="R16" s="169"/>
      <c r="S16" s="165"/>
      <c r="T16" s="142"/>
      <c r="U16" s="140"/>
    </row>
    <row r="17" spans="1:21" ht="21" customHeight="1">
      <c r="A17" s="161"/>
      <c r="B17" s="176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8"/>
      <c r="S17" s="165"/>
      <c r="T17" s="142"/>
      <c r="U17" s="140"/>
    </row>
    <row r="18" spans="1:21" ht="21" customHeight="1">
      <c r="A18" s="161"/>
      <c r="B18" s="166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9"/>
      <c r="S18" s="165"/>
      <c r="T18" s="142"/>
      <c r="U18" s="140"/>
    </row>
    <row r="19" spans="1:21" ht="22.5">
      <c r="A19" s="161"/>
      <c r="B19" s="166"/>
      <c r="C19" s="179" t="s">
        <v>30</v>
      </c>
      <c r="D19" s="167"/>
      <c r="E19" s="167"/>
      <c r="F19" s="167"/>
      <c r="G19" s="167"/>
      <c r="H19" s="167"/>
      <c r="J19" s="182" t="s">
        <v>31</v>
      </c>
      <c r="M19" s="170"/>
      <c r="N19" s="170"/>
      <c r="O19" s="170"/>
      <c r="P19" s="170"/>
      <c r="Q19" s="167"/>
      <c r="R19" s="169"/>
      <c r="S19" s="165"/>
      <c r="T19" s="142"/>
      <c r="U19" s="140"/>
    </row>
    <row r="20" spans="1:21" ht="12.75">
      <c r="A20" s="161"/>
      <c r="B20" s="166"/>
      <c r="C20" s="170"/>
      <c r="D20" s="167"/>
      <c r="E20" s="167"/>
      <c r="F20" s="167"/>
      <c r="G20" s="167"/>
      <c r="H20" s="167"/>
      <c r="I20" s="170"/>
      <c r="J20" s="170"/>
      <c r="K20" s="170"/>
      <c r="L20" s="170"/>
      <c r="M20" s="170"/>
      <c r="N20" s="170"/>
      <c r="O20" s="170"/>
      <c r="P20" s="170"/>
      <c r="Q20" s="167"/>
      <c r="R20" s="169"/>
      <c r="S20" s="228"/>
      <c r="T20" s="142"/>
      <c r="U20" s="140"/>
    </row>
    <row r="21" spans="1:21" ht="21" customHeight="1">
      <c r="A21" s="161"/>
      <c r="B21" s="166"/>
      <c r="C21" s="170"/>
      <c r="D21" s="167"/>
      <c r="E21" s="167"/>
      <c r="F21" s="167"/>
      <c r="G21" s="167"/>
      <c r="H21" s="167"/>
      <c r="J21" s="229" t="s">
        <v>60</v>
      </c>
      <c r="M21" s="170"/>
      <c r="N21" s="170"/>
      <c r="O21" s="170"/>
      <c r="P21" s="170"/>
      <c r="Q21" s="167"/>
      <c r="R21" s="169"/>
      <c r="S21" s="165"/>
      <c r="T21" s="142"/>
      <c r="U21" s="140"/>
    </row>
    <row r="22" spans="1:21" ht="21" customHeight="1">
      <c r="A22" s="161"/>
      <c r="B22" s="183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5"/>
      <c r="S22" s="165"/>
      <c r="T22" s="142"/>
      <c r="U22" s="140"/>
    </row>
    <row r="23" spans="1:21" ht="24.75" customHeight="1">
      <c r="A23" s="161"/>
      <c r="B23" s="186"/>
      <c r="C23" s="187"/>
      <c r="D23" s="187"/>
      <c r="E23" s="188"/>
      <c r="F23" s="188"/>
      <c r="G23" s="188"/>
      <c r="H23" s="188"/>
      <c r="I23" s="187"/>
      <c r="J23" s="189"/>
      <c r="K23" s="187"/>
      <c r="L23" s="187"/>
      <c r="M23" s="187"/>
      <c r="N23" s="187"/>
      <c r="O23" s="187"/>
      <c r="P23" s="187"/>
      <c r="Q23" s="187"/>
      <c r="R23" s="187"/>
      <c r="S23" s="165"/>
      <c r="T23" s="142"/>
      <c r="U23" s="140"/>
    </row>
    <row r="24" spans="1:19" ht="30" customHeight="1">
      <c r="A24" s="190"/>
      <c r="B24" s="191"/>
      <c r="C24" s="192"/>
      <c r="D24" s="236" t="s">
        <v>55</v>
      </c>
      <c r="E24" s="237"/>
      <c r="F24" s="237"/>
      <c r="G24" s="237"/>
      <c r="H24" s="192"/>
      <c r="I24" s="193"/>
      <c r="J24" s="194"/>
      <c r="K24" s="191"/>
      <c r="L24" s="192"/>
      <c r="M24" s="236" t="s">
        <v>56</v>
      </c>
      <c r="N24" s="236"/>
      <c r="O24" s="236"/>
      <c r="P24" s="236"/>
      <c r="Q24" s="192"/>
      <c r="R24" s="193"/>
      <c r="S24" s="165"/>
    </row>
    <row r="25" spans="1:20" s="199" customFormat="1" ht="21" customHeight="1" thickBot="1">
      <c r="A25" s="195"/>
      <c r="B25" s="196" t="s">
        <v>2</v>
      </c>
      <c r="C25" s="133" t="s">
        <v>6</v>
      </c>
      <c r="D25" s="133" t="s">
        <v>7</v>
      </c>
      <c r="E25" s="197" t="s">
        <v>8</v>
      </c>
      <c r="F25" s="238" t="s">
        <v>9</v>
      </c>
      <c r="G25" s="239"/>
      <c r="H25" s="239"/>
      <c r="I25" s="240"/>
      <c r="J25" s="194"/>
      <c r="K25" s="196" t="s">
        <v>2</v>
      </c>
      <c r="L25" s="133" t="s">
        <v>6</v>
      </c>
      <c r="M25" s="133" t="s">
        <v>7</v>
      </c>
      <c r="N25" s="197" t="s">
        <v>8</v>
      </c>
      <c r="O25" s="238" t="s">
        <v>9</v>
      </c>
      <c r="P25" s="239"/>
      <c r="Q25" s="239"/>
      <c r="R25" s="240"/>
      <c r="S25" s="198"/>
      <c r="T25" s="138"/>
    </row>
    <row r="26" spans="1:20" s="151" customFormat="1" ht="21" customHeight="1" thickTop="1">
      <c r="A26" s="190"/>
      <c r="B26" s="200"/>
      <c r="C26" s="201"/>
      <c r="D26" s="202"/>
      <c r="E26" s="203"/>
      <c r="F26" s="204"/>
      <c r="G26" s="205"/>
      <c r="H26" s="205"/>
      <c r="I26" s="206"/>
      <c r="J26" s="194"/>
      <c r="K26" s="200"/>
      <c r="L26" s="201"/>
      <c r="M26" s="202"/>
      <c r="N26" s="203"/>
      <c r="O26" s="204"/>
      <c r="P26" s="205"/>
      <c r="Q26" s="205"/>
      <c r="R26" s="206"/>
      <c r="S26" s="165"/>
      <c r="T26" s="138"/>
    </row>
    <row r="27" spans="1:20" s="151" customFormat="1" ht="21" customHeight="1">
      <c r="A27" s="190"/>
      <c r="B27" s="207">
        <v>1</v>
      </c>
      <c r="C27" s="208">
        <v>11.682</v>
      </c>
      <c r="D27" s="208">
        <v>12.36</v>
      </c>
      <c r="E27" s="209">
        <f>(D27-C27)*1000</f>
        <v>677.9999999999991</v>
      </c>
      <c r="F27" s="232" t="s">
        <v>32</v>
      </c>
      <c r="G27" s="233"/>
      <c r="H27" s="233"/>
      <c r="I27" s="234"/>
      <c r="J27" s="194"/>
      <c r="K27" s="207">
        <v>1</v>
      </c>
      <c r="L27" s="210">
        <v>12.009</v>
      </c>
      <c r="M27" s="210">
        <v>12.14</v>
      </c>
      <c r="N27" s="209">
        <f>(M27-L27)*1000</f>
        <v>131.00000000000023</v>
      </c>
      <c r="O27" s="241" t="s">
        <v>46</v>
      </c>
      <c r="P27" s="242"/>
      <c r="Q27" s="242"/>
      <c r="R27" s="243"/>
      <c r="S27" s="165"/>
      <c r="T27" s="138"/>
    </row>
    <row r="28" spans="1:20" s="151" customFormat="1" ht="21" customHeight="1">
      <c r="A28" s="190"/>
      <c r="B28" s="200"/>
      <c r="C28" s="201"/>
      <c r="D28" s="202"/>
      <c r="E28" s="203"/>
      <c r="F28" s="204"/>
      <c r="G28" s="205"/>
      <c r="H28" s="205"/>
      <c r="I28" s="206"/>
      <c r="J28" s="194"/>
      <c r="K28" s="200"/>
      <c r="L28" s="201"/>
      <c r="M28" s="202"/>
      <c r="N28" s="203"/>
      <c r="O28" s="204"/>
      <c r="P28" s="205"/>
      <c r="Q28" s="205"/>
      <c r="R28" s="206"/>
      <c r="S28" s="165"/>
      <c r="T28" s="138"/>
    </row>
    <row r="29" spans="1:20" s="151" customFormat="1" ht="21" customHeight="1">
      <c r="A29" s="190"/>
      <c r="B29" s="207">
        <v>3</v>
      </c>
      <c r="C29" s="208">
        <v>11.712</v>
      </c>
      <c r="D29" s="208">
        <v>12.126000000000001</v>
      </c>
      <c r="E29" s="209">
        <f>(D29-C29)*1000</f>
        <v>414.0000000000015</v>
      </c>
      <c r="F29" s="232" t="s">
        <v>33</v>
      </c>
      <c r="G29" s="233"/>
      <c r="H29" s="233"/>
      <c r="I29" s="234"/>
      <c r="J29" s="194"/>
      <c r="K29" s="207">
        <v>3</v>
      </c>
      <c r="L29" s="210">
        <v>12.016</v>
      </c>
      <c r="M29" s="210">
        <v>12.123</v>
      </c>
      <c r="N29" s="209">
        <f>(M29-L29)*1000</f>
        <v>106.99999999999932</v>
      </c>
      <c r="O29" s="241" t="s">
        <v>47</v>
      </c>
      <c r="P29" s="242"/>
      <c r="Q29" s="242"/>
      <c r="R29" s="243"/>
      <c r="S29" s="165"/>
      <c r="T29" s="138"/>
    </row>
    <row r="30" spans="1:20" s="144" customFormat="1" ht="21" customHeight="1">
      <c r="A30" s="190"/>
      <c r="B30" s="211"/>
      <c r="C30" s="212"/>
      <c r="D30" s="213"/>
      <c r="E30" s="214"/>
      <c r="F30" s="215"/>
      <c r="G30" s="216"/>
      <c r="H30" s="216"/>
      <c r="I30" s="217"/>
      <c r="J30" s="194"/>
      <c r="K30" s="211"/>
      <c r="L30" s="212"/>
      <c r="M30" s="213"/>
      <c r="N30" s="214"/>
      <c r="O30" s="215"/>
      <c r="P30" s="216"/>
      <c r="Q30" s="216"/>
      <c r="R30" s="217"/>
      <c r="S30" s="165"/>
      <c r="T30" s="138"/>
    </row>
    <row r="31" spans="1:19" ht="24.75" customHeight="1" thickBot="1">
      <c r="A31" s="218"/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20"/>
    </row>
  </sheetData>
  <sheetProtection password="E9A7" sheet="1" objects="1" scenarios="1"/>
  <mergeCells count="9">
    <mergeCell ref="F29:I29"/>
    <mergeCell ref="P10:Q10"/>
    <mergeCell ref="D24:G24"/>
    <mergeCell ref="M24:P24"/>
    <mergeCell ref="F25:I25"/>
    <mergeCell ref="O25:R25"/>
    <mergeCell ref="F27:I27"/>
    <mergeCell ref="O27:R27"/>
    <mergeCell ref="O29:R2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7"/>
      <c r="D1" s="42"/>
      <c r="E1" s="42"/>
      <c r="F1" s="42"/>
      <c r="G1" s="42"/>
      <c r="H1" s="42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35"/>
      <c r="AE1" s="36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35"/>
      <c r="BH1" s="36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8"/>
      <c r="CJ1" s="7"/>
      <c r="CK1" s="7"/>
    </row>
    <row r="2" spans="2:88" ht="36" customHeight="1" thickBot="1" thickTop="1">
      <c r="B2" s="48"/>
      <c r="C2" s="49"/>
      <c r="D2" s="49"/>
      <c r="E2" s="47" t="s">
        <v>41</v>
      </c>
      <c r="F2" s="49"/>
      <c r="G2" s="49"/>
      <c r="H2" s="50"/>
      <c r="I2" s="7"/>
      <c r="J2" s="7"/>
      <c r="K2" s="7"/>
      <c r="L2" s="7"/>
      <c r="M2" s="7"/>
      <c r="N2" s="7"/>
      <c r="P2" s="7"/>
      <c r="Q2" s="7"/>
      <c r="R2" s="7"/>
      <c r="S2" s="7"/>
      <c r="T2" s="7"/>
      <c r="U2" s="7"/>
      <c r="V2" s="7"/>
      <c r="W2" s="7"/>
      <c r="X2" s="254" t="s">
        <v>19</v>
      </c>
      <c r="Y2" s="255"/>
      <c r="Z2" s="255"/>
      <c r="AA2" s="255"/>
      <c r="AB2" s="255"/>
      <c r="AC2" s="256"/>
      <c r="AE2" s="7"/>
      <c r="AF2" s="7"/>
      <c r="AG2" s="7"/>
      <c r="AH2" s="7"/>
      <c r="AI2" s="7"/>
      <c r="AJ2" s="7"/>
      <c r="AK2" s="7"/>
      <c r="AL2" s="7"/>
      <c r="AZ2" s="7"/>
      <c r="BA2" s="7"/>
      <c r="BB2" s="7"/>
      <c r="BC2" s="7"/>
      <c r="BD2" s="7"/>
      <c r="BE2" s="7"/>
      <c r="BF2" s="7"/>
      <c r="BG2" s="7"/>
      <c r="BI2" s="254" t="s">
        <v>19</v>
      </c>
      <c r="BJ2" s="255"/>
      <c r="BK2" s="255"/>
      <c r="BL2" s="255"/>
      <c r="BM2" s="255"/>
      <c r="BN2" s="256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48"/>
      <c r="CE2" s="49"/>
      <c r="CF2" s="49"/>
      <c r="CG2" s="47" t="s">
        <v>43</v>
      </c>
      <c r="CH2" s="49"/>
      <c r="CI2" s="49"/>
      <c r="CJ2" s="50"/>
    </row>
    <row r="3" spans="9:81" ht="21" customHeight="1" thickBot="1" thickTop="1">
      <c r="I3" s="7"/>
      <c r="J3" s="7"/>
      <c r="K3" s="7"/>
      <c r="L3" s="7"/>
      <c r="M3" s="7"/>
      <c r="N3" s="7"/>
      <c r="P3" s="7"/>
      <c r="Q3" s="7"/>
      <c r="R3" s="7"/>
      <c r="S3" s="7"/>
      <c r="X3" s="269" t="s">
        <v>20</v>
      </c>
      <c r="Y3" s="270"/>
      <c r="Z3" s="259" t="s">
        <v>21</v>
      </c>
      <c r="AA3" s="260"/>
      <c r="AB3" s="272"/>
      <c r="AC3" s="273"/>
      <c r="AD3" s="7"/>
      <c r="AE3" s="7"/>
      <c r="BG3" s="7"/>
      <c r="BI3" s="257" t="s">
        <v>24</v>
      </c>
      <c r="BJ3" s="258"/>
      <c r="BK3" s="259" t="s">
        <v>21</v>
      </c>
      <c r="BL3" s="260"/>
      <c r="BM3" s="261" t="s">
        <v>20</v>
      </c>
      <c r="BN3" s="262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</row>
    <row r="4" spans="2:89" ht="24" customHeight="1" thickTop="1">
      <c r="B4" s="23"/>
      <c r="C4" s="24"/>
      <c r="D4" s="24"/>
      <c r="E4" s="24"/>
      <c r="F4" s="24"/>
      <c r="G4" s="24"/>
      <c r="H4" s="25"/>
      <c r="I4" s="7"/>
      <c r="J4" s="7"/>
      <c r="K4" s="7"/>
      <c r="L4" s="7"/>
      <c r="M4" s="7"/>
      <c r="N4" s="7"/>
      <c r="P4" s="7"/>
      <c r="Q4" s="7"/>
      <c r="R4" s="7"/>
      <c r="S4" s="7"/>
      <c r="X4" s="57"/>
      <c r="Y4" s="58"/>
      <c r="Z4" s="59"/>
      <c r="AA4" s="58"/>
      <c r="AB4" s="274"/>
      <c r="AC4" s="275"/>
      <c r="AD4" s="7"/>
      <c r="AE4" s="7"/>
      <c r="AR4" s="7"/>
      <c r="AS4" s="51" t="s">
        <v>42</v>
      </c>
      <c r="AT4" s="7"/>
      <c r="BG4" s="7"/>
      <c r="BI4" s="222"/>
      <c r="BJ4" s="70"/>
      <c r="BK4" s="71"/>
      <c r="BL4" s="72"/>
      <c r="BM4" s="73"/>
      <c r="BN4" s="74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23"/>
      <c r="CE4" s="24"/>
      <c r="CF4" s="24"/>
      <c r="CG4" s="24"/>
      <c r="CH4" s="24"/>
      <c r="CI4" s="24"/>
      <c r="CJ4" s="25"/>
      <c r="CK4" s="3"/>
    </row>
    <row r="5" spans="2:88" ht="26.25" customHeight="1">
      <c r="B5" s="31"/>
      <c r="C5" s="26"/>
      <c r="D5" s="26"/>
      <c r="E5" s="17" t="s">
        <v>16</v>
      </c>
      <c r="F5" s="26"/>
      <c r="G5" s="26"/>
      <c r="H5" s="22"/>
      <c r="I5" s="7"/>
      <c r="J5" s="7"/>
      <c r="K5" s="7"/>
      <c r="L5" s="7"/>
      <c r="M5" s="7"/>
      <c r="N5" s="7"/>
      <c r="P5" s="7"/>
      <c r="Q5" s="7"/>
      <c r="R5" s="7"/>
      <c r="S5" s="7"/>
      <c r="X5" s="60"/>
      <c r="Y5" s="5"/>
      <c r="Z5" s="61"/>
      <c r="AA5" s="5"/>
      <c r="AB5" s="276"/>
      <c r="AC5" s="277"/>
      <c r="AD5" s="7"/>
      <c r="AE5" s="7"/>
      <c r="AR5" s="7"/>
      <c r="AS5" s="7"/>
      <c r="AT5" s="7"/>
      <c r="BG5" s="7"/>
      <c r="BI5" s="111"/>
      <c r="BJ5" s="53"/>
      <c r="BK5" s="75"/>
      <c r="BL5" s="64"/>
      <c r="BM5" s="2"/>
      <c r="BN5" s="76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31"/>
      <c r="CE5" s="26"/>
      <c r="CF5" s="26"/>
      <c r="CG5" s="17" t="s">
        <v>16</v>
      </c>
      <c r="CH5" s="26"/>
      <c r="CI5" s="26"/>
      <c r="CJ5" s="22"/>
    </row>
    <row r="6" spans="2:88" ht="22.5" customHeight="1">
      <c r="B6" s="16"/>
      <c r="C6" s="4"/>
      <c r="D6" s="4"/>
      <c r="E6" s="4"/>
      <c r="F6" s="4"/>
      <c r="G6" s="4"/>
      <c r="H6" s="54"/>
      <c r="I6" s="7"/>
      <c r="J6" s="7"/>
      <c r="K6" s="7"/>
      <c r="L6" s="7"/>
      <c r="M6" s="7"/>
      <c r="N6" s="7"/>
      <c r="P6" s="7"/>
      <c r="Q6" s="7"/>
      <c r="R6" s="7"/>
      <c r="S6" s="7"/>
      <c r="X6" s="278" t="s">
        <v>22</v>
      </c>
      <c r="Y6" s="279"/>
      <c r="Z6" s="246" t="s">
        <v>23</v>
      </c>
      <c r="AA6" s="247"/>
      <c r="AB6" s="244"/>
      <c r="AC6" s="245"/>
      <c r="AD6" s="7"/>
      <c r="AE6" s="7"/>
      <c r="AR6" s="223" t="s">
        <v>45</v>
      </c>
      <c r="AS6" s="6" t="s">
        <v>0</v>
      </c>
      <c r="AT6" s="224" t="s">
        <v>1</v>
      </c>
      <c r="BG6" s="7"/>
      <c r="BI6" s="267"/>
      <c r="BJ6" s="268"/>
      <c r="BK6" s="246" t="s">
        <v>34</v>
      </c>
      <c r="BL6" s="247"/>
      <c r="BM6" s="248" t="s">
        <v>22</v>
      </c>
      <c r="BN6" s="249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16"/>
      <c r="CE6" s="4"/>
      <c r="CF6" s="4"/>
      <c r="CG6" s="4"/>
      <c r="CH6" s="4"/>
      <c r="CI6" s="4"/>
      <c r="CJ6" s="54"/>
    </row>
    <row r="7" spans="2:88" ht="22.5" customHeight="1">
      <c r="B7" s="16"/>
      <c r="C7" s="18"/>
      <c r="D7" s="18"/>
      <c r="E7" s="19" t="s">
        <v>17</v>
      </c>
      <c r="F7" s="18"/>
      <c r="G7" s="18"/>
      <c r="H7" s="22"/>
      <c r="I7" s="7"/>
      <c r="J7" s="7"/>
      <c r="K7" s="7"/>
      <c r="L7" s="7"/>
      <c r="M7" s="7"/>
      <c r="N7" s="7"/>
      <c r="P7" s="7"/>
      <c r="Q7" s="7"/>
      <c r="R7" s="7"/>
      <c r="S7" s="7"/>
      <c r="X7" s="263">
        <v>11.473</v>
      </c>
      <c r="Y7" s="264"/>
      <c r="Z7" s="250">
        <v>11.632</v>
      </c>
      <c r="AA7" s="251"/>
      <c r="AB7" s="265"/>
      <c r="AC7" s="266"/>
      <c r="AD7" s="7"/>
      <c r="AE7" s="7"/>
      <c r="BG7" s="7"/>
      <c r="BI7" s="230">
        <v>12.09</v>
      </c>
      <c r="BJ7" s="231"/>
      <c r="BK7" s="250">
        <v>12.412</v>
      </c>
      <c r="BL7" s="251"/>
      <c r="BM7" s="252">
        <v>12.55</v>
      </c>
      <c r="BN7" s="253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6"/>
      <c r="CE7" s="18"/>
      <c r="CF7" s="18"/>
      <c r="CG7" s="19" t="s">
        <v>17</v>
      </c>
      <c r="CH7" s="18"/>
      <c r="CI7" s="18"/>
      <c r="CJ7" s="22"/>
    </row>
    <row r="8" spans="2:88" ht="21" customHeight="1">
      <c r="B8" s="16"/>
      <c r="C8" s="18"/>
      <c r="D8" s="18"/>
      <c r="E8" s="20" t="s">
        <v>44</v>
      </c>
      <c r="F8" s="18"/>
      <c r="G8" s="18"/>
      <c r="H8" s="22"/>
      <c r="I8" s="7"/>
      <c r="J8" s="7"/>
      <c r="K8" s="7"/>
      <c r="L8" s="7"/>
      <c r="M8" s="7"/>
      <c r="N8" s="7"/>
      <c r="P8" s="7"/>
      <c r="Q8" s="7"/>
      <c r="R8" s="7"/>
      <c r="S8" s="7"/>
      <c r="X8" s="63"/>
      <c r="Y8" s="64"/>
      <c r="Z8" s="62"/>
      <c r="AA8" s="65"/>
      <c r="AB8" s="244"/>
      <c r="AC8" s="245"/>
      <c r="AD8" s="7"/>
      <c r="AE8" s="7"/>
      <c r="AS8" s="225" t="s">
        <v>57</v>
      </c>
      <c r="BG8" s="7"/>
      <c r="BI8" s="63"/>
      <c r="BJ8" s="64"/>
      <c r="BK8" s="77"/>
      <c r="BL8" s="64"/>
      <c r="BM8" s="53"/>
      <c r="BN8" s="78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6"/>
      <c r="CE8" s="18"/>
      <c r="CF8" s="18"/>
      <c r="CG8" s="20" t="s">
        <v>44</v>
      </c>
      <c r="CH8" s="18"/>
      <c r="CI8" s="18"/>
      <c r="CJ8" s="22"/>
    </row>
    <row r="9" spans="2:88" ht="22.5" customHeight="1" thickBot="1">
      <c r="B9" s="16"/>
      <c r="C9" s="15"/>
      <c r="D9" s="15"/>
      <c r="E9" s="15"/>
      <c r="F9" s="15"/>
      <c r="G9" s="15"/>
      <c r="H9" s="30"/>
      <c r="I9" s="7"/>
      <c r="J9" s="7"/>
      <c r="K9" s="7"/>
      <c r="L9" s="7"/>
      <c r="M9" s="7"/>
      <c r="N9" s="7"/>
      <c r="P9" s="7"/>
      <c r="Q9" s="7"/>
      <c r="R9" s="7"/>
      <c r="S9" s="7"/>
      <c r="X9" s="66"/>
      <c r="Y9" s="67"/>
      <c r="Z9" s="68"/>
      <c r="AA9" s="67"/>
      <c r="AB9" s="68"/>
      <c r="AC9" s="69"/>
      <c r="AD9" s="7"/>
      <c r="AE9" s="7"/>
      <c r="BG9" s="7"/>
      <c r="BI9" s="66"/>
      <c r="BJ9" s="67"/>
      <c r="BK9" s="79"/>
      <c r="BL9" s="67"/>
      <c r="BM9" s="68"/>
      <c r="BN9" s="69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16"/>
      <c r="CE9" s="15"/>
      <c r="CF9" s="15"/>
      <c r="CG9" s="15"/>
      <c r="CH9" s="15"/>
      <c r="CI9" s="15"/>
      <c r="CJ9" s="30"/>
    </row>
    <row r="10" spans="2:88" ht="22.5" customHeight="1" thickTop="1">
      <c r="B10" s="16"/>
      <c r="C10" s="15"/>
      <c r="D10" s="15"/>
      <c r="E10" s="21" t="s">
        <v>18</v>
      </c>
      <c r="F10" s="15"/>
      <c r="G10" s="15"/>
      <c r="H10" s="30"/>
      <c r="I10" s="7"/>
      <c r="J10" s="7"/>
      <c r="K10" s="7"/>
      <c r="L10" s="7"/>
      <c r="M10" s="7"/>
      <c r="N10" s="7"/>
      <c r="P10" s="7"/>
      <c r="Q10" s="7"/>
      <c r="R10" s="7"/>
      <c r="S10" s="7"/>
      <c r="Z10" s="7"/>
      <c r="AA10" s="7"/>
      <c r="AB10" s="7"/>
      <c r="AC10" s="7"/>
      <c r="AD10" s="7"/>
      <c r="AE10" s="7"/>
      <c r="AR10" s="226"/>
      <c r="AS10" s="38" t="s">
        <v>10</v>
      </c>
      <c r="AT10" s="226"/>
      <c r="BG10" s="7"/>
      <c r="BI10" s="7"/>
      <c r="BJ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16"/>
      <c r="CE10" s="15"/>
      <c r="CF10" s="15"/>
      <c r="CG10" s="21" t="s">
        <v>18</v>
      </c>
      <c r="CH10" s="15"/>
      <c r="CI10" s="15"/>
      <c r="CJ10" s="30"/>
    </row>
    <row r="11" spans="2:88" ht="22.5" customHeight="1" thickBot="1">
      <c r="B11" s="32"/>
      <c r="C11" s="33"/>
      <c r="D11" s="33"/>
      <c r="E11" s="33"/>
      <c r="F11" s="33"/>
      <c r="G11" s="33"/>
      <c r="H11" s="34"/>
      <c r="I11" s="7"/>
      <c r="J11" s="7"/>
      <c r="K11" s="7"/>
      <c r="L11" s="7"/>
      <c r="M11" s="7"/>
      <c r="N11" s="7"/>
      <c r="P11" s="7"/>
      <c r="Q11" s="7"/>
      <c r="R11" s="7"/>
      <c r="S11" s="7"/>
      <c r="Z11" s="7"/>
      <c r="AA11" s="7"/>
      <c r="AB11" s="7"/>
      <c r="AC11" s="7"/>
      <c r="AD11" s="7"/>
      <c r="AE11" s="7"/>
      <c r="AR11" s="226"/>
      <c r="AS11" s="28" t="s">
        <v>11</v>
      </c>
      <c r="AT11" s="226"/>
      <c r="BG11" s="7"/>
      <c r="BI11" s="7"/>
      <c r="BJ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32"/>
      <c r="CE11" s="33"/>
      <c r="CF11" s="33"/>
      <c r="CG11" s="33"/>
      <c r="CH11" s="33"/>
      <c r="CI11" s="33"/>
      <c r="CJ11" s="34"/>
    </row>
    <row r="12" spans="2:88" ht="18" customHeight="1" thickTop="1">
      <c r="B12" s="55"/>
      <c r="C12" s="55"/>
      <c r="D12" s="55"/>
      <c r="E12" s="55"/>
      <c r="F12" s="55"/>
      <c r="G12" s="55"/>
      <c r="H12" s="55"/>
      <c r="I12" s="7"/>
      <c r="J12" s="7"/>
      <c r="K12" s="7"/>
      <c r="L12" s="7"/>
      <c r="M12" s="7"/>
      <c r="N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E12" s="7"/>
      <c r="AF12" s="7"/>
      <c r="AR12" s="226"/>
      <c r="AS12" s="28" t="s">
        <v>12</v>
      </c>
      <c r="AT12" s="226"/>
      <c r="BG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55"/>
      <c r="CE12" s="55"/>
      <c r="CF12" s="55"/>
      <c r="CG12" s="55"/>
      <c r="CH12" s="55"/>
      <c r="CI12" s="55"/>
      <c r="CJ12" s="55"/>
    </row>
    <row r="13" spans="2:89" ht="18" customHeight="1">
      <c r="B13" s="56"/>
      <c r="C13" s="56"/>
      <c r="D13" s="56"/>
      <c r="E13" s="56"/>
      <c r="F13" s="56"/>
      <c r="G13" s="56"/>
      <c r="H13" s="56"/>
      <c r="I13" s="7"/>
      <c r="J13" s="7"/>
      <c r="K13" s="7"/>
      <c r="L13" s="7"/>
      <c r="M13" s="7"/>
      <c r="N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E13" s="7"/>
      <c r="AF13" s="7"/>
      <c r="BG13" s="7"/>
      <c r="BX13" s="7"/>
      <c r="BY13" s="7"/>
      <c r="BZ13" s="7"/>
      <c r="CA13" s="7"/>
      <c r="CB13" s="7"/>
      <c r="CC13" s="7"/>
      <c r="CD13" s="1"/>
      <c r="CE13" s="1"/>
      <c r="CF13" s="1"/>
      <c r="CG13" s="1"/>
      <c r="CH13" s="1"/>
      <c r="CI13" s="1"/>
      <c r="CJ13" s="1"/>
      <c r="CK13" s="1"/>
    </row>
    <row r="14" spans="2:89" ht="18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P14" s="1"/>
      <c r="Q14" s="1"/>
      <c r="AE14" s="7"/>
      <c r="AF14" s="7"/>
      <c r="BG14" s="7"/>
      <c r="BW14" s="1"/>
      <c r="BX14" s="1"/>
      <c r="BY14" s="1"/>
      <c r="BZ14" s="1"/>
      <c r="CH14" s="1"/>
      <c r="CI14" s="1"/>
      <c r="CJ14" s="1"/>
      <c r="CK14" s="1"/>
    </row>
    <row r="15" ht="18" customHeight="1"/>
    <row r="16" ht="18" customHeight="1"/>
    <row r="17" ht="18" customHeight="1"/>
    <row r="18" ht="18" customHeight="1"/>
    <row r="19" spans="33:63" ht="18" customHeight="1">
      <c r="AG19" s="7"/>
      <c r="AH19" s="7"/>
      <c r="AI19" s="7"/>
      <c r="AJ19" s="7"/>
      <c r="AK19" s="7"/>
      <c r="AL19" s="7"/>
      <c r="AM19" s="7"/>
      <c r="AN19" s="7"/>
      <c r="AO19" s="7"/>
      <c r="AQ19" s="112"/>
      <c r="AR19" s="112"/>
      <c r="AT19" s="112"/>
      <c r="AU19" s="112"/>
      <c r="AV19" s="7"/>
      <c r="AX19" s="7"/>
      <c r="AY19" s="7"/>
      <c r="AZ19" s="7"/>
      <c r="BA19" s="7"/>
      <c r="BB19" s="7"/>
      <c r="BC19" s="7"/>
      <c r="BD19" s="7"/>
      <c r="BE19" s="7"/>
      <c r="BJ19" s="7"/>
      <c r="BK19" s="7"/>
    </row>
    <row r="20" spans="37:48" ht="18" customHeight="1">
      <c r="AK20" s="44" t="s">
        <v>25</v>
      </c>
      <c r="AQ20" s="112"/>
      <c r="AR20" s="113"/>
      <c r="AT20" s="112"/>
      <c r="AU20" s="112"/>
      <c r="AV20" s="7"/>
    </row>
    <row r="21" spans="37:47" ht="18" customHeight="1">
      <c r="AK21" s="131">
        <v>6166</v>
      </c>
      <c r="AL21" s="7"/>
      <c r="AN21" s="7"/>
      <c r="AO21" s="7"/>
      <c r="AP21" s="7"/>
      <c r="AQ21" s="112"/>
      <c r="AR21" s="112"/>
      <c r="AT21" s="112"/>
      <c r="AU21" s="112"/>
    </row>
    <row r="22" spans="43:49" ht="18" customHeight="1">
      <c r="AQ22" s="7"/>
      <c r="AR22" s="112"/>
      <c r="AT22" s="112"/>
      <c r="AW22" s="7"/>
    </row>
    <row r="23" ht="18" customHeight="1">
      <c r="AU23" s="52" t="s">
        <v>36</v>
      </c>
    </row>
    <row r="24" spans="2:78" ht="18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AI24" s="7"/>
      <c r="AJ24" s="7"/>
      <c r="AM24" s="10"/>
      <c r="AN24" s="7"/>
      <c r="BM24" s="7"/>
      <c r="BN24" s="7"/>
      <c r="BO24" s="7"/>
      <c r="BP24" s="7"/>
      <c r="BS24" s="7"/>
      <c r="BZ24" s="1"/>
    </row>
    <row r="25" spans="2:64" ht="18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AL25" s="7"/>
      <c r="AN25" s="7"/>
      <c r="AR25" s="7"/>
      <c r="AY25" s="7"/>
      <c r="BL25" s="7"/>
    </row>
    <row r="26" spans="2:89" ht="18" customHeight="1">
      <c r="B26" s="1"/>
      <c r="C26" s="1"/>
      <c r="D26" s="1"/>
      <c r="E26" s="1"/>
      <c r="F26" s="1"/>
      <c r="G26" s="1"/>
      <c r="H26" s="1"/>
      <c r="I26" s="1"/>
      <c r="J26" s="1"/>
      <c r="L26" s="132" t="s">
        <v>59</v>
      </c>
      <c r="O26" s="1"/>
      <c r="Q26" s="42"/>
      <c r="T26" s="43">
        <v>3</v>
      </c>
      <c r="AO26" s="7"/>
      <c r="AP26" s="7"/>
      <c r="AQ26" s="7"/>
      <c r="AV26" s="7"/>
      <c r="AW26" s="7"/>
      <c r="AY26" s="43">
        <v>4</v>
      </c>
      <c r="AZ26" s="43">
        <v>5</v>
      </c>
      <c r="BA26" s="7"/>
      <c r="BB26" s="7"/>
      <c r="BC26" s="7"/>
      <c r="BD26" s="7"/>
      <c r="BF26" s="7"/>
      <c r="BG26" s="7"/>
      <c r="BK26" s="227">
        <v>12.229</v>
      </c>
      <c r="BL26" s="7"/>
      <c r="BN26" s="7"/>
      <c r="BO26" s="7"/>
      <c r="BQ26" s="7"/>
      <c r="BT26" s="7"/>
      <c r="BU26" s="1"/>
      <c r="BX26" s="1"/>
      <c r="BY26" s="1"/>
      <c r="BZ26" s="1"/>
      <c r="CH26" s="1"/>
      <c r="CI26" s="1"/>
      <c r="CJ26" s="1"/>
      <c r="CK26" s="1"/>
    </row>
    <row r="27" spans="2:89" ht="18" customHeight="1">
      <c r="B27" s="1"/>
      <c r="C27" s="1"/>
      <c r="D27" s="1"/>
      <c r="E27" s="1"/>
      <c r="F27" s="1"/>
      <c r="G27" s="1"/>
      <c r="H27" s="1"/>
      <c r="I27" s="1"/>
      <c r="J27" s="1"/>
      <c r="O27" s="7"/>
      <c r="P27" s="7"/>
      <c r="Q27" s="7"/>
      <c r="R27" s="7"/>
      <c r="S27" s="7"/>
      <c r="T27" s="7"/>
      <c r="W27" s="7"/>
      <c r="X27" s="7"/>
      <c r="Y27" s="7"/>
      <c r="Z27" s="7"/>
      <c r="AA27" s="7"/>
      <c r="AM27" s="7"/>
      <c r="AN27" s="7"/>
      <c r="AQ27" s="1"/>
      <c r="AS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I27" s="7"/>
      <c r="BM27" s="7"/>
      <c r="BO27" s="7"/>
      <c r="BP27" s="7"/>
      <c r="BQ27" s="7"/>
      <c r="BR27" s="7"/>
      <c r="CC27" s="7"/>
      <c r="CH27" s="1"/>
      <c r="CI27" s="1"/>
      <c r="CJ27" s="1"/>
      <c r="CK27" s="1"/>
    </row>
    <row r="28" spans="2:89" ht="18" customHeight="1">
      <c r="B28" s="1"/>
      <c r="C28" s="1"/>
      <c r="D28" s="1"/>
      <c r="E28" s="1"/>
      <c r="F28" s="1"/>
      <c r="H28" s="1"/>
      <c r="I28" s="1"/>
      <c r="J28" s="1"/>
      <c r="Q28" s="7"/>
      <c r="V28" s="7"/>
      <c r="W28" s="7"/>
      <c r="X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P28" s="10"/>
      <c r="AR28" s="7"/>
      <c r="AZ28" s="7"/>
      <c r="BA28" s="7"/>
      <c r="BB28" s="7"/>
      <c r="BC28" s="7"/>
      <c r="BD28" s="7"/>
      <c r="BE28" s="7"/>
      <c r="BF28" s="7"/>
      <c r="BG28" s="7"/>
      <c r="BM28" s="7"/>
      <c r="BP28" s="7"/>
      <c r="BQ28" s="7"/>
      <c r="BR28" s="7"/>
      <c r="BS28" s="7"/>
      <c r="CH28" s="1"/>
      <c r="CI28" s="1"/>
      <c r="CJ28" s="1"/>
      <c r="CK28" s="1"/>
    </row>
    <row r="29" spans="2:89" ht="18" customHeight="1">
      <c r="B29" s="1"/>
      <c r="C29" s="1"/>
      <c r="D29" s="1"/>
      <c r="E29" s="1"/>
      <c r="F29" s="1"/>
      <c r="H29" s="1"/>
      <c r="I29" s="1"/>
      <c r="J29" s="1"/>
      <c r="O29" s="8"/>
      <c r="Q29" s="7"/>
      <c r="R29" s="7"/>
      <c r="X29" s="7"/>
      <c r="Y29" s="7"/>
      <c r="Z29" s="7"/>
      <c r="AD29" s="7"/>
      <c r="AE29" s="7"/>
      <c r="AF29" s="7"/>
      <c r="AG29" s="7"/>
      <c r="AH29" s="7"/>
      <c r="AI29" s="7"/>
      <c r="AJ29" s="7"/>
      <c r="AK29" s="7"/>
      <c r="AL29" s="7"/>
      <c r="AP29" s="10"/>
      <c r="BA29" s="7"/>
      <c r="BB29" s="7"/>
      <c r="BD29" s="7"/>
      <c r="BE29" s="7"/>
      <c r="BF29" s="7"/>
      <c r="BG29" s="39">
        <v>6</v>
      </c>
      <c r="BM29" s="7"/>
      <c r="BP29" s="7"/>
      <c r="BQ29" s="7"/>
      <c r="BR29" s="7"/>
      <c r="CH29" s="1"/>
      <c r="CI29" s="1"/>
      <c r="CJ29" s="1"/>
      <c r="CK29" s="1"/>
    </row>
    <row r="30" spans="2:80" ht="18" customHeight="1">
      <c r="B30" s="1"/>
      <c r="C30" s="1"/>
      <c r="D30" s="1"/>
      <c r="E30" s="1"/>
      <c r="F30" s="1"/>
      <c r="H30" s="1"/>
      <c r="I30" s="1"/>
      <c r="J30" s="1"/>
      <c r="M30" s="271">
        <v>2</v>
      </c>
      <c r="O30" s="7"/>
      <c r="P30" s="7"/>
      <c r="Q30" s="7"/>
      <c r="R30" s="7"/>
      <c r="S30" s="7"/>
      <c r="U30" s="7"/>
      <c r="W30" s="7"/>
      <c r="Z30" s="7"/>
      <c r="AA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P30" s="10"/>
      <c r="AS30" s="8"/>
      <c r="AT30" s="7"/>
      <c r="AV30" s="7"/>
      <c r="AW30" s="7"/>
      <c r="AZ30" s="7"/>
      <c r="BA30" s="7"/>
      <c r="BB30" s="7"/>
      <c r="BC30" s="7"/>
      <c r="BD30" s="7"/>
      <c r="BE30" s="7"/>
      <c r="BF30" s="7"/>
      <c r="BG30" s="7"/>
      <c r="BI30" s="7"/>
      <c r="BJ30" s="7"/>
      <c r="BL30" s="7"/>
      <c r="BM30" s="7"/>
      <c r="BP30" s="7"/>
      <c r="BQ30" s="7"/>
      <c r="BS30" s="7"/>
      <c r="BT30" s="7"/>
      <c r="BU30" s="7"/>
      <c r="BV30" s="7"/>
      <c r="BW30" s="7"/>
      <c r="BX30" s="7"/>
      <c r="CB30" s="116" t="s">
        <v>34</v>
      </c>
    </row>
    <row r="31" spans="13:86" ht="18" customHeight="1">
      <c r="M31" s="271"/>
      <c r="O31" s="7"/>
      <c r="P31" s="7"/>
      <c r="Q31" s="7"/>
      <c r="AA31" s="8"/>
      <c r="AD31" s="7"/>
      <c r="AE31" s="7"/>
      <c r="AF31" s="7"/>
      <c r="AG31" s="7"/>
      <c r="AH31" s="7"/>
      <c r="AI31" s="7"/>
      <c r="AJ31" s="7"/>
      <c r="AK31" s="7"/>
      <c r="AL31" s="7"/>
      <c r="AP31" s="10"/>
      <c r="AR31" s="7"/>
      <c r="AS31" s="7"/>
      <c r="AZ31" s="7"/>
      <c r="BA31" s="7"/>
      <c r="BB31" s="7"/>
      <c r="BC31" s="7"/>
      <c r="BD31" s="7"/>
      <c r="BE31" s="7"/>
      <c r="BF31" s="7"/>
      <c r="BG31" s="7"/>
      <c r="BR31" s="7"/>
      <c r="BT31" s="7"/>
      <c r="BU31" s="7"/>
      <c r="BW31" s="7"/>
      <c r="BX31" s="7"/>
      <c r="BY31" s="8"/>
      <c r="CH31" s="12" t="s">
        <v>15</v>
      </c>
    </row>
    <row r="32" spans="10:80" ht="18" customHeight="1">
      <c r="J32" s="130">
        <v>1</v>
      </c>
      <c r="N32" s="7"/>
      <c r="O32" s="7"/>
      <c r="P32" s="7"/>
      <c r="AA32" s="10"/>
      <c r="AD32" s="7"/>
      <c r="AE32" s="7"/>
      <c r="AF32" s="7"/>
      <c r="AG32" s="7"/>
      <c r="AH32" s="7"/>
      <c r="AI32" s="7"/>
      <c r="AJ32" s="7"/>
      <c r="AK32" s="7"/>
      <c r="AL32" s="7"/>
      <c r="AS32" s="7"/>
      <c r="AZ32" s="7"/>
      <c r="BA32" s="7"/>
      <c r="BB32" s="7"/>
      <c r="BC32" s="7"/>
      <c r="BD32" s="7"/>
      <c r="BE32" s="7"/>
      <c r="BF32" s="7"/>
      <c r="BG32" s="7"/>
      <c r="BX32" s="7"/>
      <c r="CB32" s="130">
        <v>7</v>
      </c>
    </row>
    <row r="33" spans="1:89" ht="18" customHeight="1">
      <c r="A33" s="13"/>
      <c r="B33" s="13"/>
      <c r="H33" s="7"/>
      <c r="I33" s="7"/>
      <c r="J33" s="7"/>
      <c r="L33" s="7"/>
      <c r="M33" s="7"/>
      <c r="N33" s="7"/>
      <c r="O33" s="7"/>
      <c r="Q33" s="7"/>
      <c r="R33" s="11"/>
      <c r="W33" s="7"/>
      <c r="Y33" s="7"/>
      <c r="AA33" s="10"/>
      <c r="AD33" s="7"/>
      <c r="AE33" s="7"/>
      <c r="AF33" s="7"/>
      <c r="AG33" s="7"/>
      <c r="AH33" s="7"/>
      <c r="AI33" s="7"/>
      <c r="AJ33" s="7"/>
      <c r="AK33" s="7"/>
      <c r="AL33" s="7"/>
      <c r="AS33" s="8"/>
      <c r="AV33" s="7"/>
      <c r="AW33" s="7"/>
      <c r="AZ33" s="7"/>
      <c r="BA33" s="7"/>
      <c r="BB33" s="7"/>
      <c r="BC33" s="7"/>
      <c r="BD33" s="7"/>
      <c r="BE33" s="7"/>
      <c r="BF33" s="7"/>
      <c r="BG33" s="7"/>
      <c r="BI33" s="7"/>
      <c r="BJ33" s="7"/>
      <c r="BL33" s="7"/>
      <c r="BM33" s="7"/>
      <c r="BP33" s="7"/>
      <c r="BQ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J33" s="13"/>
      <c r="CK33" s="13"/>
    </row>
    <row r="34" spans="1:73" ht="18" customHeight="1">
      <c r="A34" s="13"/>
      <c r="R34" s="7"/>
      <c r="T34" s="7"/>
      <c r="AA34" s="10"/>
      <c r="AD34" s="7"/>
      <c r="AE34" s="7"/>
      <c r="AF34" s="7"/>
      <c r="AG34" s="7"/>
      <c r="AH34" s="7"/>
      <c r="AI34" s="7"/>
      <c r="AJ34" s="7"/>
      <c r="AK34" s="7"/>
      <c r="AL34" s="7"/>
      <c r="AN34" s="10"/>
      <c r="AW34" s="7"/>
      <c r="AZ34" s="7"/>
      <c r="BA34" s="7"/>
      <c r="BB34" s="7"/>
      <c r="BC34" s="7"/>
      <c r="BD34" s="7"/>
      <c r="BE34" s="7"/>
      <c r="BF34" s="7"/>
      <c r="BG34" s="7"/>
      <c r="BM34" s="7"/>
      <c r="BP34" s="7"/>
      <c r="BR34" s="7"/>
      <c r="BS34" s="7"/>
      <c r="BU34" s="10"/>
    </row>
    <row r="35" spans="1:78" ht="18" customHeight="1">
      <c r="A35" s="13"/>
      <c r="D35" s="14" t="s">
        <v>15</v>
      </c>
      <c r="J35" s="129" t="s">
        <v>23</v>
      </c>
      <c r="O35" s="7"/>
      <c r="P35" s="7"/>
      <c r="Q35" s="7"/>
      <c r="R35" s="7"/>
      <c r="S35" s="7"/>
      <c r="T35" s="7"/>
      <c r="U35" s="7"/>
      <c r="AA35" s="10"/>
      <c r="AD35" s="7"/>
      <c r="AE35" s="7"/>
      <c r="AF35" s="7"/>
      <c r="AG35" s="7"/>
      <c r="AH35" s="7"/>
      <c r="AI35" s="7"/>
      <c r="AJ35" s="7"/>
      <c r="AK35" s="7"/>
      <c r="AL35" s="7"/>
      <c r="AR35" s="10"/>
      <c r="AW35" s="7"/>
      <c r="AZ35" s="7"/>
      <c r="BA35" s="7"/>
      <c r="BB35" s="7"/>
      <c r="BC35" s="8"/>
      <c r="BD35" s="7"/>
      <c r="BE35" s="7"/>
      <c r="BF35" s="7"/>
      <c r="BG35" s="7"/>
      <c r="BR35" s="7"/>
      <c r="BS35" s="7"/>
      <c r="BW35" s="7"/>
      <c r="BX35" s="7"/>
      <c r="BY35" s="7"/>
      <c r="BZ35" s="7"/>
    </row>
    <row r="36" spans="10:88" ht="18" customHeight="1">
      <c r="J36" s="7"/>
      <c r="L36" s="7"/>
      <c r="N36" s="7"/>
      <c r="S36" s="7"/>
      <c r="T36" s="7"/>
      <c r="U36" s="7"/>
      <c r="Y36" s="7"/>
      <c r="AA36" s="10"/>
      <c r="AD36" s="7"/>
      <c r="AE36" s="7"/>
      <c r="AF36" s="7"/>
      <c r="AG36" s="7"/>
      <c r="AH36" s="7"/>
      <c r="AI36" s="7"/>
      <c r="AJ36" s="7"/>
      <c r="AK36" s="7"/>
      <c r="AL36" s="7"/>
      <c r="AS36" s="8"/>
      <c r="AW36" s="7"/>
      <c r="AZ36" s="7"/>
      <c r="BA36" s="7"/>
      <c r="BB36" s="7"/>
      <c r="BC36" s="7"/>
      <c r="BD36" s="7"/>
      <c r="BE36" s="7"/>
      <c r="BF36" s="7"/>
      <c r="BG36" s="7"/>
      <c r="BL36" s="7"/>
      <c r="BM36" s="7"/>
      <c r="BP36" s="7"/>
      <c r="BQ36" s="7"/>
      <c r="BT36" s="7"/>
      <c r="BU36" s="7"/>
      <c r="BV36" s="7"/>
      <c r="CA36" s="7"/>
      <c r="CB36" s="7"/>
      <c r="CJ36" s="13"/>
    </row>
    <row r="37" spans="27:59" ht="18" customHeight="1">
      <c r="AA37" s="10"/>
      <c r="AD37" s="7"/>
      <c r="AE37" s="7"/>
      <c r="AF37" s="7"/>
      <c r="AG37" s="7"/>
      <c r="AH37" s="7"/>
      <c r="AI37" s="7"/>
      <c r="AJ37" s="7"/>
      <c r="AK37" s="7"/>
      <c r="AL37" s="7"/>
      <c r="AZ37" s="7"/>
      <c r="BA37" s="7"/>
      <c r="BB37" s="8"/>
      <c r="BC37" s="7"/>
      <c r="BD37" s="7"/>
      <c r="BE37" s="7"/>
      <c r="BF37" s="7"/>
      <c r="BG37" s="7"/>
    </row>
    <row r="38" spans="20:89" ht="18" customHeight="1">
      <c r="T38" s="7"/>
      <c r="AE38" s="7"/>
      <c r="AF38" s="7"/>
      <c r="AG38" s="7"/>
      <c r="AH38" s="7"/>
      <c r="AI38" s="7"/>
      <c r="AL38" s="7"/>
      <c r="AZ38" s="7"/>
      <c r="BB38" s="7"/>
      <c r="BC38" s="7"/>
      <c r="BD38" s="7"/>
      <c r="BE38" s="7"/>
      <c r="BF38" s="7"/>
      <c r="BG38" s="7"/>
      <c r="BQ38" s="7"/>
      <c r="CK38" s="8"/>
    </row>
    <row r="39" ht="18" customHeight="1"/>
    <row r="40" ht="18" customHeight="1"/>
    <row r="41" ht="18" customHeight="1"/>
    <row r="42" spans="20:54" ht="18" customHeight="1">
      <c r="T42" s="9"/>
      <c r="U42" s="9"/>
      <c r="AE42" s="7"/>
      <c r="AF42" s="7"/>
      <c r="AG42" s="7"/>
      <c r="AH42" s="7"/>
      <c r="AJ42" s="7"/>
      <c r="BB42" s="7"/>
    </row>
    <row r="43" ht="18" customHeight="1">
      <c r="BB43" s="7"/>
    </row>
    <row r="44" ht="18" customHeight="1">
      <c r="BB44" s="7"/>
    </row>
    <row r="45" spans="2:88" ht="21" customHeight="1" thickBot="1">
      <c r="B45" s="99" t="s">
        <v>2</v>
      </c>
      <c r="C45" s="80" t="s">
        <v>3</v>
      </c>
      <c r="D45" s="80" t="s">
        <v>4</v>
      </c>
      <c r="E45" s="80" t="s">
        <v>5</v>
      </c>
      <c r="F45" s="80" t="s">
        <v>26</v>
      </c>
      <c r="G45" s="81"/>
      <c r="H45" s="82"/>
      <c r="I45" s="82"/>
      <c r="J45" s="83" t="s">
        <v>14</v>
      </c>
      <c r="K45" s="82"/>
      <c r="L45" s="82"/>
      <c r="M45" s="82"/>
      <c r="N45" s="84"/>
      <c r="BJ45" s="99" t="s">
        <v>2</v>
      </c>
      <c r="BK45" s="80" t="s">
        <v>3</v>
      </c>
      <c r="BL45" s="80" t="s">
        <v>4</v>
      </c>
      <c r="BM45" s="80" t="s">
        <v>5</v>
      </c>
      <c r="BN45" s="80" t="s">
        <v>26</v>
      </c>
      <c r="BO45" s="81"/>
      <c r="BP45" s="82"/>
      <c r="BQ45" s="82"/>
      <c r="BR45" s="83" t="s">
        <v>14</v>
      </c>
      <c r="BS45" s="82"/>
      <c r="BT45" s="82"/>
      <c r="BU45" s="82"/>
      <c r="BV45" s="82"/>
      <c r="BW45" s="82"/>
      <c r="BX45" s="122" t="s">
        <v>2</v>
      </c>
      <c r="BY45" s="80" t="s">
        <v>3</v>
      </c>
      <c r="BZ45" s="80" t="s">
        <v>4</v>
      </c>
      <c r="CA45" s="80" t="s">
        <v>5</v>
      </c>
      <c r="CB45" s="80" t="s">
        <v>26</v>
      </c>
      <c r="CC45" s="81"/>
      <c r="CD45" s="82"/>
      <c r="CE45" s="82"/>
      <c r="CF45" s="83" t="s">
        <v>14</v>
      </c>
      <c r="CG45" s="82"/>
      <c r="CH45" s="82"/>
      <c r="CI45" s="82"/>
      <c r="CJ45" s="84"/>
    </row>
    <row r="46" spans="2:88" ht="22.5" customHeight="1" thickTop="1">
      <c r="B46" s="40"/>
      <c r="C46" s="90"/>
      <c r="D46" s="100"/>
      <c r="E46" s="101"/>
      <c r="F46" s="45"/>
      <c r="G46" s="102"/>
      <c r="H46" s="88"/>
      <c r="I46" s="103"/>
      <c r="J46" s="88"/>
      <c r="K46" s="88"/>
      <c r="L46" s="88"/>
      <c r="M46" s="88"/>
      <c r="N46" s="89"/>
      <c r="BJ46" s="40"/>
      <c r="BK46" s="90"/>
      <c r="BL46" s="100"/>
      <c r="BM46" s="101"/>
      <c r="BN46" s="45"/>
      <c r="BO46" s="102"/>
      <c r="BP46" s="88"/>
      <c r="BQ46" s="103"/>
      <c r="BR46" s="88"/>
      <c r="BS46" s="88"/>
      <c r="BT46" s="88"/>
      <c r="BU46" s="88"/>
      <c r="BV46" s="88"/>
      <c r="BW46" s="127"/>
      <c r="BX46" s="123"/>
      <c r="BY46" s="85"/>
      <c r="BZ46" s="86"/>
      <c r="CA46" s="85"/>
      <c r="CB46" s="45"/>
      <c r="CC46" s="87"/>
      <c r="CD46" s="88"/>
      <c r="CE46" s="88"/>
      <c r="CF46" s="26"/>
      <c r="CG46" s="26"/>
      <c r="CH46" s="88"/>
      <c r="CI46" s="88"/>
      <c r="CJ46" s="89"/>
    </row>
    <row r="47" spans="2:88" ht="22.5" customHeight="1">
      <c r="B47" s="104">
        <v>1</v>
      </c>
      <c r="C47" s="105">
        <v>11.631</v>
      </c>
      <c r="D47" s="106">
        <v>51</v>
      </c>
      <c r="E47" s="93">
        <f>C47+(D47/1000)</f>
        <v>11.682</v>
      </c>
      <c r="F47" s="95" t="s">
        <v>27</v>
      </c>
      <c r="G47" s="117" t="s">
        <v>28</v>
      </c>
      <c r="H47" s="88"/>
      <c r="I47" s="103"/>
      <c r="J47" s="88"/>
      <c r="K47" s="118" t="s">
        <v>37</v>
      </c>
      <c r="L47" s="88"/>
      <c r="M47" s="88"/>
      <c r="N47" s="114"/>
      <c r="BJ47" s="40"/>
      <c r="BK47" s="90"/>
      <c r="BL47" s="100"/>
      <c r="BM47" s="101"/>
      <c r="BN47" s="45"/>
      <c r="BO47" s="102"/>
      <c r="BP47" s="88"/>
      <c r="BQ47" s="103"/>
      <c r="BR47" s="88"/>
      <c r="BS47" s="88"/>
      <c r="BT47" s="88"/>
      <c r="BU47" s="88"/>
      <c r="BV47" s="120"/>
      <c r="BW47" s="127"/>
      <c r="BX47" s="123"/>
      <c r="BY47" s="90"/>
      <c r="BZ47" s="45"/>
      <c r="CA47" s="90"/>
      <c r="CB47" s="45"/>
      <c r="CC47" s="87"/>
      <c r="CD47" s="88"/>
      <c r="CE47" s="88"/>
      <c r="CF47" s="88"/>
      <c r="CG47" s="26"/>
      <c r="CH47" s="26"/>
      <c r="CI47" s="88"/>
      <c r="CJ47" s="89"/>
    </row>
    <row r="48" spans="2:88" ht="22.5" customHeight="1">
      <c r="B48" s="40"/>
      <c r="C48" s="90"/>
      <c r="D48" s="100"/>
      <c r="E48" s="101"/>
      <c r="F48" s="45"/>
      <c r="G48" s="102"/>
      <c r="H48" s="88"/>
      <c r="I48" s="103"/>
      <c r="J48" s="88"/>
      <c r="K48" s="88"/>
      <c r="L48" s="88"/>
      <c r="M48" s="88"/>
      <c r="N48" s="114"/>
      <c r="BJ48" s="108">
        <v>4</v>
      </c>
      <c r="BK48" s="109">
        <v>12.092</v>
      </c>
      <c r="BL48" s="106">
        <v>-46</v>
      </c>
      <c r="BM48" s="93">
        <f>BK48+(BL48/1000)</f>
        <v>12.046000000000001</v>
      </c>
      <c r="BN48" s="45" t="s">
        <v>13</v>
      </c>
      <c r="BO48" s="119" t="s">
        <v>62</v>
      </c>
      <c r="BP48" s="88"/>
      <c r="BQ48" s="103"/>
      <c r="BR48" s="88"/>
      <c r="BS48" s="88"/>
      <c r="BT48" s="88"/>
      <c r="BU48" s="88"/>
      <c r="BV48" s="120"/>
      <c r="BW48" s="127"/>
      <c r="BX48" s="124">
        <v>6</v>
      </c>
      <c r="BY48" s="91">
        <v>12.172</v>
      </c>
      <c r="BZ48" s="92">
        <v>-46</v>
      </c>
      <c r="CA48" s="93">
        <f>BY48+(BZ48/1000)</f>
        <v>12.126000000000001</v>
      </c>
      <c r="CB48" s="45" t="s">
        <v>13</v>
      </c>
      <c r="CC48" s="119" t="s">
        <v>63</v>
      </c>
      <c r="CD48" s="88"/>
      <c r="CE48" s="88"/>
      <c r="CF48" s="88"/>
      <c r="CG48" s="26"/>
      <c r="CH48" s="26"/>
      <c r="CI48" s="88"/>
      <c r="CJ48" s="89"/>
    </row>
    <row r="49" spans="2:88" ht="22.5" customHeight="1">
      <c r="B49" s="107">
        <v>2</v>
      </c>
      <c r="C49" s="91">
        <v>11.661</v>
      </c>
      <c r="D49" s="106">
        <v>51</v>
      </c>
      <c r="E49" s="93">
        <f>C49+(D49/1000)</f>
        <v>11.712</v>
      </c>
      <c r="F49" s="45" t="s">
        <v>13</v>
      </c>
      <c r="G49" s="119" t="s">
        <v>61</v>
      </c>
      <c r="H49" s="88"/>
      <c r="I49" s="103"/>
      <c r="J49" s="88"/>
      <c r="K49" s="88"/>
      <c r="L49" s="88"/>
      <c r="M49" s="88"/>
      <c r="N49" s="114"/>
      <c r="BJ49" s="40"/>
      <c r="BK49" s="90"/>
      <c r="BL49" s="100"/>
      <c r="BM49" s="101"/>
      <c r="BN49" s="45"/>
      <c r="BO49" s="102"/>
      <c r="BP49" s="88"/>
      <c r="BQ49" s="103"/>
      <c r="BR49" s="88"/>
      <c r="BS49" s="88"/>
      <c r="BT49" s="88"/>
      <c r="BU49" s="88"/>
      <c r="BV49" s="120"/>
      <c r="BW49" s="127"/>
      <c r="BX49" s="123"/>
      <c r="BY49" s="90"/>
      <c r="BZ49" s="45"/>
      <c r="CA49" s="90"/>
      <c r="CB49" s="45"/>
      <c r="CC49" s="87"/>
      <c r="CD49" s="88"/>
      <c r="CE49" s="88"/>
      <c r="CF49" s="88"/>
      <c r="CG49" s="88"/>
      <c r="CH49" s="26"/>
      <c r="CI49" s="88"/>
      <c r="CJ49" s="89"/>
    </row>
    <row r="50" spans="2:88" ht="22.5" customHeight="1">
      <c r="B50" s="40"/>
      <c r="C50" s="90"/>
      <c r="D50" s="100"/>
      <c r="E50" s="101"/>
      <c r="F50" s="45"/>
      <c r="G50" s="102"/>
      <c r="H50" s="88"/>
      <c r="I50" s="103"/>
      <c r="J50" s="88"/>
      <c r="K50" s="88"/>
      <c r="L50" s="88"/>
      <c r="M50" s="88"/>
      <c r="N50" s="114"/>
      <c r="BJ50" s="108">
        <v>5</v>
      </c>
      <c r="BK50" s="109">
        <v>12.098</v>
      </c>
      <c r="BL50" s="106">
        <v>51</v>
      </c>
      <c r="BM50" s="93">
        <f>BK50+(BL50/1000)</f>
        <v>12.149000000000001</v>
      </c>
      <c r="BN50" s="45" t="s">
        <v>13</v>
      </c>
      <c r="BO50" s="119" t="s">
        <v>40</v>
      </c>
      <c r="BP50" s="88"/>
      <c r="BQ50" s="103"/>
      <c r="BR50" s="88"/>
      <c r="BS50" s="88"/>
      <c r="BT50" s="88"/>
      <c r="BU50" s="88"/>
      <c r="BV50" s="120"/>
      <c r="BW50" s="127"/>
      <c r="BX50" s="125">
        <v>7</v>
      </c>
      <c r="BY50" s="94">
        <v>12.411</v>
      </c>
      <c r="BZ50" s="92">
        <v>-51</v>
      </c>
      <c r="CA50" s="93">
        <f>BY50+(BZ50/1000)</f>
        <v>12.36</v>
      </c>
      <c r="CB50" s="95" t="s">
        <v>27</v>
      </c>
      <c r="CC50" s="117" t="s">
        <v>35</v>
      </c>
      <c r="CD50" s="88"/>
      <c r="CE50" s="88"/>
      <c r="CF50" s="88"/>
      <c r="CG50" s="118" t="s">
        <v>39</v>
      </c>
      <c r="CH50" s="26"/>
      <c r="CI50" s="88"/>
      <c r="CJ50" s="89"/>
    </row>
    <row r="51" spans="2:88" ht="22.5" customHeight="1">
      <c r="B51" s="108">
        <v>3</v>
      </c>
      <c r="C51" s="109">
        <v>11.726</v>
      </c>
      <c r="D51" s="106">
        <v>-46</v>
      </c>
      <c r="E51" s="93">
        <f>C51+(D51/1000)</f>
        <v>11.680000000000001</v>
      </c>
      <c r="F51" s="45" t="s">
        <v>13</v>
      </c>
      <c r="G51" s="119" t="s">
        <v>38</v>
      </c>
      <c r="H51" s="88"/>
      <c r="I51" s="103"/>
      <c r="J51" s="88"/>
      <c r="K51" s="88"/>
      <c r="L51" s="88"/>
      <c r="M51" s="88"/>
      <c r="N51" s="114"/>
      <c r="BJ51" s="40"/>
      <c r="BK51" s="90"/>
      <c r="BL51" s="100"/>
      <c r="BM51" s="101"/>
      <c r="BN51" s="45"/>
      <c r="BO51" s="102"/>
      <c r="BP51" s="88"/>
      <c r="BQ51" s="103"/>
      <c r="BR51" s="88"/>
      <c r="BS51" s="88"/>
      <c r="BT51" s="88"/>
      <c r="BU51" s="88"/>
      <c r="BV51" s="120"/>
      <c r="BW51" s="127"/>
      <c r="BX51" s="123"/>
      <c r="BY51" s="90"/>
      <c r="BZ51" s="45"/>
      <c r="CA51" s="90"/>
      <c r="CB51" s="45"/>
      <c r="CC51" s="87"/>
      <c r="CD51" s="88"/>
      <c r="CE51" s="88"/>
      <c r="CF51" s="88"/>
      <c r="CG51" s="88"/>
      <c r="CH51" s="26"/>
      <c r="CI51" s="88"/>
      <c r="CJ51" s="89"/>
    </row>
    <row r="52" spans="2:88" ht="22.5" customHeight="1" thickBot="1">
      <c r="B52" s="41"/>
      <c r="C52" s="96"/>
      <c r="D52" s="46"/>
      <c r="E52" s="96"/>
      <c r="F52" s="46"/>
      <c r="G52" s="110"/>
      <c r="H52" s="97"/>
      <c r="I52" s="97"/>
      <c r="J52" s="97"/>
      <c r="K52" s="97"/>
      <c r="L52" s="97"/>
      <c r="M52" s="97"/>
      <c r="N52" s="115"/>
      <c r="AD52" s="35"/>
      <c r="AE52" s="36"/>
      <c r="BG52" s="35"/>
      <c r="BH52" s="36"/>
      <c r="BJ52" s="41"/>
      <c r="BK52" s="96"/>
      <c r="BL52" s="46"/>
      <c r="BM52" s="96"/>
      <c r="BN52" s="46"/>
      <c r="BO52" s="110"/>
      <c r="BP52" s="97"/>
      <c r="BQ52" s="97"/>
      <c r="BR52" s="97"/>
      <c r="BS52" s="97"/>
      <c r="BT52" s="97"/>
      <c r="BU52" s="97"/>
      <c r="BV52" s="121"/>
      <c r="BW52" s="128"/>
      <c r="BX52" s="126"/>
      <c r="BY52" s="96"/>
      <c r="BZ52" s="46"/>
      <c r="CA52" s="96"/>
      <c r="CB52" s="46"/>
      <c r="CC52" s="97"/>
      <c r="CD52" s="97"/>
      <c r="CE52" s="97"/>
      <c r="CF52" s="97"/>
      <c r="CG52" s="27"/>
      <c r="CH52" s="27"/>
      <c r="CI52" s="97"/>
      <c r="CJ52" s="98"/>
    </row>
    <row r="53" ht="12.75">
      <c r="AA53" s="1"/>
    </row>
    <row r="54" spans="27:70" ht="12.75">
      <c r="AA54" s="1"/>
      <c r="BO54" s="1"/>
      <c r="BP54" s="1"/>
      <c r="BQ54" s="1"/>
      <c r="BR54" s="1"/>
    </row>
    <row r="55" spans="27:70" ht="12.75">
      <c r="AA55" s="1"/>
      <c r="BO55" s="1"/>
      <c r="BP55" s="1"/>
      <c r="BQ55" s="1"/>
      <c r="BR55" s="1"/>
    </row>
  </sheetData>
  <sheetProtection password="E9A7" sheet="1" objects="1" scenarios="1"/>
  <mergeCells count="24">
    <mergeCell ref="X2:AC2"/>
    <mergeCell ref="X3:Y3"/>
    <mergeCell ref="M30:M31"/>
    <mergeCell ref="Z3:AA3"/>
    <mergeCell ref="AB3:AC3"/>
    <mergeCell ref="AB4:AC4"/>
    <mergeCell ref="AB5:AC5"/>
    <mergeCell ref="X6:Y6"/>
    <mergeCell ref="Z6:AA6"/>
    <mergeCell ref="AB6:AC6"/>
    <mergeCell ref="X7:Y7"/>
    <mergeCell ref="Z7:AA7"/>
    <mergeCell ref="AB7:AC7"/>
    <mergeCell ref="BI6:BJ6"/>
    <mergeCell ref="BI2:BN2"/>
    <mergeCell ref="BI3:BJ3"/>
    <mergeCell ref="BK3:BL3"/>
    <mergeCell ref="BM3:BN3"/>
    <mergeCell ref="AB8:AC8"/>
    <mergeCell ref="BK6:BL6"/>
    <mergeCell ref="BM6:BN6"/>
    <mergeCell ref="BI7:BJ7"/>
    <mergeCell ref="BK7:BL7"/>
    <mergeCell ref="BM7:BN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L26" numberStoredAsText="1"/>
  </ignoredErrors>
  <drawing r:id="rId4"/>
  <legacyDrawing r:id="rId3"/>
  <oleObjects>
    <oleObject progId="Paint.Picture" shapeId="1021232" r:id="rId1"/>
    <oleObject progId="Paint.Picture" shapeId="102159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2013-06-14T07:41:25Z</cp:lastPrinted>
  <dcterms:created xsi:type="dcterms:W3CDTF">2003-01-10T15:39:03Z</dcterms:created>
  <dcterms:modified xsi:type="dcterms:W3CDTF">2013-10-21T11:09:08Z</dcterms:modified>
  <cp:category/>
  <cp:version/>
  <cp:contentType/>
  <cp:contentStatus/>
</cp:coreProperties>
</file>