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21" windowWidth="13620" windowHeight="7620" tabRatio="589" activeTab="0"/>
  </bookViews>
  <sheets>
    <sheet name="Rožnov pod Radhoštěm" sheetId="1" r:id="rId1"/>
    <sheet name="Rožnov pod Radhoštěm výhled" sheetId="2" r:id="rId2"/>
  </sheets>
  <definedNames/>
  <calcPr fullCalcOnLoad="1"/>
</workbook>
</file>

<file path=xl/sharedStrings.xml><?xml version="1.0" encoding="utf-8"?>
<sst xmlns="http://schemas.openxmlformats.org/spreadsheetml/2006/main" count="177" uniqueCount="104">
  <si>
    <t>Vjezdová</t>
  </si>
  <si>
    <t>Odjezdová</t>
  </si>
  <si>
    <t>Seřaďovací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</si>
  <si>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</si>
  <si>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</si>
  <si>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</si>
  <si>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</si>
  <si>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</si>
  <si>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</si>
  <si>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</si>
  <si>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</si>
  <si>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</si>
  <si>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</si>
  <si>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Zjišťování  konce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</si>
  <si>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</si>
  <si>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</si>
  <si>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</si>
  <si>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</si>
  <si>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</si>
  <si>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</si>
  <si>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</si>
  <si>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</si>
  <si>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ručně</t>
  </si>
  <si>
    <t>Obvod  výpravčího</t>
  </si>
  <si>
    <t>Zabezpečovací zařízení neumožňuje současné vlakové cesty</t>
  </si>
  <si>
    <t>Stanice bez</t>
  </si>
  <si>
    <t>seřaďovacích</t>
  </si>
  <si>
    <t>návěstidel</t>
  </si>
  <si>
    <t>Mechanické</t>
  </si>
  <si>
    <t>odjezdových</t>
  </si>
  <si>
    <t xml:space="preserve">Traťové  zabezpečovací  zařízení :  </t>
  </si>
  <si>
    <t xml:space="preserve">Staniční  zabezpečovací  zařízení :  </t>
  </si>
  <si>
    <t>Dopravní  koleje</t>
  </si>
  <si>
    <t>Nástupiště  u  koleje</t>
  </si>
  <si>
    <t>Koncová stanice</t>
  </si>
  <si>
    <t>TsK</t>
  </si>
  <si>
    <t>Km  13,052</t>
  </si>
  <si>
    <t>Ev. č. : 347823</t>
  </si>
  <si>
    <t>Směr  :  Střítež nad Bečvou</t>
  </si>
  <si>
    <t>SVk 1</t>
  </si>
  <si>
    <t>Kód : 1 / 1</t>
  </si>
  <si>
    <t>Vk 2</t>
  </si>
  <si>
    <t>Vk 3</t>
  </si>
  <si>
    <t>Výpravčí  -  1</t>
  </si>
  <si>
    <t>TVk 1</t>
  </si>
  <si>
    <t>vjezdové návěstidlo nezávislé na výhybkách</t>
  </si>
  <si>
    <t>Začátek tratě</t>
  </si>
  <si>
    <t>Trať : 304</t>
  </si>
  <si>
    <t>bez zabezpečení</t>
  </si>
  <si>
    <t>uzamykatelná skříňka pro zavěšování hlavních klíčů v DK</t>
  </si>
  <si>
    <t>výměnové zámky do obou směrů, klíč v.č. 5t / 5 ve skříňce v DK</t>
  </si>
  <si>
    <t>výpravčí</t>
  </si>
  <si>
    <t>zast. - 00</t>
  </si>
  <si>
    <t>*) = výhybky a výkolejky přestavuje a uzamyká:</t>
  </si>
  <si>
    <t>Výhybky  *)</t>
  </si>
  <si>
    <t>při posunu  -  zaměstnanec dopravce řídící posun</t>
  </si>
  <si>
    <t>při stavění vlakových cest  -  výpravčí</t>
  </si>
  <si>
    <t>Vlečka č.:</t>
  </si>
  <si>
    <t>provoz podle SŽDC D 3</t>
  </si>
  <si>
    <t>Výprava vlaků s přepravou cestujících návěstí Odjezd</t>
  </si>
  <si>
    <t>dirigující dispečer pro trať D 3 Rožnov pod Radhoštěm - Valašské Meziříčí</t>
  </si>
  <si>
    <t>zaražedlo k.č. 1a v km  13,249</t>
  </si>
  <si>
    <t>KANGO</t>
  </si>
  <si>
    <t>13,225</t>
  </si>
  <si>
    <t>Konec vlakové cesty</t>
  </si>
  <si>
    <t>u koleje č.1 a 3</t>
  </si>
  <si>
    <t>výměnový zámek v závislosti na SVk 1, klíč SVk 1 / 6 ve skříňce v DK</t>
  </si>
  <si>
    <t>výměnový zámek v závislosti na TVk 1, klíč TVk 1 / 7 ve skříňce v DK</t>
  </si>
  <si>
    <t>výměnový zámek v závislosti na Vk 3, klíč Vk 3 / 2 ve skříňce v DK</t>
  </si>
  <si>
    <t>výměnový zámek v závislosti na Vk 2, klíč Vk 2 / 4 ve skříňce v DK</t>
  </si>
  <si>
    <t>V.</t>
  </si>
  <si>
    <t>Kód : 16</t>
  </si>
  <si>
    <t>Rádiové spojení  ( síť SRV )</t>
  </si>
  <si>
    <t>přest.</t>
  </si>
  <si>
    <t>Koncová dopravna</t>
  </si>
  <si>
    <t>Návěstidla</t>
  </si>
  <si>
    <t>Dopravna  D 3</t>
  </si>
  <si>
    <t>Krycí *)</t>
  </si>
  <si>
    <t>Hranice dopravny</t>
  </si>
  <si>
    <t>výhybky a výkolejky přestavuje a uzamyká doprovod vlaku</t>
  </si>
  <si>
    <t>Lk S</t>
  </si>
  <si>
    <t>L T</t>
  </si>
  <si>
    <t>klíče od výhybek, výkolejky a EMZ v soupravě hlavních klíčů (SHK)</t>
  </si>
  <si>
    <t>Kód : 1</t>
  </si>
  <si>
    <t>Sídlo dirigujícího dispečera :</t>
  </si>
  <si>
    <t>*)  =  povolující návěst krycího návěstidla je podmíněna</t>
  </si>
  <si>
    <t>bezporuchovým stavem přilehlých PZS. Obsluhu PZS</t>
  </si>
  <si>
    <t>Valašské Meziříčí</t>
  </si>
  <si>
    <t>provádí strojvedoucí pomocí tlačítka dálkového ovládání.</t>
  </si>
  <si>
    <t>záznam hovorů zařízením ReDat</t>
  </si>
  <si>
    <t>Vk 1</t>
  </si>
  <si>
    <t>EZ</t>
  </si>
  <si>
    <t>( EVk 1 / 4t / 4 )</t>
  </si>
  <si>
    <t>EVk 1</t>
  </si>
  <si>
    <t>Výhybky a výkolejky</t>
  </si>
  <si>
    <t>Výhybky</t>
  </si>
  <si>
    <t>výměnový zámek, klíč v.č. 1 v SHK - IV.</t>
  </si>
  <si>
    <t>výměnový zámek v závislosti na Vk 1</t>
  </si>
  <si>
    <t>výměnový zámek, klíč Vk 1 / 2 v SHK - III.</t>
  </si>
  <si>
    <t>výměnové zámky do obou směrů, klíč v.č. 3t / 3 v SHK - II.</t>
  </si>
  <si>
    <t>XII.</t>
  </si>
  <si>
    <t>0,400 vleč</t>
  </si>
  <si>
    <t>výměnový zámek, klíč EVk 1 / 4t / 4 držen v EMZ, klíč od EMZ v SHK - I.</t>
  </si>
  <si>
    <t>výměnový zámek v závislosti na EVk 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</si>
</sst>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i/>
      <sz val="16"/>
      <name val="Arial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sz val="11"/>
      <name val="Arial CE"/>
      <family val="2"/>
    </font>
    <font>
      <sz val="14"/>
      <name val="Times New Roman CE"/>
      <family val="1"/>
    </font>
    <font>
      <i/>
      <sz val="12"/>
      <color indexed="8"/>
      <name val="Arial CE"/>
      <family val="0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b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48" applyFont="1" applyFill="1" applyBorder="1" applyAlignment="1">
      <alignment horizontal="center" vertical="center"/>
      <protection/>
    </xf>
    <xf numFmtId="0" fontId="18" fillId="0" borderId="0" xfId="48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4" borderId="26" xfId="0" applyFont="1" applyFill="1" applyBorder="1" applyAlignment="1">
      <alignment horizontal="center" vertical="center"/>
    </xf>
    <xf numFmtId="49" fontId="7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48" applyFont="1" applyAlignment="1">
      <alignment horizontal="right" vertical="center"/>
      <protection/>
    </xf>
    <xf numFmtId="0" fontId="0" fillId="0" borderId="27" xfId="0" applyFill="1" applyBorder="1" applyAlignment="1">
      <alignment vertical="center"/>
    </xf>
    <xf numFmtId="0" fontId="0" fillId="0" borderId="28" xfId="48" applyFont="1" applyFill="1" applyBorder="1" applyAlignment="1">
      <alignment vertical="center"/>
      <protection/>
    </xf>
    <xf numFmtId="0" fontId="0" fillId="0" borderId="2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30" xfId="0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64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48" applyFont="1" applyFill="1" applyBorder="1" applyAlignment="1">
      <alignment vertical="center"/>
      <protection/>
    </xf>
    <xf numFmtId="0" fontId="0" fillId="0" borderId="31" xfId="0" applyFont="1" applyFill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9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 textRotation="90"/>
    </xf>
    <xf numFmtId="164" fontId="28" fillId="0" borderId="0" xfId="0" applyNumberFormat="1" applyFont="1" applyAlignment="1">
      <alignment/>
    </xf>
    <xf numFmtId="0" fontId="2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vertical="center"/>
    </xf>
    <xf numFmtId="0" fontId="6" fillId="33" borderId="4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4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15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8" fillId="0" borderId="48" xfId="0" applyFont="1" applyBorder="1" applyAlignment="1">
      <alignment horizontal="left" vertical="center"/>
    </xf>
    <xf numFmtId="0" fontId="28" fillId="0" borderId="48" xfId="0" applyFont="1" applyBorder="1" applyAlignment="1">
      <alignment vertical="center"/>
    </xf>
    <xf numFmtId="0" fontId="28" fillId="0" borderId="49" xfId="0" applyFont="1" applyBorder="1" applyAlignment="1">
      <alignment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4" fontId="27" fillId="0" borderId="18" xfId="0" applyNumberFormat="1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5" xfId="0" applyFont="1" applyBorder="1" applyAlignment="1" quotePrefix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0" fillId="0" borderId="5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34" fillId="0" borderId="45" xfId="0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48" applyFont="1" applyFill="1" applyBorder="1" applyAlignment="1">
      <alignment horizontal="center" vertical="center"/>
      <protection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3" fillId="0" borderId="0" xfId="4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top"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28" fillId="0" borderId="31" xfId="0" applyFont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center"/>
    </xf>
    <xf numFmtId="0" fontId="28" fillId="0" borderId="35" xfId="0" applyFont="1" applyBorder="1" applyAlignment="1">
      <alignment/>
    </xf>
    <xf numFmtId="0" fontId="28" fillId="0" borderId="37" xfId="0" applyFont="1" applyFill="1" applyBorder="1" applyAlignment="1">
      <alignment/>
    </xf>
    <xf numFmtId="0" fontId="28" fillId="0" borderId="37" xfId="0" applyFont="1" applyBorder="1" applyAlignment="1">
      <alignment/>
    </xf>
    <xf numFmtId="0" fontId="28" fillId="0" borderId="37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0" fillId="0" borderId="31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0" fillId="0" borderId="38" xfId="0" applyFont="1" applyBorder="1" applyAlignment="1">
      <alignment/>
    </xf>
    <xf numFmtId="0" fontId="38" fillId="34" borderId="26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9" fillId="0" borderId="0" xfId="48" applyNumberFormat="1" applyFont="1" applyBorder="1" applyAlignment="1">
      <alignment horizontal="center" vertical="center"/>
      <protection/>
    </xf>
    <xf numFmtId="0" fontId="0" fillId="33" borderId="41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49" fontId="8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6" xfId="0" applyFont="1" applyFill="1" applyBorder="1" applyAlignment="1" quotePrefix="1">
      <alignment horizontal="center" vertical="center"/>
    </xf>
    <xf numFmtId="0" fontId="0" fillId="0" borderId="46" xfId="0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" fontId="0" fillId="0" borderId="46" xfId="0" applyNumberFormat="1" applyFont="1" applyFill="1" applyBorder="1" applyAlignment="1">
      <alignment vertical="center"/>
    </xf>
    <xf numFmtId="1" fontId="15" fillId="0" borderId="46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" fontId="0" fillId="0" borderId="61" xfId="0" applyNumberFormat="1" applyFont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31" fillId="0" borderId="0" xfId="0" applyFont="1" applyBorder="1" applyAlignment="1">
      <alignment horizontal="left" vertical="center" indent="1"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/>
    </xf>
    <xf numFmtId="0" fontId="28" fillId="0" borderId="6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65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31" fillId="0" borderId="64" xfId="0" applyFont="1" applyBorder="1" applyAlignment="1">
      <alignment horizontal="left" vertical="center" indent="1"/>
    </xf>
    <xf numFmtId="0" fontId="40" fillId="0" borderId="0" xfId="0" applyFont="1" applyFill="1" applyBorder="1" applyAlignment="1">
      <alignment horizontal="center" vertical="center"/>
    </xf>
    <xf numFmtId="0" fontId="40" fillId="0" borderId="0" xfId="48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48" applyFont="1" applyBorder="1" applyAlignment="1">
      <alignment horizontal="center" vertical="center"/>
      <protection/>
    </xf>
    <xf numFmtId="0" fontId="6" fillId="0" borderId="37" xfId="48" applyFont="1" applyBorder="1" applyAlignment="1">
      <alignment horizontal="center" vertical="top"/>
      <protection/>
    </xf>
    <xf numFmtId="49" fontId="28" fillId="0" borderId="0" xfId="0" applyNumberFormat="1" applyFont="1" applyAlignment="1">
      <alignment horizontal="center"/>
    </xf>
    <xf numFmtId="0" fontId="0" fillId="34" borderId="50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8" fillId="0" borderId="0" xfId="49" applyFont="1" applyAlignment="1">
      <alignment horizontal="right" vertical="center"/>
      <protection/>
    </xf>
    <xf numFmtId="0" fontId="18" fillId="0" borderId="0" xfId="49" applyFont="1" applyAlignment="1">
      <alignment horizontal="left" vertical="center"/>
      <protection/>
    </xf>
    <xf numFmtId="0" fontId="0" fillId="0" borderId="0" xfId="0" applyFont="1" applyAlignment="1">
      <alignment/>
    </xf>
    <xf numFmtId="49" fontId="7" fillId="0" borderId="0" xfId="49" applyNumberFormat="1" applyFont="1" applyBorder="1" applyAlignment="1">
      <alignment horizontal="center" vertical="center"/>
      <protection/>
    </xf>
    <xf numFmtId="0" fontId="0" fillId="0" borderId="28" xfId="49" applyFont="1" applyFill="1" applyBorder="1" applyAlignment="1">
      <alignment vertical="center"/>
      <protection/>
    </xf>
    <xf numFmtId="0" fontId="0" fillId="0" borderId="0" xfId="49" applyFont="1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14" fillId="33" borderId="0" xfId="49" applyFont="1" applyFill="1" applyBorder="1" applyAlignment="1">
      <alignment horizontal="center" vertical="center"/>
      <protection/>
    </xf>
    <xf numFmtId="0" fontId="0" fillId="33" borderId="0" xfId="49" applyFill="1" applyBorder="1" applyAlignment="1">
      <alignment vertical="center"/>
      <protection/>
    </xf>
    <xf numFmtId="0" fontId="0" fillId="0" borderId="66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49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28" fillId="0" borderId="71" xfId="0" applyFont="1" applyBorder="1" applyAlignment="1">
      <alignment/>
    </xf>
    <xf numFmtId="0" fontId="28" fillId="0" borderId="72" xfId="0" applyFont="1" applyBorder="1" applyAlignment="1">
      <alignment/>
    </xf>
    <xf numFmtId="0" fontId="0" fillId="0" borderId="72" xfId="0" applyBorder="1" applyAlignment="1">
      <alignment vertical="center"/>
    </xf>
    <xf numFmtId="0" fontId="28" fillId="0" borderId="72" xfId="0" applyFont="1" applyBorder="1" applyAlignment="1">
      <alignment/>
    </xf>
    <xf numFmtId="0" fontId="28" fillId="0" borderId="73" xfId="0" applyFont="1" applyBorder="1" applyAlignment="1">
      <alignment/>
    </xf>
    <xf numFmtId="0" fontId="0" fillId="34" borderId="7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28" fillId="0" borderId="75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8" fillId="0" borderId="42" xfId="0" applyFont="1" applyBorder="1" applyAlignment="1">
      <alignment/>
    </xf>
    <xf numFmtId="0" fontId="0" fillId="34" borderId="5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0" fillId="34" borderId="76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77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28" fillId="0" borderId="78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49" xfId="0" applyFont="1" applyBorder="1" applyAlignment="1">
      <alignment/>
    </xf>
    <xf numFmtId="0" fontId="47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4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/>
    </xf>
    <xf numFmtId="164" fontId="26" fillId="0" borderId="18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0" fillId="33" borderId="79" xfId="0" applyFont="1" applyFill="1" applyBorder="1" applyAlignment="1">
      <alignment horizontal="center" vertical="center"/>
    </xf>
    <xf numFmtId="0" fontId="30" fillId="33" borderId="80" xfId="0" applyFont="1" applyFill="1" applyBorder="1" applyAlignment="1">
      <alignment horizontal="center" vertical="center"/>
    </xf>
    <xf numFmtId="0" fontId="30" fillId="33" borderId="81" xfId="0" applyFont="1" applyFill="1" applyBorder="1" applyAlignment="1">
      <alignment horizontal="center" vertical="center"/>
    </xf>
    <xf numFmtId="0" fontId="32" fillId="35" borderId="82" xfId="0" applyFont="1" applyFill="1" applyBorder="1" applyAlignment="1">
      <alignment horizontal="center" vertical="center"/>
    </xf>
    <xf numFmtId="0" fontId="32" fillId="35" borderId="80" xfId="0" applyFont="1" applyFill="1" applyBorder="1" applyAlignment="1">
      <alignment horizontal="center" vertical="center"/>
    </xf>
    <xf numFmtId="0" fontId="32" fillId="35" borderId="81" xfId="0" applyFont="1" applyFill="1" applyBorder="1" applyAlignment="1">
      <alignment horizontal="center" vertical="center"/>
    </xf>
    <xf numFmtId="0" fontId="30" fillId="33" borderId="83" xfId="0" applyFont="1" applyFill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2" fillId="36" borderId="87" xfId="0" applyFont="1" applyFill="1" applyBorder="1" applyAlignment="1">
      <alignment horizontal="center" vertical="center"/>
    </xf>
    <xf numFmtId="0" fontId="2" fillId="36" borderId="88" xfId="0" applyFont="1" applyFill="1" applyBorder="1" applyAlignment="1">
      <alignment horizontal="center" vertical="center"/>
    </xf>
    <xf numFmtId="44" fontId="3" fillId="33" borderId="41" xfId="39" applyFont="1" applyFill="1" applyBorder="1" applyAlignment="1">
      <alignment horizontal="center" vertical="center"/>
    </xf>
    <xf numFmtId="44" fontId="3" fillId="33" borderId="89" xfId="39" applyFont="1" applyFill="1" applyBorder="1" applyAlignment="1">
      <alignment horizontal="center" vertical="center"/>
    </xf>
    <xf numFmtId="0" fontId="2" fillId="36" borderId="90" xfId="0" applyFont="1" applyFill="1" applyBorder="1" applyAlignment="1">
      <alignment horizontal="center" vertical="center"/>
    </xf>
    <xf numFmtId="44" fontId="3" fillId="33" borderId="91" xfId="39" applyFont="1" applyFill="1" applyBorder="1" applyAlignment="1">
      <alignment horizontal="center" vertical="center"/>
    </xf>
    <xf numFmtId="44" fontId="3" fillId="33" borderId="92" xfId="39" applyFont="1" applyFill="1" applyBorder="1" applyAlignment="1">
      <alignment horizontal="center" vertical="center"/>
    </xf>
    <xf numFmtId="44" fontId="4" fillId="33" borderId="41" xfId="39" applyFont="1" applyFill="1" applyBorder="1" applyAlignment="1">
      <alignment horizontal="center" vertical="center"/>
    </xf>
    <xf numFmtId="44" fontId="4" fillId="33" borderId="89" xfId="39" applyFont="1" applyFill="1" applyBorder="1" applyAlignment="1">
      <alignment horizontal="center" vertical="center"/>
    </xf>
    <xf numFmtId="0" fontId="0" fillId="33" borderId="93" xfId="0" applyFont="1" applyFill="1" applyBorder="1" applyAlignment="1">
      <alignment horizontal="center" vertical="center"/>
    </xf>
    <xf numFmtId="0" fontId="0" fillId="33" borderId="92" xfId="0" applyFont="1" applyFill="1" applyBorder="1" applyAlignment="1">
      <alignment horizontal="center" vertical="center"/>
    </xf>
    <xf numFmtId="44" fontId="4" fillId="33" borderId="91" xfId="39" applyFont="1" applyFill="1" applyBorder="1" applyAlignment="1">
      <alignment horizontal="center" vertical="center"/>
    </xf>
    <xf numFmtId="44" fontId="4" fillId="33" borderId="92" xfId="39" applyFont="1" applyFill="1" applyBorder="1" applyAlignment="1">
      <alignment horizontal="center" vertical="center"/>
    </xf>
    <xf numFmtId="44" fontId="3" fillId="33" borderId="93" xfId="39" applyFont="1" applyFill="1" applyBorder="1" applyAlignment="1">
      <alignment horizontal="center" vertical="center"/>
    </xf>
    <xf numFmtId="0" fontId="28" fillId="0" borderId="0" xfId="0" applyFont="1" applyAlignment="1">
      <alignment horizontal="left" vertical="top"/>
    </xf>
    <xf numFmtId="0" fontId="6" fillId="0" borderId="5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44" fontId="3" fillId="33" borderId="91" xfId="40" applyFont="1" applyFill="1" applyBorder="1" applyAlignment="1">
      <alignment horizontal="center" vertical="center"/>
    </xf>
    <xf numFmtId="44" fontId="3" fillId="33" borderId="92" xfId="40" applyFont="1" applyFill="1" applyBorder="1" applyAlignment="1">
      <alignment horizontal="center" vertical="center"/>
    </xf>
    <xf numFmtId="44" fontId="42" fillId="33" borderId="93" xfId="40" applyFont="1" applyFill="1" applyBorder="1" applyAlignment="1">
      <alignment horizontal="center" vertical="center"/>
    </xf>
    <xf numFmtId="44" fontId="42" fillId="33" borderId="92" xfId="40" applyFont="1" applyFill="1" applyBorder="1" applyAlignment="1">
      <alignment horizontal="center" vertical="center"/>
    </xf>
    <xf numFmtId="44" fontId="42" fillId="33" borderId="41" xfId="40" applyFont="1" applyFill="1" applyBorder="1" applyAlignment="1">
      <alignment horizontal="center" vertical="center"/>
    </xf>
    <xf numFmtId="44" fontId="42" fillId="33" borderId="89" xfId="40" applyFont="1" applyFill="1" applyBorder="1" applyAlignment="1">
      <alignment horizontal="center" vertical="center"/>
    </xf>
    <xf numFmtId="44" fontId="3" fillId="33" borderId="93" xfId="40" applyFont="1" applyFill="1" applyBorder="1" applyAlignment="1">
      <alignment horizontal="center" vertical="center"/>
    </xf>
    <xf numFmtId="44" fontId="4" fillId="33" borderId="93" xfId="40" applyFont="1" applyFill="1" applyBorder="1" applyAlignment="1">
      <alignment horizontal="center" vertical="center"/>
    </xf>
    <xf numFmtId="44" fontId="4" fillId="33" borderId="92" xfId="40" applyFont="1" applyFill="1" applyBorder="1" applyAlignment="1">
      <alignment horizontal="center" vertical="center"/>
    </xf>
    <xf numFmtId="44" fontId="3" fillId="33" borderId="41" xfId="40" applyFont="1" applyFill="1" applyBorder="1" applyAlignment="1">
      <alignment horizontal="center" vertical="center"/>
    </xf>
    <xf numFmtId="44" fontId="3" fillId="33" borderId="89" xfId="4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30</xdr:row>
      <xdr:rowOff>114300</xdr:rowOff>
    </xdr:from>
    <xdr:to>
      <xdr:col>15</xdr:col>
      <xdr:colOff>47625</xdr:colOff>
      <xdr:row>30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4857750" y="8162925"/>
          <a:ext cx="572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24</xdr:col>
      <xdr:colOff>476250</xdr:colOff>
      <xdr:row>27</xdr:row>
      <xdr:rowOff>114300</xdr:rowOff>
    </xdr:to>
    <xdr:sp>
      <xdr:nvSpPr>
        <xdr:cNvPr id="2" name="Line 6"/>
        <xdr:cNvSpPr>
          <a:spLocks/>
        </xdr:cNvSpPr>
      </xdr:nvSpPr>
      <xdr:spPr>
        <a:xfrm>
          <a:off x="7086600" y="7477125"/>
          <a:ext cx="1221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247650</xdr:colOff>
      <xdr:row>28</xdr:row>
      <xdr:rowOff>114300</xdr:rowOff>
    </xdr:from>
    <xdr:to>
      <xdr:col>7</xdr:col>
      <xdr:colOff>266700</xdr:colOff>
      <xdr:row>30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866900" y="7705725"/>
          <a:ext cx="2990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26</xdr:row>
      <xdr:rowOff>114300</xdr:rowOff>
    </xdr:from>
    <xdr:to>
      <xdr:col>27</xdr:col>
      <xdr:colOff>266700</xdr:colOff>
      <xdr:row>28</xdr:row>
      <xdr:rowOff>114300</xdr:rowOff>
    </xdr:to>
    <xdr:sp>
      <xdr:nvSpPr>
        <xdr:cNvPr id="4" name="Line 9"/>
        <xdr:cNvSpPr>
          <a:spLocks/>
        </xdr:cNvSpPr>
      </xdr:nvSpPr>
      <xdr:spPr>
        <a:xfrm flipH="1" flipV="1">
          <a:off x="20040600" y="724852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41</xdr:row>
      <xdr:rowOff>114300</xdr:rowOff>
    </xdr:from>
    <xdr:to>
      <xdr:col>28</xdr:col>
      <xdr:colOff>495300</xdr:colOff>
      <xdr:row>43</xdr:row>
      <xdr:rowOff>114300</xdr:rowOff>
    </xdr:to>
    <xdr:sp>
      <xdr:nvSpPr>
        <xdr:cNvPr id="5" name="Line 11"/>
        <xdr:cNvSpPr>
          <a:spLocks/>
        </xdr:cNvSpPr>
      </xdr:nvSpPr>
      <xdr:spPr>
        <a:xfrm flipH="1" flipV="1">
          <a:off x="20040600" y="106775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30</xdr:col>
      <xdr:colOff>495300</xdr:colOff>
      <xdr:row>30</xdr:row>
      <xdr:rowOff>114300</xdr:rowOff>
    </xdr:to>
    <xdr:sp>
      <xdr:nvSpPr>
        <xdr:cNvPr id="6" name="Line 15"/>
        <xdr:cNvSpPr>
          <a:spLocks/>
        </xdr:cNvSpPr>
      </xdr:nvSpPr>
      <xdr:spPr>
        <a:xfrm>
          <a:off x="21545550" y="77057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923925</xdr:colOff>
      <xdr:row>30</xdr:row>
      <xdr:rowOff>114300</xdr:rowOff>
    </xdr:from>
    <xdr:to>
      <xdr:col>33</xdr:col>
      <xdr:colOff>0</xdr:colOff>
      <xdr:row>30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11458575" y="8162925"/>
          <a:ext cx="14277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Rožnov pod Radhoštěm</a:t>
          </a:r>
        </a:p>
      </xdr:txBody>
    </xdr:sp>
    <xdr:clientData/>
  </xdr:twoCellAnchor>
  <xdr:twoCellAnchor editAs="oneCell">
    <xdr:from>
      <xdr:col>15</xdr:col>
      <xdr:colOff>723900</xdr:colOff>
      <xdr:row>21</xdr:row>
      <xdr:rowOff>9525</xdr:rowOff>
    </xdr:from>
    <xdr:to>
      <xdr:col>17</xdr:col>
      <xdr:colOff>0</xdr:colOff>
      <xdr:row>23</xdr:row>
      <xdr:rowOff>9525</xdr:rowOff>
    </xdr:to>
    <xdr:pic>
      <xdr:nvPicPr>
        <xdr:cNvPr id="9" name="Picture 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6000750"/>
          <a:ext cx="1219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30</xdr:row>
      <xdr:rowOff>0</xdr:rowOff>
    </xdr:from>
    <xdr:to>
      <xdr:col>16</xdr:col>
      <xdr:colOff>0</xdr:colOff>
      <xdr:row>31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10534650" y="8048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15</xdr:col>
      <xdr:colOff>0</xdr:colOff>
      <xdr:row>27</xdr:row>
      <xdr:rowOff>0</xdr:rowOff>
    </xdr:from>
    <xdr:ext cx="971550" cy="228600"/>
    <xdr:sp>
      <xdr:nvSpPr>
        <xdr:cNvPr id="11" name="text 7166"/>
        <xdr:cNvSpPr txBox="1">
          <a:spLocks noChangeArrowheads="1"/>
        </xdr:cNvSpPr>
      </xdr:nvSpPr>
      <xdr:spPr>
        <a:xfrm>
          <a:off x="10534650" y="7362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22</xdr:col>
      <xdr:colOff>476250</xdr:colOff>
      <xdr:row>33</xdr:row>
      <xdr:rowOff>0</xdr:rowOff>
    </xdr:from>
    <xdr:to>
      <xdr:col>23</xdr:col>
      <xdr:colOff>247650</xdr:colOff>
      <xdr:row>33</xdr:row>
      <xdr:rowOff>76200</xdr:rowOff>
    </xdr:to>
    <xdr:sp>
      <xdr:nvSpPr>
        <xdr:cNvPr id="12" name="Line 30"/>
        <xdr:cNvSpPr>
          <a:spLocks/>
        </xdr:cNvSpPr>
      </xdr:nvSpPr>
      <xdr:spPr>
        <a:xfrm flipV="1">
          <a:off x="17811750" y="8734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43</xdr:row>
      <xdr:rowOff>114300</xdr:rowOff>
    </xdr:from>
    <xdr:to>
      <xdr:col>32</xdr:col>
      <xdr:colOff>476250</xdr:colOff>
      <xdr:row>45</xdr:row>
      <xdr:rowOff>114300</xdr:rowOff>
    </xdr:to>
    <xdr:sp>
      <xdr:nvSpPr>
        <xdr:cNvPr id="13" name="Line 31"/>
        <xdr:cNvSpPr>
          <a:spLocks/>
        </xdr:cNvSpPr>
      </xdr:nvSpPr>
      <xdr:spPr>
        <a:xfrm>
          <a:off x="23031450" y="111347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114300</xdr:rowOff>
    </xdr:from>
    <xdr:to>
      <xdr:col>10</xdr:col>
      <xdr:colOff>495300</xdr:colOff>
      <xdr:row>27</xdr:row>
      <xdr:rowOff>152400</xdr:rowOff>
    </xdr:to>
    <xdr:sp>
      <xdr:nvSpPr>
        <xdr:cNvPr id="14" name="Line 68"/>
        <xdr:cNvSpPr>
          <a:spLocks/>
        </xdr:cNvSpPr>
      </xdr:nvSpPr>
      <xdr:spPr>
        <a:xfrm flipV="1">
          <a:off x="6343650" y="7477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45</xdr:row>
      <xdr:rowOff>114300</xdr:rowOff>
    </xdr:from>
    <xdr:to>
      <xdr:col>33</xdr:col>
      <xdr:colOff>247650</xdr:colOff>
      <xdr:row>46</xdr:row>
      <xdr:rowOff>0</xdr:rowOff>
    </xdr:to>
    <xdr:sp>
      <xdr:nvSpPr>
        <xdr:cNvPr id="15" name="Line 72"/>
        <xdr:cNvSpPr>
          <a:spLocks/>
        </xdr:cNvSpPr>
      </xdr:nvSpPr>
      <xdr:spPr>
        <a:xfrm>
          <a:off x="25241250" y="11591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46</xdr:row>
      <xdr:rowOff>0</xdr:rowOff>
    </xdr:from>
    <xdr:to>
      <xdr:col>34</xdr:col>
      <xdr:colOff>476250</xdr:colOff>
      <xdr:row>46</xdr:row>
      <xdr:rowOff>76200</xdr:rowOff>
    </xdr:to>
    <xdr:sp>
      <xdr:nvSpPr>
        <xdr:cNvPr id="16" name="Line 73"/>
        <xdr:cNvSpPr>
          <a:spLocks/>
        </xdr:cNvSpPr>
      </xdr:nvSpPr>
      <xdr:spPr>
        <a:xfrm>
          <a:off x="25984200" y="11706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114300</xdr:rowOff>
    </xdr:from>
    <xdr:to>
      <xdr:col>21</xdr:col>
      <xdr:colOff>714375</xdr:colOff>
      <xdr:row>24</xdr:row>
      <xdr:rowOff>114300</xdr:rowOff>
    </xdr:to>
    <xdr:sp>
      <xdr:nvSpPr>
        <xdr:cNvPr id="17" name="Line 214"/>
        <xdr:cNvSpPr>
          <a:spLocks/>
        </xdr:cNvSpPr>
      </xdr:nvSpPr>
      <xdr:spPr>
        <a:xfrm>
          <a:off x="6343650" y="6791325"/>
          <a:ext cx="1073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18" name="Line 216"/>
        <xdr:cNvSpPr>
          <a:spLocks/>
        </xdr:cNvSpPr>
      </xdr:nvSpPr>
      <xdr:spPr>
        <a:xfrm flipH="1">
          <a:off x="24765000" y="1195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19" name="Line 217"/>
        <xdr:cNvSpPr>
          <a:spLocks/>
        </xdr:cNvSpPr>
      </xdr:nvSpPr>
      <xdr:spPr>
        <a:xfrm flipH="1">
          <a:off x="24765000" y="1195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40</xdr:row>
      <xdr:rowOff>114300</xdr:rowOff>
    </xdr:from>
    <xdr:to>
      <xdr:col>22</xdr:col>
      <xdr:colOff>476250</xdr:colOff>
      <xdr:row>40</xdr:row>
      <xdr:rowOff>114300</xdr:rowOff>
    </xdr:to>
    <xdr:sp>
      <xdr:nvSpPr>
        <xdr:cNvPr id="20" name="Line 297"/>
        <xdr:cNvSpPr>
          <a:spLocks/>
        </xdr:cNvSpPr>
      </xdr:nvSpPr>
      <xdr:spPr>
        <a:xfrm>
          <a:off x="16840200" y="10448925"/>
          <a:ext cx="971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114300</xdr:rowOff>
    </xdr:from>
    <xdr:to>
      <xdr:col>7</xdr:col>
      <xdr:colOff>266700</xdr:colOff>
      <xdr:row>30</xdr:row>
      <xdr:rowOff>114300</xdr:rowOff>
    </xdr:to>
    <xdr:sp>
      <xdr:nvSpPr>
        <xdr:cNvPr id="21" name="Line 298"/>
        <xdr:cNvSpPr>
          <a:spLocks/>
        </xdr:cNvSpPr>
      </xdr:nvSpPr>
      <xdr:spPr>
        <a:xfrm>
          <a:off x="238125" y="8162925"/>
          <a:ext cx="4619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33</xdr:row>
      <xdr:rowOff>114300</xdr:rowOff>
    </xdr:from>
    <xdr:to>
      <xdr:col>21</xdr:col>
      <xdr:colOff>714375</xdr:colOff>
      <xdr:row>33</xdr:row>
      <xdr:rowOff>114300</xdr:rowOff>
    </xdr:to>
    <xdr:sp>
      <xdr:nvSpPr>
        <xdr:cNvPr id="22" name="Line 299"/>
        <xdr:cNvSpPr>
          <a:spLocks/>
        </xdr:cNvSpPr>
      </xdr:nvSpPr>
      <xdr:spPr>
        <a:xfrm>
          <a:off x="2657475" y="8848725"/>
          <a:ext cx="14420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76200</xdr:rowOff>
    </xdr:from>
    <xdr:to>
      <xdr:col>22</xdr:col>
      <xdr:colOff>476250</xdr:colOff>
      <xdr:row>33</xdr:row>
      <xdr:rowOff>114300</xdr:rowOff>
    </xdr:to>
    <xdr:sp>
      <xdr:nvSpPr>
        <xdr:cNvPr id="23" name="Line 300"/>
        <xdr:cNvSpPr>
          <a:spLocks/>
        </xdr:cNvSpPr>
      </xdr:nvSpPr>
      <xdr:spPr>
        <a:xfrm flipV="1">
          <a:off x="17078325" y="88106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114300</xdr:rowOff>
    </xdr:from>
    <xdr:to>
      <xdr:col>27</xdr:col>
      <xdr:colOff>276225</xdr:colOff>
      <xdr:row>32</xdr:row>
      <xdr:rowOff>114300</xdr:rowOff>
    </xdr:to>
    <xdr:sp>
      <xdr:nvSpPr>
        <xdr:cNvPr id="24" name="Line 323"/>
        <xdr:cNvSpPr>
          <a:spLocks/>
        </xdr:cNvSpPr>
      </xdr:nvSpPr>
      <xdr:spPr>
        <a:xfrm flipH="1">
          <a:off x="19316700" y="81629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25" name="Line 363"/>
        <xdr:cNvSpPr>
          <a:spLocks/>
        </xdr:cNvSpPr>
      </xdr:nvSpPr>
      <xdr:spPr>
        <a:xfrm flipH="1">
          <a:off x="24765000" y="1195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26" name="Line 364"/>
        <xdr:cNvSpPr>
          <a:spLocks/>
        </xdr:cNvSpPr>
      </xdr:nvSpPr>
      <xdr:spPr>
        <a:xfrm flipH="1">
          <a:off x="24765000" y="1195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114300</xdr:rowOff>
    </xdr:from>
    <xdr:to>
      <xdr:col>35</xdr:col>
      <xdr:colOff>266700</xdr:colOff>
      <xdr:row>43</xdr:row>
      <xdr:rowOff>114300</xdr:rowOff>
    </xdr:to>
    <xdr:sp>
      <xdr:nvSpPr>
        <xdr:cNvPr id="27" name="Line 369"/>
        <xdr:cNvSpPr>
          <a:spLocks/>
        </xdr:cNvSpPr>
      </xdr:nvSpPr>
      <xdr:spPr>
        <a:xfrm>
          <a:off x="18307050" y="11134725"/>
          <a:ext cx="918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30</xdr:row>
      <xdr:rowOff>114300</xdr:rowOff>
    </xdr:from>
    <xdr:to>
      <xdr:col>36</xdr:col>
      <xdr:colOff>0</xdr:colOff>
      <xdr:row>30</xdr:row>
      <xdr:rowOff>114300</xdr:rowOff>
    </xdr:to>
    <xdr:sp>
      <xdr:nvSpPr>
        <xdr:cNvPr id="28" name="Line 378"/>
        <xdr:cNvSpPr>
          <a:spLocks/>
        </xdr:cNvSpPr>
      </xdr:nvSpPr>
      <xdr:spPr>
        <a:xfrm>
          <a:off x="25736550" y="8162925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25</xdr:row>
      <xdr:rowOff>142875</xdr:rowOff>
    </xdr:from>
    <xdr:to>
      <xdr:col>25</xdr:col>
      <xdr:colOff>247650</xdr:colOff>
      <xdr:row>26</xdr:row>
      <xdr:rowOff>114300</xdr:rowOff>
    </xdr:to>
    <xdr:sp>
      <xdr:nvSpPr>
        <xdr:cNvPr id="29" name="Line 379"/>
        <xdr:cNvSpPr>
          <a:spLocks/>
        </xdr:cNvSpPr>
      </xdr:nvSpPr>
      <xdr:spPr>
        <a:xfrm>
          <a:off x="19297650" y="7048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25</xdr:row>
      <xdr:rowOff>0</xdr:rowOff>
    </xdr:from>
    <xdr:to>
      <xdr:col>24</xdr:col>
      <xdr:colOff>476250</xdr:colOff>
      <xdr:row>25</xdr:row>
      <xdr:rowOff>142875</xdr:rowOff>
    </xdr:to>
    <xdr:sp>
      <xdr:nvSpPr>
        <xdr:cNvPr id="30" name="Line 380"/>
        <xdr:cNvSpPr>
          <a:spLocks/>
        </xdr:cNvSpPr>
      </xdr:nvSpPr>
      <xdr:spPr>
        <a:xfrm>
          <a:off x="18554700" y="69056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152400</xdr:rowOff>
    </xdr:from>
    <xdr:to>
      <xdr:col>9</xdr:col>
      <xdr:colOff>266700</xdr:colOff>
      <xdr:row>28</xdr:row>
      <xdr:rowOff>0</xdr:rowOff>
    </xdr:to>
    <xdr:sp>
      <xdr:nvSpPr>
        <xdr:cNvPr id="31" name="Line 381"/>
        <xdr:cNvSpPr>
          <a:spLocks/>
        </xdr:cNvSpPr>
      </xdr:nvSpPr>
      <xdr:spPr>
        <a:xfrm flipV="1">
          <a:off x="5600700" y="7515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43</xdr:row>
      <xdr:rowOff>114300</xdr:rowOff>
    </xdr:from>
    <xdr:to>
      <xdr:col>23</xdr:col>
      <xdr:colOff>0</xdr:colOff>
      <xdr:row>43</xdr:row>
      <xdr:rowOff>114300</xdr:rowOff>
    </xdr:to>
    <xdr:sp>
      <xdr:nvSpPr>
        <xdr:cNvPr id="32" name="Line 382"/>
        <xdr:cNvSpPr>
          <a:spLocks/>
        </xdr:cNvSpPr>
      </xdr:nvSpPr>
      <xdr:spPr>
        <a:xfrm>
          <a:off x="16859250" y="11134725"/>
          <a:ext cx="1447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40</xdr:row>
      <xdr:rowOff>114300</xdr:rowOff>
    </xdr:from>
    <xdr:to>
      <xdr:col>23</xdr:col>
      <xdr:colOff>247650</xdr:colOff>
      <xdr:row>40</xdr:row>
      <xdr:rowOff>152400</xdr:rowOff>
    </xdr:to>
    <xdr:sp>
      <xdr:nvSpPr>
        <xdr:cNvPr id="33" name="Line 383"/>
        <xdr:cNvSpPr>
          <a:spLocks/>
        </xdr:cNvSpPr>
      </xdr:nvSpPr>
      <xdr:spPr>
        <a:xfrm>
          <a:off x="17811750" y="10448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152400</xdr:rowOff>
    </xdr:from>
    <xdr:to>
      <xdr:col>24</xdr:col>
      <xdr:colOff>476250</xdr:colOff>
      <xdr:row>41</xdr:row>
      <xdr:rowOff>0</xdr:rowOff>
    </xdr:to>
    <xdr:sp>
      <xdr:nvSpPr>
        <xdr:cNvPr id="34" name="Line 384"/>
        <xdr:cNvSpPr>
          <a:spLocks/>
        </xdr:cNvSpPr>
      </xdr:nvSpPr>
      <xdr:spPr>
        <a:xfrm>
          <a:off x="18554700" y="10487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46</xdr:row>
      <xdr:rowOff>76200</xdr:rowOff>
    </xdr:from>
    <xdr:to>
      <xdr:col>35</xdr:col>
      <xdr:colOff>247650</xdr:colOff>
      <xdr:row>46</xdr:row>
      <xdr:rowOff>114300</xdr:rowOff>
    </xdr:to>
    <xdr:sp>
      <xdr:nvSpPr>
        <xdr:cNvPr id="35" name="Line 385"/>
        <xdr:cNvSpPr>
          <a:spLocks/>
        </xdr:cNvSpPr>
      </xdr:nvSpPr>
      <xdr:spPr>
        <a:xfrm>
          <a:off x="26727150" y="11782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27</xdr:row>
      <xdr:rowOff>114300</xdr:rowOff>
    </xdr:from>
    <xdr:to>
      <xdr:col>25</xdr:col>
      <xdr:colOff>247650</xdr:colOff>
      <xdr:row>27</xdr:row>
      <xdr:rowOff>152400</xdr:rowOff>
    </xdr:to>
    <xdr:sp>
      <xdr:nvSpPr>
        <xdr:cNvPr id="36" name="Line 387"/>
        <xdr:cNvSpPr>
          <a:spLocks/>
        </xdr:cNvSpPr>
      </xdr:nvSpPr>
      <xdr:spPr>
        <a:xfrm>
          <a:off x="19297650" y="7477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28</xdr:row>
      <xdr:rowOff>0</xdr:rowOff>
    </xdr:from>
    <xdr:to>
      <xdr:col>27</xdr:col>
      <xdr:colOff>266700</xdr:colOff>
      <xdr:row>28</xdr:row>
      <xdr:rowOff>114300</xdr:rowOff>
    </xdr:to>
    <xdr:sp>
      <xdr:nvSpPr>
        <xdr:cNvPr id="37" name="Line 388"/>
        <xdr:cNvSpPr>
          <a:spLocks/>
        </xdr:cNvSpPr>
      </xdr:nvSpPr>
      <xdr:spPr>
        <a:xfrm>
          <a:off x="20783550" y="759142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228600</xdr:colOff>
      <xdr:row>33</xdr:row>
      <xdr:rowOff>0</xdr:rowOff>
    </xdr:from>
    <xdr:ext cx="523875" cy="228600"/>
    <xdr:sp>
      <xdr:nvSpPr>
        <xdr:cNvPr id="38" name="text 7125"/>
        <xdr:cNvSpPr txBox="1">
          <a:spLocks noChangeArrowheads="1"/>
        </xdr:cNvSpPr>
      </xdr:nvSpPr>
      <xdr:spPr>
        <a:xfrm>
          <a:off x="10763250" y="8734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15</xdr:col>
      <xdr:colOff>228600</xdr:colOff>
      <xdr:row>24</xdr:row>
      <xdr:rowOff>0</xdr:rowOff>
    </xdr:from>
    <xdr:ext cx="523875" cy="228600"/>
    <xdr:sp>
      <xdr:nvSpPr>
        <xdr:cNvPr id="39" name="text 7125"/>
        <xdr:cNvSpPr txBox="1">
          <a:spLocks noChangeArrowheads="1"/>
        </xdr:cNvSpPr>
      </xdr:nvSpPr>
      <xdr:spPr>
        <a:xfrm>
          <a:off x="10763250" y="6677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12</xdr:col>
      <xdr:colOff>209550</xdr:colOff>
      <xdr:row>25</xdr:row>
      <xdr:rowOff>76200</xdr:rowOff>
    </xdr:from>
    <xdr:to>
      <xdr:col>23</xdr:col>
      <xdr:colOff>247650</xdr:colOff>
      <xdr:row>26</xdr:row>
      <xdr:rowOff>152400</xdr:rowOff>
    </xdr:to>
    <xdr:grpSp>
      <xdr:nvGrpSpPr>
        <xdr:cNvPr id="40" name="Group 418"/>
        <xdr:cNvGrpSpPr>
          <a:grpSpLocks/>
        </xdr:cNvGrpSpPr>
      </xdr:nvGrpSpPr>
      <xdr:grpSpPr>
        <a:xfrm>
          <a:off x="8286750" y="6981825"/>
          <a:ext cx="10267950" cy="304800"/>
          <a:chOff x="115" y="479"/>
          <a:chExt cx="1117" cy="40"/>
        </a:xfrm>
        <a:solidFill>
          <a:srgbClr val="FFFFFF"/>
        </a:solidFill>
      </xdr:grpSpPr>
      <xdr:sp>
        <xdr:nvSpPr>
          <xdr:cNvPr id="41" name="Rectangle 41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2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2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2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2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2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2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2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2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28</xdr:row>
      <xdr:rowOff>76200</xdr:rowOff>
    </xdr:from>
    <xdr:to>
      <xdr:col>23</xdr:col>
      <xdr:colOff>247650</xdr:colOff>
      <xdr:row>29</xdr:row>
      <xdr:rowOff>152400</xdr:rowOff>
    </xdr:to>
    <xdr:grpSp>
      <xdr:nvGrpSpPr>
        <xdr:cNvPr id="50" name="Group 428"/>
        <xdr:cNvGrpSpPr>
          <a:grpSpLocks/>
        </xdr:cNvGrpSpPr>
      </xdr:nvGrpSpPr>
      <xdr:grpSpPr>
        <a:xfrm>
          <a:off x="8286750" y="7667625"/>
          <a:ext cx="10267950" cy="304800"/>
          <a:chOff x="115" y="479"/>
          <a:chExt cx="1117" cy="40"/>
        </a:xfrm>
        <a:solidFill>
          <a:srgbClr val="FFFFFF"/>
        </a:solidFill>
      </xdr:grpSpPr>
      <xdr:sp>
        <xdr:nvSpPr>
          <xdr:cNvPr id="51" name="Rectangle 42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3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3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3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3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3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3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3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3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228600</xdr:colOff>
      <xdr:row>30</xdr:row>
      <xdr:rowOff>0</xdr:rowOff>
    </xdr:from>
    <xdr:ext cx="523875" cy="228600"/>
    <xdr:sp>
      <xdr:nvSpPr>
        <xdr:cNvPr id="60" name="text 7125"/>
        <xdr:cNvSpPr txBox="1">
          <a:spLocks noChangeArrowheads="1"/>
        </xdr:cNvSpPr>
      </xdr:nvSpPr>
      <xdr:spPr>
        <a:xfrm>
          <a:off x="8763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18</xdr:col>
      <xdr:colOff>323850</xdr:colOff>
      <xdr:row>56</xdr:row>
      <xdr:rowOff>19050</xdr:rowOff>
    </xdr:from>
    <xdr:ext cx="323850" cy="276225"/>
    <xdr:sp>
      <xdr:nvSpPr>
        <xdr:cNvPr id="61" name="Oval 473"/>
        <xdr:cNvSpPr>
          <a:spLocks noChangeAspect="1"/>
        </xdr:cNvSpPr>
      </xdr:nvSpPr>
      <xdr:spPr>
        <a:xfrm>
          <a:off x="13773150" y="14239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247650</xdr:colOff>
      <xdr:row>27</xdr:row>
      <xdr:rowOff>152400</xdr:rowOff>
    </xdr:from>
    <xdr:to>
      <xdr:col>26</xdr:col>
      <xdr:colOff>476250</xdr:colOff>
      <xdr:row>28</xdr:row>
      <xdr:rowOff>0</xdr:rowOff>
    </xdr:to>
    <xdr:sp>
      <xdr:nvSpPr>
        <xdr:cNvPr id="62" name="Line 474"/>
        <xdr:cNvSpPr>
          <a:spLocks/>
        </xdr:cNvSpPr>
      </xdr:nvSpPr>
      <xdr:spPr>
        <a:xfrm>
          <a:off x="20040600" y="7515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114300</xdr:rowOff>
    </xdr:from>
    <xdr:to>
      <xdr:col>24</xdr:col>
      <xdr:colOff>476250</xdr:colOff>
      <xdr:row>33</xdr:row>
      <xdr:rowOff>0</xdr:rowOff>
    </xdr:to>
    <xdr:sp>
      <xdr:nvSpPr>
        <xdr:cNvPr id="63" name="Line 475"/>
        <xdr:cNvSpPr>
          <a:spLocks/>
        </xdr:cNvSpPr>
      </xdr:nvSpPr>
      <xdr:spPr>
        <a:xfrm flipV="1">
          <a:off x="18554700" y="8620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24</xdr:row>
      <xdr:rowOff>152400</xdr:rowOff>
    </xdr:from>
    <xdr:to>
      <xdr:col>23</xdr:col>
      <xdr:colOff>247650</xdr:colOff>
      <xdr:row>25</xdr:row>
      <xdr:rowOff>0</xdr:rowOff>
    </xdr:to>
    <xdr:sp>
      <xdr:nvSpPr>
        <xdr:cNvPr id="64" name="Line 476"/>
        <xdr:cNvSpPr>
          <a:spLocks/>
        </xdr:cNvSpPr>
      </xdr:nvSpPr>
      <xdr:spPr>
        <a:xfrm>
          <a:off x="17811750" y="6829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24</xdr:row>
      <xdr:rowOff>114300</xdr:rowOff>
    </xdr:from>
    <xdr:to>
      <xdr:col>22</xdr:col>
      <xdr:colOff>476250</xdr:colOff>
      <xdr:row>24</xdr:row>
      <xdr:rowOff>152400</xdr:rowOff>
    </xdr:to>
    <xdr:sp>
      <xdr:nvSpPr>
        <xdr:cNvPr id="65" name="Line 477"/>
        <xdr:cNvSpPr>
          <a:spLocks/>
        </xdr:cNvSpPr>
      </xdr:nvSpPr>
      <xdr:spPr>
        <a:xfrm>
          <a:off x="17078325" y="67913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21</xdr:row>
      <xdr:rowOff>114300</xdr:rowOff>
    </xdr:from>
    <xdr:to>
      <xdr:col>7</xdr:col>
      <xdr:colOff>266700</xdr:colOff>
      <xdr:row>24</xdr:row>
      <xdr:rowOff>0</xdr:rowOff>
    </xdr:to>
    <xdr:sp>
      <xdr:nvSpPr>
        <xdr:cNvPr id="66" name="Line 478"/>
        <xdr:cNvSpPr>
          <a:spLocks/>
        </xdr:cNvSpPr>
      </xdr:nvSpPr>
      <xdr:spPr>
        <a:xfrm flipH="1" flipV="1">
          <a:off x="1914525" y="6105525"/>
          <a:ext cx="2943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41</xdr:row>
      <xdr:rowOff>0</xdr:rowOff>
    </xdr:from>
    <xdr:to>
      <xdr:col>25</xdr:col>
      <xdr:colOff>247650</xdr:colOff>
      <xdr:row>41</xdr:row>
      <xdr:rowOff>114300</xdr:rowOff>
    </xdr:to>
    <xdr:sp>
      <xdr:nvSpPr>
        <xdr:cNvPr id="67" name="Line 480"/>
        <xdr:cNvSpPr>
          <a:spLocks/>
        </xdr:cNvSpPr>
      </xdr:nvSpPr>
      <xdr:spPr>
        <a:xfrm>
          <a:off x="19297650" y="10563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30</xdr:row>
      <xdr:rowOff>114300</xdr:rowOff>
    </xdr:from>
    <xdr:to>
      <xdr:col>3</xdr:col>
      <xdr:colOff>409575</xdr:colOff>
      <xdr:row>32</xdr:row>
      <xdr:rowOff>28575</xdr:rowOff>
    </xdr:to>
    <xdr:grpSp>
      <xdr:nvGrpSpPr>
        <xdr:cNvPr id="68" name="Group 482"/>
        <xdr:cNvGrpSpPr>
          <a:grpSpLocks/>
        </xdr:cNvGrpSpPr>
      </xdr:nvGrpSpPr>
      <xdr:grpSpPr>
        <a:xfrm>
          <a:off x="1714500" y="8162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" name="Line 4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219075</xdr:rowOff>
    </xdr:from>
    <xdr:to>
      <xdr:col>30</xdr:col>
      <xdr:colOff>647700</xdr:colOff>
      <xdr:row>30</xdr:row>
      <xdr:rowOff>114300</xdr:rowOff>
    </xdr:to>
    <xdr:grpSp>
      <xdr:nvGrpSpPr>
        <xdr:cNvPr id="71" name="Group 488"/>
        <xdr:cNvGrpSpPr>
          <a:grpSpLocks noChangeAspect="1"/>
        </xdr:cNvGrpSpPr>
      </xdr:nvGrpSpPr>
      <xdr:grpSpPr>
        <a:xfrm>
          <a:off x="236220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4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4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41</xdr:row>
      <xdr:rowOff>219075</xdr:rowOff>
    </xdr:from>
    <xdr:to>
      <xdr:col>28</xdr:col>
      <xdr:colOff>647700</xdr:colOff>
      <xdr:row>43</xdr:row>
      <xdr:rowOff>114300</xdr:rowOff>
    </xdr:to>
    <xdr:grpSp>
      <xdr:nvGrpSpPr>
        <xdr:cNvPr id="74" name="Group 491"/>
        <xdr:cNvGrpSpPr>
          <a:grpSpLocks noChangeAspect="1"/>
        </xdr:cNvGrpSpPr>
      </xdr:nvGrpSpPr>
      <xdr:grpSpPr>
        <a:xfrm>
          <a:off x="22136100" y="10782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4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4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26</xdr:row>
      <xdr:rowOff>219075</xdr:rowOff>
    </xdr:from>
    <xdr:to>
      <xdr:col>27</xdr:col>
      <xdr:colOff>419100</xdr:colOff>
      <xdr:row>28</xdr:row>
      <xdr:rowOff>114300</xdr:rowOff>
    </xdr:to>
    <xdr:grpSp>
      <xdr:nvGrpSpPr>
        <xdr:cNvPr id="77" name="Group 494"/>
        <xdr:cNvGrpSpPr>
          <a:grpSpLocks noChangeAspect="1"/>
        </xdr:cNvGrpSpPr>
      </xdr:nvGrpSpPr>
      <xdr:grpSpPr>
        <a:xfrm>
          <a:off x="21383625" y="7353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" name="Line 4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41</xdr:row>
      <xdr:rowOff>219075</xdr:rowOff>
    </xdr:from>
    <xdr:to>
      <xdr:col>29</xdr:col>
      <xdr:colOff>419100</xdr:colOff>
      <xdr:row>43</xdr:row>
      <xdr:rowOff>114300</xdr:rowOff>
    </xdr:to>
    <xdr:grpSp>
      <xdr:nvGrpSpPr>
        <xdr:cNvPr id="80" name="Group 497"/>
        <xdr:cNvGrpSpPr>
          <a:grpSpLocks noChangeAspect="1"/>
        </xdr:cNvGrpSpPr>
      </xdr:nvGrpSpPr>
      <xdr:grpSpPr>
        <a:xfrm>
          <a:off x="22869525" y="10782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4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30</xdr:row>
      <xdr:rowOff>114300</xdr:rowOff>
    </xdr:from>
    <xdr:to>
      <xdr:col>27</xdr:col>
      <xdr:colOff>419100</xdr:colOff>
      <xdr:row>32</xdr:row>
      <xdr:rowOff>28575</xdr:rowOff>
    </xdr:to>
    <xdr:grpSp>
      <xdr:nvGrpSpPr>
        <xdr:cNvPr id="83" name="Group 500"/>
        <xdr:cNvGrpSpPr>
          <a:grpSpLocks noChangeAspect="1"/>
        </xdr:cNvGrpSpPr>
      </xdr:nvGrpSpPr>
      <xdr:grpSpPr>
        <a:xfrm>
          <a:off x="21383625" y="8162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238125</xdr:colOff>
      <xdr:row>29</xdr:row>
      <xdr:rowOff>0</xdr:rowOff>
    </xdr:from>
    <xdr:to>
      <xdr:col>7</xdr:col>
      <xdr:colOff>285750</xdr:colOff>
      <xdr:row>30</xdr:row>
      <xdr:rowOff>0</xdr:rowOff>
    </xdr:to>
    <xdr:grpSp>
      <xdr:nvGrpSpPr>
        <xdr:cNvPr id="86" name="Group 511"/>
        <xdr:cNvGrpSpPr>
          <a:grpSpLocks/>
        </xdr:cNvGrpSpPr>
      </xdr:nvGrpSpPr>
      <xdr:grpSpPr>
        <a:xfrm>
          <a:off x="4829175" y="7820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7" name="Rectangle 51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1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1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0</xdr:colOff>
      <xdr:row>33</xdr:row>
      <xdr:rowOff>85725</xdr:rowOff>
    </xdr:from>
    <xdr:to>
      <xdr:col>24</xdr:col>
      <xdr:colOff>352425</xdr:colOff>
      <xdr:row>33</xdr:row>
      <xdr:rowOff>209550</xdr:rowOff>
    </xdr:to>
    <xdr:sp>
      <xdr:nvSpPr>
        <xdr:cNvPr id="90" name="kreslení 417"/>
        <xdr:cNvSpPr>
          <a:spLocks/>
        </xdr:cNvSpPr>
      </xdr:nvSpPr>
      <xdr:spPr>
        <a:xfrm>
          <a:off x="18821400" y="8820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0</xdr:colOff>
      <xdr:row>24</xdr:row>
      <xdr:rowOff>19050</xdr:rowOff>
    </xdr:from>
    <xdr:to>
      <xdr:col>24</xdr:col>
      <xdr:colOff>352425</xdr:colOff>
      <xdr:row>24</xdr:row>
      <xdr:rowOff>142875</xdr:rowOff>
    </xdr:to>
    <xdr:sp>
      <xdr:nvSpPr>
        <xdr:cNvPr id="91" name="kreslení 12"/>
        <xdr:cNvSpPr>
          <a:spLocks/>
        </xdr:cNvSpPr>
      </xdr:nvSpPr>
      <xdr:spPr>
        <a:xfrm>
          <a:off x="18821400" y="6696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39</xdr:row>
      <xdr:rowOff>104775</xdr:rowOff>
    </xdr:from>
    <xdr:to>
      <xdr:col>24</xdr:col>
      <xdr:colOff>657225</xdr:colOff>
      <xdr:row>40</xdr:row>
      <xdr:rowOff>0</xdr:rowOff>
    </xdr:to>
    <xdr:sp>
      <xdr:nvSpPr>
        <xdr:cNvPr id="92" name="kreslení 12"/>
        <xdr:cNvSpPr>
          <a:spLocks/>
        </xdr:cNvSpPr>
      </xdr:nvSpPr>
      <xdr:spPr>
        <a:xfrm>
          <a:off x="19126200" y="10210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304800</xdr:colOff>
      <xdr:row>46</xdr:row>
      <xdr:rowOff>47625</xdr:rowOff>
    </xdr:from>
    <xdr:to>
      <xdr:col>32</xdr:col>
      <xdr:colOff>657225</xdr:colOff>
      <xdr:row>46</xdr:row>
      <xdr:rowOff>171450</xdr:rowOff>
    </xdr:to>
    <xdr:sp>
      <xdr:nvSpPr>
        <xdr:cNvPr id="93" name="kreslení 427"/>
        <xdr:cNvSpPr>
          <a:spLocks/>
        </xdr:cNvSpPr>
      </xdr:nvSpPr>
      <xdr:spPr>
        <a:xfrm>
          <a:off x="25069800" y="11753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476250</xdr:colOff>
      <xdr:row>42</xdr:row>
      <xdr:rowOff>57150</xdr:rowOff>
    </xdr:from>
    <xdr:to>
      <xdr:col>34</xdr:col>
      <xdr:colOff>914400</xdr:colOff>
      <xdr:row>42</xdr:row>
      <xdr:rowOff>171450</xdr:rowOff>
    </xdr:to>
    <xdr:grpSp>
      <xdr:nvGrpSpPr>
        <xdr:cNvPr id="94" name="Group 556"/>
        <xdr:cNvGrpSpPr>
          <a:grpSpLocks noChangeAspect="1"/>
        </xdr:cNvGrpSpPr>
      </xdr:nvGrpSpPr>
      <xdr:grpSpPr>
        <a:xfrm>
          <a:off x="26727150" y="10848975"/>
          <a:ext cx="438150" cy="114300"/>
          <a:chOff x="2450" y="1138"/>
          <a:chExt cx="40" cy="12"/>
        </a:xfrm>
        <a:solidFill>
          <a:srgbClr val="FFFFFF"/>
        </a:solidFill>
      </xdr:grpSpPr>
      <xdr:sp>
        <xdr:nvSpPr>
          <xdr:cNvPr id="95" name="Line 551"/>
          <xdr:cNvSpPr>
            <a:spLocks noChangeAspect="1"/>
          </xdr:cNvSpPr>
        </xdr:nvSpPr>
        <xdr:spPr>
          <a:xfrm>
            <a:off x="2474" y="114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52"/>
          <xdr:cNvSpPr>
            <a:spLocks noChangeAspect="1"/>
          </xdr:cNvSpPr>
        </xdr:nvSpPr>
        <xdr:spPr>
          <a:xfrm>
            <a:off x="2462" y="113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554"/>
          <xdr:cNvSpPr>
            <a:spLocks noChangeAspect="1"/>
          </xdr:cNvSpPr>
        </xdr:nvSpPr>
        <xdr:spPr>
          <a:xfrm>
            <a:off x="2450" y="113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55"/>
          <xdr:cNvSpPr>
            <a:spLocks noChangeAspect="1"/>
          </xdr:cNvSpPr>
        </xdr:nvSpPr>
        <xdr:spPr>
          <a:xfrm>
            <a:off x="2487" y="113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24</xdr:row>
      <xdr:rowOff>0</xdr:rowOff>
    </xdr:from>
    <xdr:to>
      <xdr:col>8</xdr:col>
      <xdr:colOff>495300</xdr:colOff>
      <xdr:row>24</xdr:row>
      <xdr:rowOff>76200</xdr:rowOff>
    </xdr:to>
    <xdr:sp>
      <xdr:nvSpPr>
        <xdr:cNvPr id="99" name="Line 560"/>
        <xdr:cNvSpPr>
          <a:spLocks/>
        </xdr:cNvSpPr>
      </xdr:nvSpPr>
      <xdr:spPr>
        <a:xfrm>
          <a:off x="4857750" y="6677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24</xdr:row>
      <xdr:rowOff>76200</xdr:rowOff>
    </xdr:from>
    <xdr:to>
      <xdr:col>9</xdr:col>
      <xdr:colOff>266700</xdr:colOff>
      <xdr:row>24</xdr:row>
      <xdr:rowOff>114300</xdr:rowOff>
    </xdr:to>
    <xdr:sp>
      <xdr:nvSpPr>
        <xdr:cNvPr id="100" name="Line 561"/>
        <xdr:cNvSpPr>
          <a:spLocks/>
        </xdr:cNvSpPr>
      </xdr:nvSpPr>
      <xdr:spPr>
        <a:xfrm>
          <a:off x="5600700" y="6753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25</xdr:row>
      <xdr:rowOff>76200</xdr:rowOff>
    </xdr:from>
    <xdr:to>
      <xdr:col>23</xdr:col>
      <xdr:colOff>247650</xdr:colOff>
      <xdr:row>26</xdr:row>
      <xdr:rowOff>152400</xdr:rowOff>
    </xdr:to>
    <xdr:grpSp>
      <xdr:nvGrpSpPr>
        <xdr:cNvPr id="101" name="Group 582"/>
        <xdr:cNvGrpSpPr>
          <a:grpSpLocks/>
        </xdr:cNvGrpSpPr>
      </xdr:nvGrpSpPr>
      <xdr:grpSpPr>
        <a:xfrm>
          <a:off x="8286750" y="6981825"/>
          <a:ext cx="10267950" cy="304800"/>
          <a:chOff x="115" y="479"/>
          <a:chExt cx="1117" cy="40"/>
        </a:xfrm>
        <a:solidFill>
          <a:srgbClr val="FFFFFF"/>
        </a:solidFill>
      </xdr:grpSpPr>
      <xdr:sp>
        <xdr:nvSpPr>
          <xdr:cNvPr id="102" name="Rectangle 58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8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8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8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8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8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8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9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9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28</xdr:row>
      <xdr:rowOff>76200</xdr:rowOff>
    </xdr:from>
    <xdr:to>
      <xdr:col>23</xdr:col>
      <xdr:colOff>247650</xdr:colOff>
      <xdr:row>29</xdr:row>
      <xdr:rowOff>152400</xdr:rowOff>
    </xdr:to>
    <xdr:grpSp>
      <xdr:nvGrpSpPr>
        <xdr:cNvPr id="111" name="Group 592"/>
        <xdr:cNvGrpSpPr>
          <a:grpSpLocks/>
        </xdr:cNvGrpSpPr>
      </xdr:nvGrpSpPr>
      <xdr:grpSpPr>
        <a:xfrm>
          <a:off x="8286750" y="7667625"/>
          <a:ext cx="10267950" cy="304800"/>
          <a:chOff x="115" y="479"/>
          <a:chExt cx="1117" cy="40"/>
        </a:xfrm>
        <a:solidFill>
          <a:srgbClr val="FFFFFF"/>
        </a:solidFill>
      </xdr:grpSpPr>
      <xdr:sp>
        <xdr:nvSpPr>
          <xdr:cNvPr id="112" name="Rectangle 59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9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9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9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9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9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9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0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0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676275</xdr:colOff>
      <xdr:row>25</xdr:row>
      <xdr:rowOff>114300</xdr:rowOff>
    </xdr:from>
    <xdr:ext cx="533400" cy="228600"/>
    <xdr:sp>
      <xdr:nvSpPr>
        <xdr:cNvPr id="121" name="text 7125"/>
        <xdr:cNvSpPr txBox="1">
          <a:spLocks noChangeArrowheads="1"/>
        </xdr:cNvSpPr>
      </xdr:nvSpPr>
      <xdr:spPr>
        <a:xfrm>
          <a:off x="13154025" y="7019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181</a:t>
          </a:r>
        </a:p>
      </xdr:txBody>
    </xdr:sp>
    <xdr:clientData/>
  </xdr:oneCellAnchor>
  <xdr:oneCellAnchor>
    <xdr:from>
      <xdr:col>17</xdr:col>
      <xdr:colOff>676275</xdr:colOff>
      <xdr:row>28</xdr:row>
      <xdr:rowOff>114300</xdr:rowOff>
    </xdr:from>
    <xdr:ext cx="533400" cy="228600"/>
    <xdr:sp>
      <xdr:nvSpPr>
        <xdr:cNvPr id="122" name="text 7125"/>
        <xdr:cNvSpPr txBox="1">
          <a:spLocks noChangeArrowheads="1"/>
        </xdr:cNvSpPr>
      </xdr:nvSpPr>
      <xdr:spPr>
        <a:xfrm>
          <a:off x="13154025" y="7705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181</a:t>
          </a:r>
        </a:p>
      </xdr:txBody>
    </xdr:sp>
    <xdr:clientData/>
  </xdr:oneCellAnchor>
  <xdr:twoCellAnchor>
    <xdr:from>
      <xdr:col>7</xdr:col>
      <xdr:colOff>266700</xdr:colOff>
      <xdr:row>28</xdr:row>
      <xdr:rowOff>0</xdr:rowOff>
    </xdr:from>
    <xdr:to>
      <xdr:col>8</xdr:col>
      <xdr:colOff>495300</xdr:colOff>
      <xdr:row>28</xdr:row>
      <xdr:rowOff>114300</xdr:rowOff>
    </xdr:to>
    <xdr:sp>
      <xdr:nvSpPr>
        <xdr:cNvPr id="123" name="Line 607"/>
        <xdr:cNvSpPr>
          <a:spLocks/>
        </xdr:cNvSpPr>
      </xdr:nvSpPr>
      <xdr:spPr>
        <a:xfrm flipH="1">
          <a:off x="4857750" y="75914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676275</xdr:colOff>
      <xdr:row>26</xdr:row>
      <xdr:rowOff>0</xdr:rowOff>
    </xdr:from>
    <xdr:to>
      <xdr:col>24</xdr:col>
      <xdr:colOff>723900</xdr:colOff>
      <xdr:row>27</xdr:row>
      <xdr:rowOff>0</xdr:rowOff>
    </xdr:to>
    <xdr:grpSp>
      <xdr:nvGrpSpPr>
        <xdr:cNvPr id="124" name="Group 208"/>
        <xdr:cNvGrpSpPr>
          <a:grpSpLocks noChangeAspect="1"/>
        </xdr:cNvGrpSpPr>
      </xdr:nvGrpSpPr>
      <xdr:grpSpPr>
        <a:xfrm>
          <a:off x="19497675" y="7134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5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31</xdr:row>
      <xdr:rowOff>0</xdr:rowOff>
    </xdr:from>
    <xdr:to>
      <xdr:col>24</xdr:col>
      <xdr:colOff>352425</xdr:colOff>
      <xdr:row>32</xdr:row>
      <xdr:rowOff>0</xdr:rowOff>
    </xdr:to>
    <xdr:grpSp>
      <xdr:nvGrpSpPr>
        <xdr:cNvPr id="128" name="Group 208"/>
        <xdr:cNvGrpSpPr>
          <a:grpSpLocks noChangeAspect="1"/>
        </xdr:cNvGrpSpPr>
      </xdr:nvGrpSpPr>
      <xdr:grpSpPr>
        <a:xfrm>
          <a:off x="19126200" y="8277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9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30</xdr:row>
      <xdr:rowOff>114300</xdr:rowOff>
    </xdr:from>
    <xdr:to>
      <xdr:col>15</xdr:col>
      <xdr:colOff>47625</xdr:colOff>
      <xdr:row>30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4857750" y="7934325"/>
          <a:ext cx="572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24</xdr:col>
      <xdr:colOff>476250</xdr:colOff>
      <xdr:row>27</xdr:row>
      <xdr:rowOff>114300</xdr:rowOff>
    </xdr:to>
    <xdr:sp>
      <xdr:nvSpPr>
        <xdr:cNvPr id="2" name="Line 6"/>
        <xdr:cNvSpPr>
          <a:spLocks/>
        </xdr:cNvSpPr>
      </xdr:nvSpPr>
      <xdr:spPr>
        <a:xfrm>
          <a:off x="7086600" y="7248525"/>
          <a:ext cx="1221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247650</xdr:colOff>
      <xdr:row>28</xdr:row>
      <xdr:rowOff>114300</xdr:rowOff>
    </xdr:from>
    <xdr:to>
      <xdr:col>7</xdr:col>
      <xdr:colOff>266700</xdr:colOff>
      <xdr:row>30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866900" y="7477125"/>
          <a:ext cx="2990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30</xdr:col>
      <xdr:colOff>495300</xdr:colOff>
      <xdr:row>30</xdr:row>
      <xdr:rowOff>114300</xdr:rowOff>
    </xdr:to>
    <xdr:sp>
      <xdr:nvSpPr>
        <xdr:cNvPr id="4" name="Line 15"/>
        <xdr:cNvSpPr>
          <a:spLocks/>
        </xdr:cNvSpPr>
      </xdr:nvSpPr>
      <xdr:spPr>
        <a:xfrm>
          <a:off x="21545550" y="74771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923925</xdr:colOff>
      <xdr:row>30</xdr:row>
      <xdr:rowOff>114300</xdr:rowOff>
    </xdr:from>
    <xdr:to>
      <xdr:col>33</xdr:col>
      <xdr:colOff>0</xdr:colOff>
      <xdr:row>30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11458575" y="7934325"/>
          <a:ext cx="14277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Rožnov pod Radhoštěm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16</xdr:col>
      <xdr:colOff>0</xdr:colOff>
      <xdr:row>31</xdr:row>
      <xdr:rowOff>0</xdr:rowOff>
    </xdr:to>
    <xdr:sp>
      <xdr:nvSpPr>
        <xdr:cNvPr id="7" name="text 7166"/>
        <xdr:cNvSpPr txBox="1">
          <a:spLocks noChangeArrowheads="1"/>
        </xdr:cNvSpPr>
      </xdr:nvSpPr>
      <xdr:spPr>
        <a:xfrm>
          <a:off x="10534650" y="7820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15</xdr:col>
      <xdr:colOff>0</xdr:colOff>
      <xdr:row>27</xdr:row>
      <xdr:rowOff>0</xdr:rowOff>
    </xdr:from>
    <xdr:ext cx="971550" cy="228600"/>
    <xdr:sp>
      <xdr:nvSpPr>
        <xdr:cNvPr id="8" name="text 7166"/>
        <xdr:cNvSpPr txBox="1">
          <a:spLocks noChangeArrowheads="1"/>
        </xdr:cNvSpPr>
      </xdr:nvSpPr>
      <xdr:spPr>
        <a:xfrm>
          <a:off x="10534650" y="7134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22</xdr:col>
      <xdr:colOff>476250</xdr:colOff>
      <xdr:row>33</xdr:row>
      <xdr:rowOff>0</xdr:rowOff>
    </xdr:from>
    <xdr:to>
      <xdr:col>23</xdr:col>
      <xdr:colOff>247650</xdr:colOff>
      <xdr:row>33</xdr:row>
      <xdr:rowOff>76200</xdr:rowOff>
    </xdr:to>
    <xdr:sp>
      <xdr:nvSpPr>
        <xdr:cNvPr id="9" name="Line 30"/>
        <xdr:cNvSpPr>
          <a:spLocks/>
        </xdr:cNvSpPr>
      </xdr:nvSpPr>
      <xdr:spPr>
        <a:xfrm flipV="1">
          <a:off x="17811750" y="8505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43</xdr:row>
      <xdr:rowOff>114300</xdr:rowOff>
    </xdr:from>
    <xdr:to>
      <xdr:col>30</xdr:col>
      <xdr:colOff>476250</xdr:colOff>
      <xdr:row>45</xdr:row>
      <xdr:rowOff>114300</xdr:rowOff>
    </xdr:to>
    <xdr:sp>
      <xdr:nvSpPr>
        <xdr:cNvPr id="10" name="Line 31"/>
        <xdr:cNvSpPr>
          <a:spLocks/>
        </xdr:cNvSpPr>
      </xdr:nvSpPr>
      <xdr:spPr>
        <a:xfrm>
          <a:off x="21545550" y="109061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114300</xdr:rowOff>
    </xdr:from>
    <xdr:to>
      <xdr:col>10</xdr:col>
      <xdr:colOff>495300</xdr:colOff>
      <xdr:row>27</xdr:row>
      <xdr:rowOff>152400</xdr:rowOff>
    </xdr:to>
    <xdr:sp>
      <xdr:nvSpPr>
        <xdr:cNvPr id="11" name="Line 68"/>
        <xdr:cNvSpPr>
          <a:spLocks/>
        </xdr:cNvSpPr>
      </xdr:nvSpPr>
      <xdr:spPr>
        <a:xfrm flipV="1">
          <a:off x="6343650" y="7248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45</xdr:row>
      <xdr:rowOff>114300</xdr:rowOff>
    </xdr:from>
    <xdr:to>
      <xdr:col>31</xdr:col>
      <xdr:colOff>247650</xdr:colOff>
      <xdr:row>46</xdr:row>
      <xdr:rowOff>0</xdr:rowOff>
    </xdr:to>
    <xdr:sp>
      <xdr:nvSpPr>
        <xdr:cNvPr id="12" name="Line 72"/>
        <xdr:cNvSpPr>
          <a:spLocks/>
        </xdr:cNvSpPr>
      </xdr:nvSpPr>
      <xdr:spPr>
        <a:xfrm>
          <a:off x="23755350" y="11363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46</xdr:row>
      <xdr:rowOff>0</xdr:rowOff>
    </xdr:from>
    <xdr:to>
      <xdr:col>32</xdr:col>
      <xdr:colOff>476250</xdr:colOff>
      <xdr:row>46</xdr:row>
      <xdr:rowOff>76200</xdr:rowOff>
    </xdr:to>
    <xdr:sp>
      <xdr:nvSpPr>
        <xdr:cNvPr id="13" name="Line 73"/>
        <xdr:cNvSpPr>
          <a:spLocks/>
        </xdr:cNvSpPr>
      </xdr:nvSpPr>
      <xdr:spPr>
        <a:xfrm>
          <a:off x="24498300" y="11477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47</xdr:row>
      <xdr:rowOff>19050</xdr:rowOff>
    </xdr:from>
    <xdr:to>
      <xdr:col>30</xdr:col>
      <xdr:colOff>504825</xdr:colOff>
      <xdr:row>47</xdr:row>
      <xdr:rowOff>19050</xdr:rowOff>
    </xdr:to>
    <xdr:sp>
      <xdr:nvSpPr>
        <xdr:cNvPr id="14" name="Line 216"/>
        <xdr:cNvSpPr>
          <a:spLocks/>
        </xdr:cNvSpPr>
      </xdr:nvSpPr>
      <xdr:spPr>
        <a:xfrm flipH="1">
          <a:off x="23279100" y="1172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47</xdr:row>
      <xdr:rowOff>19050</xdr:rowOff>
    </xdr:from>
    <xdr:to>
      <xdr:col>30</xdr:col>
      <xdr:colOff>504825</xdr:colOff>
      <xdr:row>47</xdr:row>
      <xdr:rowOff>19050</xdr:rowOff>
    </xdr:to>
    <xdr:sp>
      <xdr:nvSpPr>
        <xdr:cNvPr id="15" name="Line 217"/>
        <xdr:cNvSpPr>
          <a:spLocks/>
        </xdr:cNvSpPr>
      </xdr:nvSpPr>
      <xdr:spPr>
        <a:xfrm flipH="1">
          <a:off x="23279100" y="1172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114300</xdr:rowOff>
    </xdr:from>
    <xdr:to>
      <xdr:col>7</xdr:col>
      <xdr:colOff>266700</xdr:colOff>
      <xdr:row>30</xdr:row>
      <xdr:rowOff>114300</xdr:rowOff>
    </xdr:to>
    <xdr:sp>
      <xdr:nvSpPr>
        <xdr:cNvPr id="16" name="Line 298"/>
        <xdr:cNvSpPr>
          <a:spLocks/>
        </xdr:cNvSpPr>
      </xdr:nvSpPr>
      <xdr:spPr>
        <a:xfrm>
          <a:off x="238125" y="7934325"/>
          <a:ext cx="4619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33</xdr:row>
      <xdr:rowOff>114300</xdr:rowOff>
    </xdr:from>
    <xdr:to>
      <xdr:col>21</xdr:col>
      <xdr:colOff>714375</xdr:colOff>
      <xdr:row>33</xdr:row>
      <xdr:rowOff>114300</xdr:rowOff>
    </xdr:to>
    <xdr:sp>
      <xdr:nvSpPr>
        <xdr:cNvPr id="17" name="Line 299"/>
        <xdr:cNvSpPr>
          <a:spLocks/>
        </xdr:cNvSpPr>
      </xdr:nvSpPr>
      <xdr:spPr>
        <a:xfrm>
          <a:off x="2657475" y="8620125"/>
          <a:ext cx="14420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76200</xdr:rowOff>
    </xdr:from>
    <xdr:to>
      <xdr:col>22</xdr:col>
      <xdr:colOff>476250</xdr:colOff>
      <xdr:row>33</xdr:row>
      <xdr:rowOff>114300</xdr:rowOff>
    </xdr:to>
    <xdr:sp>
      <xdr:nvSpPr>
        <xdr:cNvPr id="18" name="Line 300"/>
        <xdr:cNvSpPr>
          <a:spLocks/>
        </xdr:cNvSpPr>
      </xdr:nvSpPr>
      <xdr:spPr>
        <a:xfrm flipV="1">
          <a:off x="17078325" y="85820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114300</xdr:rowOff>
    </xdr:from>
    <xdr:to>
      <xdr:col>27</xdr:col>
      <xdr:colOff>276225</xdr:colOff>
      <xdr:row>32</xdr:row>
      <xdr:rowOff>114300</xdr:rowOff>
    </xdr:to>
    <xdr:sp>
      <xdr:nvSpPr>
        <xdr:cNvPr id="19" name="Line 323"/>
        <xdr:cNvSpPr>
          <a:spLocks/>
        </xdr:cNvSpPr>
      </xdr:nvSpPr>
      <xdr:spPr>
        <a:xfrm flipH="1">
          <a:off x="19316700" y="79343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47</xdr:row>
      <xdr:rowOff>19050</xdr:rowOff>
    </xdr:from>
    <xdr:to>
      <xdr:col>30</xdr:col>
      <xdr:colOff>504825</xdr:colOff>
      <xdr:row>47</xdr:row>
      <xdr:rowOff>19050</xdr:rowOff>
    </xdr:to>
    <xdr:sp>
      <xdr:nvSpPr>
        <xdr:cNvPr id="20" name="Line 363"/>
        <xdr:cNvSpPr>
          <a:spLocks/>
        </xdr:cNvSpPr>
      </xdr:nvSpPr>
      <xdr:spPr>
        <a:xfrm flipH="1">
          <a:off x="23279100" y="1172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47</xdr:row>
      <xdr:rowOff>19050</xdr:rowOff>
    </xdr:from>
    <xdr:to>
      <xdr:col>30</xdr:col>
      <xdr:colOff>504825</xdr:colOff>
      <xdr:row>47</xdr:row>
      <xdr:rowOff>19050</xdr:rowOff>
    </xdr:to>
    <xdr:sp>
      <xdr:nvSpPr>
        <xdr:cNvPr id="21" name="Line 364"/>
        <xdr:cNvSpPr>
          <a:spLocks/>
        </xdr:cNvSpPr>
      </xdr:nvSpPr>
      <xdr:spPr>
        <a:xfrm flipH="1">
          <a:off x="23279100" y="1172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114300</xdr:rowOff>
    </xdr:from>
    <xdr:to>
      <xdr:col>35</xdr:col>
      <xdr:colOff>266700</xdr:colOff>
      <xdr:row>43</xdr:row>
      <xdr:rowOff>114300</xdr:rowOff>
    </xdr:to>
    <xdr:sp>
      <xdr:nvSpPr>
        <xdr:cNvPr id="22" name="Line 369"/>
        <xdr:cNvSpPr>
          <a:spLocks/>
        </xdr:cNvSpPr>
      </xdr:nvSpPr>
      <xdr:spPr>
        <a:xfrm>
          <a:off x="19792950" y="10906125"/>
          <a:ext cx="769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30</xdr:row>
      <xdr:rowOff>114300</xdr:rowOff>
    </xdr:from>
    <xdr:to>
      <xdr:col>36</xdr:col>
      <xdr:colOff>0</xdr:colOff>
      <xdr:row>30</xdr:row>
      <xdr:rowOff>114300</xdr:rowOff>
    </xdr:to>
    <xdr:sp>
      <xdr:nvSpPr>
        <xdr:cNvPr id="23" name="Line 378"/>
        <xdr:cNvSpPr>
          <a:spLocks/>
        </xdr:cNvSpPr>
      </xdr:nvSpPr>
      <xdr:spPr>
        <a:xfrm>
          <a:off x="25736550" y="7934325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152400</xdr:rowOff>
    </xdr:from>
    <xdr:to>
      <xdr:col>9</xdr:col>
      <xdr:colOff>266700</xdr:colOff>
      <xdr:row>28</xdr:row>
      <xdr:rowOff>0</xdr:rowOff>
    </xdr:to>
    <xdr:sp>
      <xdr:nvSpPr>
        <xdr:cNvPr id="24" name="Line 381"/>
        <xdr:cNvSpPr>
          <a:spLocks/>
        </xdr:cNvSpPr>
      </xdr:nvSpPr>
      <xdr:spPr>
        <a:xfrm flipV="1">
          <a:off x="5600700" y="7286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43</xdr:row>
      <xdr:rowOff>114300</xdr:rowOff>
    </xdr:from>
    <xdr:to>
      <xdr:col>25</xdr:col>
      <xdr:colOff>0</xdr:colOff>
      <xdr:row>43</xdr:row>
      <xdr:rowOff>114300</xdr:rowOff>
    </xdr:to>
    <xdr:sp>
      <xdr:nvSpPr>
        <xdr:cNvPr id="25" name="Line 382"/>
        <xdr:cNvSpPr>
          <a:spLocks/>
        </xdr:cNvSpPr>
      </xdr:nvSpPr>
      <xdr:spPr>
        <a:xfrm>
          <a:off x="18821400" y="1090612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46</xdr:row>
      <xdr:rowOff>76200</xdr:rowOff>
    </xdr:from>
    <xdr:to>
      <xdr:col>33</xdr:col>
      <xdr:colOff>247650</xdr:colOff>
      <xdr:row>46</xdr:row>
      <xdr:rowOff>114300</xdr:rowOff>
    </xdr:to>
    <xdr:sp>
      <xdr:nvSpPr>
        <xdr:cNvPr id="26" name="Line 385"/>
        <xdr:cNvSpPr>
          <a:spLocks/>
        </xdr:cNvSpPr>
      </xdr:nvSpPr>
      <xdr:spPr>
        <a:xfrm>
          <a:off x="25241250" y="11553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27</xdr:row>
      <xdr:rowOff>114300</xdr:rowOff>
    </xdr:from>
    <xdr:to>
      <xdr:col>25</xdr:col>
      <xdr:colOff>247650</xdr:colOff>
      <xdr:row>27</xdr:row>
      <xdr:rowOff>152400</xdr:rowOff>
    </xdr:to>
    <xdr:sp>
      <xdr:nvSpPr>
        <xdr:cNvPr id="27" name="Line 387"/>
        <xdr:cNvSpPr>
          <a:spLocks/>
        </xdr:cNvSpPr>
      </xdr:nvSpPr>
      <xdr:spPr>
        <a:xfrm>
          <a:off x="19297650" y="7248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28</xdr:row>
      <xdr:rowOff>0</xdr:rowOff>
    </xdr:from>
    <xdr:to>
      <xdr:col>27</xdr:col>
      <xdr:colOff>266700</xdr:colOff>
      <xdr:row>28</xdr:row>
      <xdr:rowOff>114300</xdr:rowOff>
    </xdr:to>
    <xdr:sp>
      <xdr:nvSpPr>
        <xdr:cNvPr id="28" name="Line 388"/>
        <xdr:cNvSpPr>
          <a:spLocks/>
        </xdr:cNvSpPr>
      </xdr:nvSpPr>
      <xdr:spPr>
        <a:xfrm>
          <a:off x="20783550" y="736282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228600</xdr:colOff>
      <xdr:row>33</xdr:row>
      <xdr:rowOff>0</xdr:rowOff>
    </xdr:from>
    <xdr:ext cx="523875" cy="228600"/>
    <xdr:sp>
      <xdr:nvSpPr>
        <xdr:cNvPr id="29" name="text 7125"/>
        <xdr:cNvSpPr txBox="1">
          <a:spLocks noChangeArrowheads="1"/>
        </xdr:cNvSpPr>
      </xdr:nvSpPr>
      <xdr:spPr>
        <a:xfrm>
          <a:off x="1076325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2</xdr:col>
      <xdr:colOff>228600</xdr:colOff>
      <xdr:row>30</xdr:row>
      <xdr:rowOff>0</xdr:rowOff>
    </xdr:from>
    <xdr:ext cx="523875" cy="228600"/>
    <xdr:sp>
      <xdr:nvSpPr>
        <xdr:cNvPr id="30" name="text 7125"/>
        <xdr:cNvSpPr txBox="1">
          <a:spLocks noChangeArrowheads="1"/>
        </xdr:cNvSpPr>
      </xdr:nvSpPr>
      <xdr:spPr>
        <a:xfrm>
          <a:off x="8763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31" name="Oval 473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247650</xdr:colOff>
      <xdr:row>27</xdr:row>
      <xdr:rowOff>152400</xdr:rowOff>
    </xdr:from>
    <xdr:to>
      <xdr:col>26</xdr:col>
      <xdr:colOff>476250</xdr:colOff>
      <xdr:row>28</xdr:row>
      <xdr:rowOff>0</xdr:rowOff>
    </xdr:to>
    <xdr:sp>
      <xdr:nvSpPr>
        <xdr:cNvPr id="32" name="Line 474"/>
        <xdr:cNvSpPr>
          <a:spLocks/>
        </xdr:cNvSpPr>
      </xdr:nvSpPr>
      <xdr:spPr>
        <a:xfrm>
          <a:off x="20040600" y="7286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114300</xdr:rowOff>
    </xdr:from>
    <xdr:to>
      <xdr:col>24</xdr:col>
      <xdr:colOff>476250</xdr:colOff>
      <xdr:row>33</xdr:row>
      <xdr:rowOff>0</xdr:rowOff>
    </xdr:to>
    <xdr:sp>
      <xdr:nvSpPr>
        <xdr:cNvPr id="33" name="Line 475"/>
        <xdr:cNvSpPr>
          <a:spLocks/>
        </xdr:cNvSpPr>
      </xdr:nvSpPr>
      <xdr:spPr>
        <a:xfrm flipV="1">
          <a:off x="18554700" y="8391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30</xdr:row>
      <xdr:rowOff>114300</xdr:rowOff>
    </xdr:from>
    <xdr:to>
      <xdr:col>3</xdr:col>
      <xdr:colOff>409575</xdr:colOff>
      <xdr:row>32</xdr:row>
      <xdr:rowOff>28575</xdr:rowOff>
    </xdr:to>
    <xdr:grpSp>
      <xdr:nvGrpSpPr>
        <xdr:cNvPr id="34" name="Group 482"/>
        <xdr:cNvGrpSpPr>
          <a:grpSpLocks/>
        </xdr:cNvGrpSpPr>
      </xdr:nvGrpSpPr>
      <xdr:grpSpPr>
        <a:xfrm>
          <a:off x="1714500" y="7934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" name="Line 4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4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219075</xdr:rowOff>
    </xdr:from>
    <xdr:to>
      <xdr:col>30</xdr:col>
      <xdr:colOff>647700</xdr:colOff>
      <xdr:row>30</xdr:row>
      <xdr:rowOff>114300</xdr:rowOff>
    </xdr:to>
    <xdr:grpSp>
      <xdr:nvGrpSpPr>
        <xdr:cNvPr id="37" name="Group 488"/>
        <xdr:cNvGrpSpPr>
          <a:grpSpLocks noChangeAspect="1"/>
        </xdr:cNvGrpSpPr>
      </xdr:nvGrpSpPr>
      <xdr:grpSpPr>
        <a:xfrm>
          <a:off x="23622000" y="7581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" name="Line 4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4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41</xdr:row>
      <xdr:rowOff>219075</xdr:rowOff>
    </xdr:from>
    <xdr:to>
      <xdr:col>27</xdr:col>
      <xdr:colOff>419100</xdr:colOff>
      <xdr:row>43</xdr:row>
      <xdr:rowOff>114300</xdr:rowOff>
    </xdr:to>
    <xdr:grpSp>
      <xdr:nvGrpSpPr>
        <xdr:cNvPr id="40" name="Group 497"/>
        <xdr:cNvGrpSpPr>
          <a:grpSpLocks noChangeAspect="1"/>
        </xdr:cNvGrpSpPr>
      </xdr:nvGrpSpPr>
      <xdr:grpSpPr>
        <a:xfrm>
          <a:off x="21383625" y="10553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" name="Line 4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4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30</xdr:row>
      <xdr:rowOff>114300</xdr:rowOff>
    </xdr:from>
    <xdr:to>
      <xdr:col>27</xdr:col>
      <xdr:colOff>419100</xdr:colOff>
      <xdr:row>32</xdr:row>
      <xdr:rowOff>28575</xdr:rowOff>
    </xdr:to>
    <xdr:grpSp>
      <xdr:nvGrpSpPr>
        <xdr:cNvPr id="43" name="Group 500"/>
        <xdr:cNvGrpSpPr>
          <a:grpSpLocks noChangeAspect="1"/>
        </xdr:cNvGrpSpPr>
      </xdr:nvGrpSpPr>
      <xdr:grpSpPr>
        <a:xfrm>
          <a:off x="21383625" y="7934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" name="Line 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76200</xdr:colOff>
      <xdr:row>34</xdr:row>
      <xdr:rowOff>47625</xdr:rowOff>
    </xdr:from>
    <xdr:to>
      <xdr:col>23</xdr:col>
      <xdr:colOff>428625</xdr:colOff>
      <xdr:row>34</xdr:row>
      <xdr:rowOff>171450</xdr:rowOff>
    </xdr:to>
    <xdr:sp>
      <xdr:nvSpPr>
        <xdr:cNvPr id="46" name="kreslení 417"/>
        <xdr:cNvSpPr>
          <a:spLocks/>
        </xdr:cNvSpPr>
      </xdr:nvSpPr>
      <xdr:spPr>
        <a:xfrm>
          <a:off x="18383250" y="8782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304800</xdr:colOff>
      <xdr:row>46</xdr:row>
      <xdr:rowOff>47625</xdr:rowOff>
    </xdr:from>
    <xdr:to>
      <xdr:col>30</xdr:col>
      <xdr:colOff>657225</xdr:colOff>
      <xdr:row>46</xdr:row>
      <xdr:rowOff>171450</xdr:rowOff>
    </xdr:to>
    <xdr:sp>
      <xdr:nvSpPr>
        <xdr:cNvPr id="47" name="kreslení 427"/>
        <xdr:cNvSpPr>
          <a:spLocks/>
        </xdr:cNvSpPr>
      </xdr:nvSpPr>
      <xdr:spPr>
        <a:xfrm>
          <a:off x="23583900" y="11525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76200</xdr:rowOff>
    </xdr:from>
    <xdr:to>
      <xdr:col>23</xdr:col>
      <xdr:colOff>0</xdr:colOff>
      <xdr:row>26</xdr:row>
      <xdr:rowOff>152400</xdr:rowOff>
    </xdr:to>
    <xdr:grpSp>
      <xdr:nvGrpSpPr>
        <xdr:cNvPr id="48" name="Group 582"/>
        <xdr:cNvGrpSpPr>
          <a:grpSpLocks/>
        </xdr:cNvGrpSpPr>
      </xdr:nvGrpSpPr>
      <xdr:grpSpPr>
        <a:xfrm>
          <a:off x="8077200" y="6753225"/>
          <a:ext cx="10229850" cy="304800"/>
          <a:chOff x="115" y="479"/>
          <a:chExt cx="1117" cy="40"/>
        </a:xfrm>
        <a:solidFill>
          <a:srgbClr val="FFFFFF"/>
        </a:solidFill>
      </xdr:grpSpPr>
      <xdr:sp>
        <xdr:nvSpPr>
          <xdr:cNvPr id="49" name="Rectangle 58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8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8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8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8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8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8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9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9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28</xdr:row>
      <xdr:rowOff>76200</xdr:rowOff>
    </xdr:from>
    <xdr:to>
      <xdr:col>23</xdr:col>
      <xdr:colOff>0</xdr:colOff>
      <xdr:row>29</xdr:row>
      <xdr:rowOff>152400</xdr:rowOff>
    </xdr:to>
    <xdr:grpSp>
      <xdr:nvGrpSpPr>
        <xdr:cNvPr id="58" name="Group 592"/>
        <xdr:cNvGrpSpPr>
          <a:grpSpLocks/>
        </xdr:cNvGrpSpPr>
      </xdr:nvGrpSpPr>
      <xdr:grpSpPr>
        <a:xfrm>
          <a:off x="8077200" y="7439025"/>
          <a:ext cx="10229850" cy="304800"/>
          <a:chOff x="115" y="479"/>
          <a:chExt cx="1117" cy="40"/>
        </a:xfrm>
        <a:solidFill>
          <a:srgbClr val="FFFFFF"/>
        </a:solidFill>
      </xdr:grpSpPr>
      <xdr:sp>
        <xdr:nvSpPr>
          <xdr:cNvPr id="59" name="Rectangle 59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9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9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59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9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9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9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0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0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447675</xdr:colOff>
      <xdr:row>25</xdr:row>
      <xdr:rowOff>114300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12925425" y="6791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181</a:t>
          </a:r>
        </a:p>
      </xdr:txBody>
    </xdr:sp>
    <xdr:clientData/>
  </xdr:oneCellAnchor>
  <xdr:oneCellAnchor>
    <xdr:from>
      <xdr:col>17</xdr:col>
      <xdr:colOff>447675</xdr:colOff>
      <xdr:row>28</xdr:row>
      <xdr:rowOff>114300</xdr:rowOff>
    </xdr:from>
    <xdr:ext cx="533400" cy="228600"/>
    <xdr:sp>
      <xdr:nvSpPr>
        <xdr:cNvPr id="69" name="text 7125"/>
        <xdr:cNvSpPr txBox="1">
          <a:spLocks noChangeArrowheads="1"/>
        </xdr:cNvSpPr>
      </xdr:nvSpPr>
      <xdr:spPr>
        <a:xfrm>
          <a:off x="12925425" y="7477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181</a:t>
          </a:r>
        </a:p>
      </xdr:txBody>
    </xdr:sp>
    <xdr:clientData/>
  </xdr:oneCellAnchor>
  <xdr:twoCellAnchor>
    <xdr:from>
      <xdr:col>7</xdr:col>
      <xdr:colOff>266700</xdr:colOff>
      <xdr:row>28</xdr:row>
      <xdr:rowOff>0</xdr:rowOff>
    </xdr:from>
    <xdr:to>
      <xdr:col>8</xdr:col>
      <xdr:colOff>495300</xdr:colOff>
      <xdr:row>28</xdr:row>
      <xdr:rowOff>114300</xdr:rowOff>
    </xdr:to>
    <xdr:sp>
      <xdr:nvSpPr>
        <xdr:cNvPr id="70" name="Line 607"/>
        <xdr:cNvSpPr>
          <a:spLocks/>
        </xdr:cNvSpPr>
      </xdr:nvSpPr>
      <xdr:spPr>
        <a:xfrm flipH="1">
          <a:off x="4857750" y="7362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695325</xdr:colOff>
      <xdr:row>22</xdr:row>
      <xdr:rowOff>9525</xdr:rowOff>
    </xdr:from>
    <xdr:to>
      <xdr:col>17</xdr:col>
      <xdr:colOff>0</xdr:colOff>
      <xdr:row>24</xdr:row>
      <xdr:rowOff>0</xdr:rowOff>
    </xdr:to>
    <xdr:pic>
      <xdr:nvPicPr>
        <xdr:cNvPr id="71" name="Picture 129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6000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29</xdr:row>
      <xdr:rowOff>0</xdr:rowOff>
    </xdr:from>
    <xdr:to>
      <xdr:col>7</xdr:col>
      <xdr:colOff>285750</xdr:colOff>
      <xdr:row>30</xdr:row>
      <xdr:rowOff>0</xdr:rowOff>
    </xdr:to>
    <xdr:grpSp>
      <xdr:nvGrpSpPr>
        <xdr:cNvPr id="72" name="Group 212"/>
        <xdr:cNvGrpSpPr>
          <a:grpSpLocks noChangeAspect="1"/>
        </xdr:cNvGrpSpPr>
      </xdr:nvGrpSpPr>
      <xdr:grpSpPr>
        <a:xfrm>
          <a:off x="4829175" y="7591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3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31</xdr:row>
      <xdr:rowOff>0</xdr:rowOff>
    </xdr:from>
    <xdr:to>
      <xdr:col>23</xdr:col>
      <xdr:colOff>276225</xdr:colOff>
      <xdr:row>32</xdr:row>
      <xdr:rowOff>0</xdr:rowOff>
    </xdr:to>
    <xdr:grpSp>
      <xdr:nvGrpSpPr>
        <xdr:cNvPr id="76" name="Group 212"/>
        <xdr:cNvGrpSpPr>
          <a:grpSpLocks noChangeAspect="1"/>
        </xdr:cNvGrpSpPr>
      </xdr:nvGrpSpPr>
      <xdr:grpSpPr>
        <a:xfrm>
          <a:off x="18535650" y="8048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7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514350</xdr:colOff>
      <xdr:row>24</xdr:row>
      <xdr:rowOff>0</xdr:rowOff>
    </xdr:to>
    <xdr:sp>
      <xdr:nvSpPr>
        <xdr:cNvPr id="80" name="text 207"/>
        <xdr:cNvSpPr txBox="1">
          <a:spLocks noChangeArrowheads="1"/>
        </xdr:cNvSpPr>
      </xdr:nvSpPr>
      <xdr:spPr>
        <a:xfrm>
          <a:off x="10534650" y="62198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SDO</a:t>
          </a:r>
        </a:p>
      </xdr:txBody>
    </xdr:sp>
    <xdr:clientData/>
  </xdr:twoCellAnchor>
  <xdr:twoCellAnchor editAs="absolute">
    <xdr:from>
      <xdr:col>31</xdr:col>
      <xdr:colOff>142875</xdr:colOff>
      <xdr:row>42</xdr:row>
      <xdr:rowOff>19050</xdr:rowOff>
    </xdr:from>
    <xdr:to>
      <xdr:col>31</xdr:col>
      <xdr:colOff>495300</xdr:colOff>
      <xdr:row>42</xdr:row>
      <xdr:rowOff>209550</xdr:rowOff>
    </xdr:to>
    <xdr:grpSp>
      <xdr:nvGrpSpPr>
        <xdr:cNvPr id="81" name="Group 249"/>
        <xdr:cNvGrpSpPr>
          <a:grpSpLocks noChangeAspect="1"/>
        </xdr:cNvGrpSpPr>
      </xdr:nvGrpSpPr>
      <xdr:grpSpPr>
        <a:xfrm>
          <a:off x="24393525" y="105822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82" name="Line 250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251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252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253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Text Box 254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87" name="Line 255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56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590550</xdr:colOff>
      <xdr:row>31</xdr:row>
      <xdr:rowOff>57150</xdr:rowOff>
    </xdr:from>
    <xdr:to>
      <xdr:col>31</xdr:col>
      <xdr:colOff>190500</xdr:colOff>
      <xdr:row>31</xdr:row>
      <xdr:rowOff>171450</xdr:rowOff>
    </xdr:to>
    <xdr:grpSp>
      <xdr:nvGrpSpPr>
        <xdr:cNvPr id="89" name="Group 2487"/>
        <xdr:cNvGrpSpPr>
          <a:grpSpLocks noChangeAspect="1"/>
        </xdr:cNvGrpSpPr>
      </xdr:nvGrpSpPr>
      <xdr:grpSpPr>
        <a:xfrm>
          <a:off x="23869650" y="8105775"/>
          <a:ext cx="571500" cy="114300"/>
          <a:chOff x="274" y="647"/>
          <a:chExt cx="52" cy="12"/>
        </a:xfrm>
        <a:solidFill>
          <a:srgbClr val="FFFFFF"/>
        </a:solidFill>
      </xdr:grpSpPr>
      <xdr:sp>
        <xdr:nvSpPr>
          <xdr:cNvPr id="90" name="Line 2421"/>
          <xdr:cNvSpPr>
            <a:spLocks noChangeAspect="1"/>
          </xdr:cNvSpPr>
        </xdr:nvSpPr>
        <xdr:spPr>
          <a:xfrm>
            <a:off x="277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422"/>
          <xdr:cNvSpPr>
            <a:spLocks noChangeAspect="1"/>
          </xdr:cNvSpPr>
        </xdr:nvSpPr>
        <xdr:spPr>
          <a:xfrm>
            <a:off x="302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423"/>
          <xdr:cNvSpPr>
            <a:spLocks noChangeAspect="1"/>
          </xdr:cNvSpPr>
        </xdr:nvSpPr>
        <xdr:spPr>
          <a:xfrm>
            <a:off x="314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425"/>
          <xdr:cNvSpPr>
            <a:spLocks noChangeAspect="1"/>
          </xdr:cNvSpPr>
        </xdr:nvSpPr>
        <xdr:spPr>
          <a:xfrm>
            <a:off x="274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4" name="Group 2426"/>
          <xdr:cNvGrpSpPr>
            <a:grpSpLocks noChangeAspect="1"/>
          </xdr:cNvGrpSpPr>
        </xdr:nvGrpSpPr>
        <xdr:grpSpPr>
          <a:xfrm>
            <a:off x="302" y="647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95" name="Line 242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" name="Line 242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7" name="Line 2429"/>
          <xdr:cNvSpPr>
            <a:spLocks noChangeAspect="1"/>
          </xdr:cNvSpPr>
        </xdr:nvSpPr>
        <xdr:spPr>
          <a:xfrm flipH="1">
            <a:off x="290" y="64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2430"/>
          <xdr:cNvSpPr>
            <a:spLocks noChangeAspect="1"/>
          </xdr:cNvSpPr>
        </xdr:nvSpPr>
        <xdr:spPr>
          <a:xfrm>
            <a:off x="290" y="65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29</xdr:row>
      <xdr:rowOff>0</xdr:rowOff>
    </xdr:from>
    <xdr:to>
      <xdr:col>26</xdr:col>
      <xdr:colOff>514350</xdr:colOff>
      <xdr:row>30</xdr:row>
      <xdr:rowOff>0</xdr:rowOff>
    </xdr:to>
    <xdr:grpSp>
      <xdr:nvGrpSpPr>
        <xdr:cNvPr id="99" name="Group 212"/>
        <xdr:cNvGrpSpPr>
          <a:grpSpLocks noChangeAspect="1"/>
        </xdr:cNvGrpSpPr>
      </xdr:nvGrpSpPr>
      <xdr:grpSpPr>
        <a:xfrm>
          <a:off x="20774025" y="7591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0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45</xdr:row>
      <xdr:rowOff>9525</xdr:rowOff>
    </xdr:from>
    <xdr:to>
      <xdr:col>27</xdr:col>
      <xdr:colOff>485775</xdr:colOff>
      <xdr:row>46</xdr:row>
      <xdr:rowOff>0</xdr:rowOff>
    </xdr:to>
    <xdr:grpSp>
      <xdr:nvGrpSpPr>
        <xdr:cNvPr id="103" name="Skupina 6"/>
        <xdr:cNvGrpSpPr>
          <a:grpSpLocks/>
        </xdr:cNvGrpSpPr>
      </xdr:nvGrpSpPr>
      <xdr:grpSpPr>
        <a:xfrm>
          <a:off x="21326475" y="1125855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04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7" customFormat="1" ht="12.75" customHeight="1" thickBot="1">
      <c r="B1"/>
      <c r="C1"/>
      <c r="D1" s="44"/>
      <c r="E1" s="44"/>
      <c r="F1" s="44"/>
      <c r="G1" s="44"/>
      <c r="H1" s="44"/>
      <c r="I1" s="6"/>
      <c r="J1" s="6"/>
      <c r="K1" s="6"/>
      <c r="L1"/>
      <c r="M1"/>
      <c r="N1" s="40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49" customFormat="1" ht="36" customHeight="1" thickBot="1" thickTop="1">
      <c r="B2" s="140"/>
      <c r="C2" s="141"/>
      <c r="D2" s="141"/>
      <c r="E2" s="197" t="s">
        <v>34</v>
      </c>
      <c r="F2" s="141"/>
      <c r="G2" s="141"/>
      <c r="H2" s="142"/>
      <c r="I2" s="48"/>
      <c r="J2" s="48"/>
      <c r="N2" s="48"/>
      <c r="P2" s="50"/>
      <c r="Q2" s="48"/>
      <c r="R2" s="48"/>
      <c r="S2" s="48"/>
      <c r="T2" s="48"/>
      <c r="U2" s="48"/>
      <c r="V2" s="48"/>
      <c r="Y2" s="44"/>
      <c r="AA2" s="51"/>
      <c r="AD2" s="140"/>
      <c r="AE2" s="141"/>
      <c r="AF2" s="141"/>
      <c r="AG2" s="45" t="s">
        <v>38</v>
      </c>
      <c r="AH2" s="141"/>
      <c r="AI2" s="141"/>
      <c r="AJ2" s="142"/>
      <c r="AK2" s="48"/>
      <c r="AL2" s="48"/>
    </row>
    <row r="3" spans="2:36" s="53" customFormat="1" ht="36" customHeight="1" thickBot="1" thickTop="1">
      <c r="B3"/>
      <c r="C3"/>
      <c r="D3"/>
      <c r="E3"/>
      <c r="F3"/>
      <c r="G3"/>
      <c r="H3"/>
      <c r="I3" s="48"/>
      <c r="J3" s="52"/>
      <c r="K3" s="52"/>
      <c r="L3" s="52"/>
      <c r="M3" s="52"/>
      <c r="N3" s="52"/>
      <c r="O3" s="54" t="s">
        <v>47</v>
      </c>
      <c r="P3" s="35"/>
      <c r="Q3"/>
      <c r="S3" s="46" t="s">
        <v>36</v>
      </c>
      <c r="T3" s="33"/>
      <c r="U3"/>
      <c r="W3" s="35" t="s">
        <v>37</v>
      </c>
      <c r="X3" s="52"/>
      <c r="Y3" s="52"/>
      <c r="Z3" s="52"/>
      <c r="AA3" s="52"/>
      <c r="AB3" s="52"/>
      <c r="AC3" s="52"/>
      <c r="AD3"/>
      <c r="AE3"/>
      <c r="AF3"/>
      <c r="AG3"/>
      <c r="AH3"/>
      <c r="AI3"/>
      <c r="AJ3"/>
    </row>
    <row r="4" spans="2:36" s="58" customFormat="1" ht="25.5" customHeight="1" thickTop="1">
      <c r="B4" s="161"/>
      <c r="C4" s="162"/>
      <c r="D4" s="162"/>
      <c r="E4" s="162"/>
      <c r="F4" s="162"/>
      <c r="G4" s="162"/>
      <c r="H4" s="155"/>
      <c r="I4" s="48"/>
      <c r="J4" s="333" t="s">
        <v>16</v>
      </c>
      <c r="K4" s="329"/>
      <c r="L4" s="329"/>
      <c r="M4" s="329"/>
      <c r="N4" s="329"/>
      <c r="O4" s="329"/>
      <c r="P4" s="55"/>
      <c r="Q4" s="56"/>
      <c r="R4" s="56"/>
      <c r="S4" s="56"/>
      <c r="T4" s="56"/>
      <c r="U4" s="56"/>
      <c r="V4" s="57"/>
      <c r="W4" s="329" t="s">
        <v>16</v>
      </c>
      <c r="X4" s="329"/>
      <c r="Y4" s="329"/>
      <c r="Z4" s="329"/>
      <c r="AA4" s="329"/>
      <c r="AB4" s="330"/>
      <c r="AC4" s="52"/>
      <c r="AD4" s="18"/>
      <c r="AE4" s="19"/>
      <c r="AF4" s="19"/>
      <c r="AG4" s="19"/>
      <c r="AH4" s="19"/>
      <c r="AI4" s="19"/>
      <c r="AJ4" s="20"/>
    </row>
    <row r="5" spans="2:36" s="49" customFormat="1" ht="25.5" customHeight="1" thickBot="1">
      <c r="B5" s="158"/>
      <c r="C5" s="159"/>
      <c r="D5" s="159"/>
      <c r="E5" s="156"/>
      <c r="F5" s="159"/>
      <c r="G5" s="159"/>
      <c r="H5" s="157"/>
      <c r="I5" s="48"/>
      <c r="J5" s="334"/>
      <c r="K5" s="335"/>
      <c r="L5" s="338" t="s">
        <v>64</v>
      </c>
      <c r="M5" s="339"/>
      <c r="N5" s="336"/>
      <c r="O5" s="337"/>
      <c r="P5" s="59"/>
      <c r="Q5" s="51"/>
      <c r="R5" s="51"/>
      <c r="S5" s="150" t="s">
        <v>31</v>
      </c>
      <c r="T5" s="51"/>
      <c r="U5" s="51"/>
      <c r="V5" s="60"/>
      <c r="W5" s="340" t="s">
        <v>2</v>
      </c>
      <c r="X5" s="341"/>
      <c r="Y5" s="342" t="s">
        <v>1</v>
      </c>
      <c r="Z5" s="335"/>
      <c r="AA5" s="331" t="s">
        <v>0</v>
      </c>
      <c r="AB5" s="332"/>
      <c r="AC5" s="52"/>
      <c r="AD5" s="29"/>
      <c r="AE5" s="22"/>
      <c r="AF5" s="22"/>
      <c r="AG5" s="11" t="s">
        <v>30</v>
      </c>
      <c r="AH5" s="22"/>
      <c r="AI5" s="22"/>
      <c r="AJ5" s="16"/>
    </row>
    <row r="6" spans="2:36" s="49" customFormat="1" ht="25.5" customHeight="1" thickTop="1">
      <c r="B6" s="158"/>
      <c r="C6" s="159"/>
      <c r="D6" s="159"/>
      <c r="F6" s="159"/>
      <c r="G6" s="159"/>
      <c r="H6" s="157"/>
      <c r="I6" s="48"/>
      <c r="J6" s="328"/>
      <c r="K6" s="324"/>
      <c r="L6" s="324"/>
      <c r="M6" s="324"/>
      <c r="N6" s="324"/>
      <c r="O6" s="325"/>
      <c r="P6" s="59"/>
      <c r="Q6" s="62"/>
      <c r="R6" s="63"/>
      <c r="S6" s="27" t="s">
        <v>28</v>
      </c>
      <c r="T6" s="62"/>
      <c r="U6" s="63"/>
      <c r="V6" s="60"/>
      <c r="W6" s="324" t="s">
        <v>23</v>
      </c>
      <c r="X6" s="324"/>
      <c r="Y6" s="324"/>
      <c r="Z6" s="324"/>
      <c r="AA6" s="324"/>
      <c r="AB6" s="325"/>
      <c r="AC6" s="52"/>
      <c r="AD6" s="10"/>
      <c r="AE6" s="48"/>
      <c r="AF6" s="48"/>
      <c r="AG6" s="2"/>
      <c r="AH6" s="48"/>
      <c r="AI6" s="48"/>
      <c r="AJ6" s="61"/>
    </row>
    <row r="7" spans="2:36" s="49" customFormat="1" ht="22.5" customHeight="1">
      <c r="B7" s="158"/>
      <c r="C7" s="159"/>
      <c r="D7" s="159"/>
      <c r="E7" s="159"/>
      <c r="F7" s="159"/>
      <c r="G7" s="159"/>
      <c r="H7" s="157"/>
      <c r="I7" s="48"/>
      <c r="J7" s="64"/>
      <c r="K7" s="26"/>
      <c r="L7" s="43"/>
      <c r="M7" s="65"/>
      <c r="N7" s="1"/>
      <c r="O7" s="66"/>
      <c r="P7" s="59"/>
      <c r="Q7" s="62"/>
      <c r="R7" s="67"/>
      <c r="S7" s="41" t="s">
        <v>49</v>
      </c>
      <c r="T7" s="62"/>
      <c r="U7" s="67"/>
      <c r="V7" s="60"/>
      <c r="W7" s="68"/>
      <c r="X7" s="69"/>
      <c r="Y7" s="70"/>
      <c r="Z7" s="69"/>
      <c r="AA7" s="71"/>
      <c r="AB7" s="72"/>
      <c r="AC7" s="52"/>
      <c r="AD7" s="10"/>
      <c r="AE7" s="13"/>
      <c r="AF7" s="13"/>
      <c r="AG7" s="14" t="s">
        <v>72</v>
      </c>
      <c r="AH7" s="13"/>
      <c r="AI7" s="13"/>
      <c r="AJ7" s="16"/>
    </row>
    <row r="8" spans="2:36" s="49" customFormat="1" ht="22.5" customHeight="1">
      <c r="B8" s="158"/>
      <c r="C8" s="159"/>
      <c r="D8" s="159"/>
      <c r="E8" s="198" t="s">
        <v>46</v>
      </c>
      <c r="F8" s="159"/>
      <c r="G8" s="159"/>
      <c r="H8" s="157"/>
      <c r="I8" s="48"/>
      <c r="J8" s="64"/>
      <c r="K8" s="3"/>
      <c r="L8" s="2"/>
      <c r="M8" s="73"/>
      <c r="N8" s="1"/>
      <c r="O8" s="66"/>
      <c r="P8" s="59"/>
      <c r="Q8" s="62"/>
      <c r="R8" s="62"/>
      <c r="S8" s="41" t="s">
        <v>45</v>
      </c>
      <c r="T8" s="62"/>
      <c r="U8" s="62"/>
      <c r="V8" s="60"/>
      <c r="W8" s="74"/>
      <c r="X8" s="75"/>
      <c r="Y8" s="51"/>
      <c r="Z8" s="75"/>
      <c r="AA8" s="48"/>
      <c r="AB8" s="76"/>
      <c r="AC8" s="52"/>
      <c r="AD8" s="10"/>
      <c r="AE8" s="13"/>
      <c r="AF8" s="13"/>
      <c r="AG8" s="41" t="s">
        <v>58</v>
      </c>
      <c r="AH8" s="13"/>
      <c r="AI8" s="13"/>
      <c r="AJ8" s="16"/>
    </row>
    <row r="9" spans="2:36" s="49" customFormat="1" ht="22.5" customHeight="1">
      <c r="B9" s="158"/>
      <c r="C9" s="159"/>
      <c r="D9" s="159"/>
      <c r="F9" s="159"/>
      <c r="G9" s="159"/>
      <c r="H9" s="157"/>
      <c r="I9" s="48"/>
      <c r="J9" s="64"/>
      <c r="K9" s="3"/>
      <c r="L9" s="143"/>
      <c r="M9" s="73"/>
      <c r="N9" s="1"/>
      <c r="O9" s="66"/>
      <c r="P9" s="59"/>
      <c r="Q9" s="48"/>
      <c r="R9" s="48"/>
      <c r="S9" s="241" t="s">
        <v>40</v>
      </c>
      <c r="T9" s="48"/>
      <c r="U9" s="48"/>
      <c r="V9" s="60"/>
      <c r="W9" s="74"/>
      <c r="X9" s="75"/>
      <c r="Y9" s="51"/>
      <c r="Z9" s="75"/>
      <c r="AA9" s="48"/>
      <c r="AB9" s="76"/>
      <c r="AC9" s="52"/>
      <c r="AD9" s="10"/>
      <c r="AE9" s="9"/>
      <c r="AF9" s="9"/>
      <c r="AG9" s="9"/>
      <c r="AH9" s="9"/>
      <c r="AI9" s="9"/>
      <c r="AJ9" s="28"/>
    </row>
    <row r="10" spans="2:36" s="49" customFormat="1" ht="22.5" customHeight="1">
      <c r="B10" s="158"/>
      <c r="C10" s="159"/>
      <c r="D10" s="159"/>
      <c r="E10" s="198" t="s">
        <v>61</v>
      </c>
      <c r="F10" s="159"/>
      <c r="G10" s="159"/>
      <c r="H10" s="157"/>
      <c r="I10" s="48"/>
      <c r="J10" s="77"/>
      <c r="K10" s="39"/>
      <c r="L10" s="344" t="s">
        <v>65</v>
      </c>
      <c r="M10" s="327"/>
      <c r="N10" s="345"/>
      <c r="O10" s="346"/>
      <c r="P10" s="151"/>
      <c r="Q10" s="152"/>
      <c r="R10" s="152"/>
      <c r="S10" s="79"/>
      <c r="T10" s="152"/>
      <c r="U10" s="152"/>
      <c r="V10" s="153"/>
      <c r="W10" s="326" t="s">
        <v>25</v>
      </c>
      <c r="X10" s="327"/>
      <c r="Y10" s="320" t="s">
        <v>25</v>
      </c>
      <c r="Z10" s="321"/>
      <c r="AA10" s="172">
        <v>12.07</v>
      </c>
      <c r="AB10" s="78" t="s">
        <v>35</v>
      </c>
      <c r="AC10" s="52"/>
      <c r="AD10" s="10"/>
      <c r="AE10" s="9"/>
      <c r="AF10" s="9"/>
      <c r="AG10" s="15" t="s">
        <v>71</v>
      </c>
      <c r="AH10" s="9"/>
      <c r="AI10" s="9"/>
      <c r="AJ10" s="28"/>
    </row>
    <row r="11" spans="2:36" s="49" customFormat="1" ht="22.5" customHeight="1">
      <c r="B11" s="158"/>
      <c r="C11" s="159"/>
      <c r="D11" s="159"/>
      <c r="E11" s="48"/>
      <c r="F11" s="159"/>
      <c r="G11" s="159"/>
      <c r="H11" s="157"/>
      <c r="I11" s="48"/>
      <c r="J11" s="64"/>
      <c r="K11" s="3"/>
      <c r="L11" s="320"/>
      <c r="M11" s="321"/>
      <c r="N11" s="345"/>
      <c r="O11" s="346"/>
      <c r="P11" s="82"/>
      <c r="Q11" s="83"/>
      <c r="R11" s="5"/>
      <c r="S11" s="8" t="s">
        <v>9</v>
      </c>
      <c r="T11" s="84"/>
      <c r="U11" s="83"/>
      <c r="V11" s="85"/>
      <c r="W11" s="326" t="s">
        <v>26</v>
      </c>
      <c r="X11" s="327"/>
      <c r="Y11" s="320" t="s">
        <v>29</v>
      </c>
      <c r="Z11" s="321"/>
      <c r="AA11" s="48"/>
      <c r="AB11" s="76"/>
      <c r="AC11" s="52"/>
      <c r="AD11" s="12"/>
      <c r="AE11" s="80"/>
      <c r="AF11" s="80"/>
      <c r="AG11" s="80"/>
      <c r="AH11" s="80"/>
      <c r="AI11" s="80"/>
      <c r="AJ11" s="17"/>
    </row>
    <row r="12" spans="2:36" s="48" customFormat="1" ht="22.5" customHeight="1">
      <c r="B12" s="158"/>
      <c r="C12" s="159"/>
      <c r="D12" s="159"/>
      <c r="E12" s="159"/>
      <c r="F12" s="159"/>
      <c r="G12" s="159"/>
      <c r="H12" s="157"/>
      <c r="J12" s="81"/>
      <c r="K12" s="21"/>
      <c r="L12" s="322">
        <v>13.168</v>
      </c>
      <c r="M12" s="323"/>
      <c r="N12" s="347"/>
      <c r="O12" s="348"/>
      <c r="P12" s="59"/>
      <c r="Q12" s="83"/>
      <c r="S12" s="199">
        <v>13.052</v>
      </c>
      <c r="T12" s="87"/>
      <c r="U12" s="83"/>
      <c r="V12" s="60"/>
      <c r="W12" s="318" t="s">
        <v>27</v>
      </c>
      <c r="X12" s="319"/>
      <c r="Y12" s="322" t="s">
        <v>27</v>
      </c>
      <c r="Z12" s="323"/>
      <c r="AA12" s="171">
        <v>12.49</v>
      </c>
      <c r="AB12" s="86" t="s">
        <v>20</v>
      </c>
      <c r="AC12" s="52"/>
      <c r="AD12" s="10"/>
      <c r="AG12" s="2"/>
      <c r="AJ12" s="61"/>
    </row>
    <row r="13" spans="2:36" s="49" customFormat="1" ht="22.5" customHeight="1">
      <c r="B13" s="158"/>
      <c r="C13" s="159"/>
      <c r="D13" s="163"/>
      <c r="E13" s="170"/>
      <c r="F13" s="159"/>
      <c r="G13" s="160"/>
      <c r="H13" s="157"/>
      <c r="I13" s="48"/>
      <c r="J13" s="74"/>
      <c r="K13" s="75"/>
      <c r="L13" s="143"/>
      <c r="M13" s="73"/>
      <c r="N13" s="48"/>
      <c r="O13" s="76"/>
      <c r="P13" s="59"/>
      <c r="Q13" s="83"/>
      <c r="R13" s="48"/>
      <c r="S13" s="34" t="s">
        <v>43</v>
      </c>
      <c r="T13" s="87"/>
      <c r="U13" s="83"/>
      <c r="V13" s="60"/>
      <c r="W13" s="74"/>
      <c r="X13" s="75"/>
      <c r="Y13" s="51"/>
      <c r="Z13" s="75"/>
      <c r="AA13" s="48"/>
      <c r="AB13" s="76"/>
      <c r="AC13" s="52"/>
      <c r="AD13" s="10"/>
      <c r="AE13" s="234" t="s">
        <v>13</v>
      </c>
      <c r="AF13" s="48"/>
      <c r="AG13" s="168" t="s">
        <v>51</v>
      </c>
      <c r="AH13" s="169"/>
      <c r="AI13" s="235" t="s">
        <v>52</v>
      </c>
      <c r="AJ13" s="61"/>
    </row>
    <row r="14" spans="2:37" s="88" customFormat="1" ht="22.5" customHeight="1">
      <c r="B14" s="158"/>
      <c r="C14" s="159"/>
      <c r="D14" s="163"/>
      <c r="E14" s="160"/>
      <c r="F14" s="159"/>
      <c r="G14" s="160"/>
      <c r="H14" s="157"/>
      <c r="I14" s="48"/>
      <c r="J14" s="74"/>
      <c r="K14" s="75"/>
      <c r="L14" s="51"/>
      <c r="M14" s="73"/>
      <c r="N14" s="48"/>
      <c r="O14" s="76"/>
      <c r="S14" s="242" t="s">
        <v>59</v>
      </c>
      <c r="W14" s="74"/>
      <c r="X14" s="75"/>
      <c r="Y14" s="51"/>
      <c r="Z14" s="75"/>
      <c r="AA14" s="48"/>
      <c r="AB14" s="76"/>
      <c r="AC14" s="52"/>
      <c r="AD14" s="10"/>
      <c r="AE14" s="234" t="s">
        <v>14</v>
      </c>
      <c r="AF14" s="48"/>
      <c r="AG14" s="168"/>
      <c r="AH14" s="169"/>
      <c r="AI14" s="8"/>
      <c r="AJ14" s="61"/>
      <c r="AK14" s="83"/>
    </row>
    <row r="15" spans="2:37" s="88" customFormat="1" ht="22.5" customHeight="1" thickBot="1">
      <c r="B15" s="164"/>
      <c r="C15" s="165"/>
      <c r="D15" s="165"/>
      <c r="E15" s="165"/>
      <c r="F15" s="165"/>
      <c r="G15" s="165"/>
      <c r="H15" s="166"/>
      <c r="I15" s="48"/>
      <c r="J15" s="89"/>
      <c r="K15" s="90"/>
      <c r="L15" s="91"/>
      <c r="M15" s="90"/>
      <c r="N15" s="91"/>
      <c r="O15" s="92"/>
      <c r="P15" s="93"/>
      <c r="Q15" s="94"/>
      <c r="R15" s="95"/>
      <c r="S15" s="243" t="s">
        <v>60</v>
      </c>
      <c r="T15" s="95"/>
      <c r="U15" s="94"/>
      <c r="V15" s="96"/>
      <c r="W15" s="89"/>
      <c r="X15" s="90"/>
      <c r="Y15" s="91"/>
      <c r="Z15" s="90"/>
      <c r="AA15" s="91"/>
      <c r="AB15" s="92"/>
      <c r="AC15" s="52"/>
      <c r="AD15" s="30"/>
      <c r="AE15" s="31"/>
      <c r="AF15" s="31"/>
      <c r="AG15" s="31"/>
      <c r="AH15" s="31"/>
      <c r="AI15" s="31"/>
      <c r="AJ15" s="32"/>
      <c r="AK15" s="83"/>
    </row>
    <row r="16" spans="2:37" s="88" customFormat="1" ht="18" customHeight="1" thickTop="1">
      <c r="B16" s="83"/>
      <c r="E16" s="83"/>
      <c r="F16" s="83"/>
      <c r="G16" s="83"/>
      <c r="H16" s="83"/>
      <c r="I16" s="48"/>
      <c r="J16" s="83"/>
      <c r="K16" s="83"/>
      <c r="L16" s="83"/>
      <c r="M16" s="83"/>
      <c r="N16" s="83"/>
      <c r="O16" s="83"/>
      <c r="P16"/>
      <c r="Q16"/>
      <c r="R16"/>
      <c r="S16"/>
      <c r="T16"/>
      <c r="U16"/>
      <c r="V16"/>
      <c r="W16" s="52"/>
      <c r="X16" s="52"/>
      <c r="Y16" s="52"/>
      <c r="Z16" s="52"/>
      <c r="AA16" s="52"/>
      <c r="AB16" s="52"/>
      <c r="AC16" s="52"/>
      <c r="AJ16" s="83"/>
      <c r="AK16" s="83"/>
    </row>
    <row r="17" spans="2:37" s="88" customFormat="1" ht="18" customHeight="1">
      <c r="B17" s="83"/>
      <c r="E17" s="83"/>
      <c r="F17" s="83"/>
      <c r="G17" s="83"/>
      <c r="H17" s="83"/>
      <c r="I17" s="48"/>
      <c r="J17" s="97"/>
      <c r="L17" s="97"/>
      <c r="M17" s="97"/>
      <c r="N17" s="83"/>
      <c r="O17" s="98"/>
      <c r="P17" s="83"/>
      <c r="R17" s="97"/>
      <c r="V17" s="97"/>
      <c r="Y17" s="97"/>
      <c r="Z17" s="97"/>
      <c r="AB17" s="83"/>
      <c r="AC17" s="83"/>
      <c r="AD17" s="83"/>
      <c r="AJ17" s="83"/>
      <c r="AK17" s="83"/>
    </row>
    <row r="18" spans="2:37" s="88" customFormat="1" ht="18" customHeight="1">
      <c r="B18" s="83"/>
      <c r="E18" s="83"/>
      <c r="F18" s="83"/>
      <c r="G18" s="83"/>
      <c r="H18" s="83"/>
      <c r="I18" s="48"/>
      <c r="J18" s="97"/>
      <c r="L18" s="97"/>
      <c r="M18" s="97"/>
      <c r="N18" s="83"/>
      <c r="O18" s="98"/>
      <c r="R18" s="97"/>
      <c r="S18" s="42" t="s">
        <v>18</v>
      </c>
      <c r="Y18" s="97"/>
      <c r="Z18" s="97"/>
      <c r="AB18" s="83"/>
      <c r="AC18" s="83"/>
      <c r="AD18" s="83"/>
      <c r="AJ18" s="83"/>
      <c r="AK18" s="83"/>
    </row>
    <row r="19" spans="2:37" s="88" customFormat="1" ht="18" customHeight="1">
      <c r="B19" s="83"/>
      <c r="E19" s="83"/>
      <c r="F19" s="83"/>
      <c r="G19" s="83"/>
      <c r="H19" s="83"/>
      <c r="I19" s="48"/>
      <c r="J19" s="97"/>
      <c r="L19" s="97"/>
      <c r="M19" s="97"/>
      <c r="N19" s="83"/>
      <c r="O19" s="98"/>
      <c r="R19" s="97"/>
      <c r="S19" s="36" t="s">
        <v>19</v>
      </c>
      <c r="Y19" s="97"/>
      <c r="Z19" s="97"/>
      <c r="AB19" s="83"/>
      <c r="AC19" s="83"/>
      <c r="AD19" s="83"/>
      <c r="AJ19" s="83"/>
      <c r="AK19" s="83"/>
    </row>
    <row r="20" spans="2:37" s="88" customFormat="1" ht="18" customHeight="1">
      <c r="B20" s="83"/>
      <c r="E20" s="83"/>
      <c r="F20" s="83"/>
      <c r="G20" s="83"/>
      <c r="H20" s="83"/>
      <c r="I20" s="48"/>
      <c r="J20" s="97"/>
      <c r="L20" s="97"/>
      <c r="M20" s="97"/>
      <c r="N20" s="83"/>
      <c r="O20" s="98"/>
      <c r="R20" s="97"/>
      <c r="S20" s="36" t="s">
        <v>21</v>
      </c>
      <c r="V20" s="97"/>
      <c r="Y20" s="97"/>
      <c r="Z20" s="97"/>
      <c r="AB20" s="83"/>
      <c r="AC20" s="83"/>
      <c r="AD20" s="83"/>
      <c r="AJ20" s="83"/>
      <c r="AK20" s="83"/>
    </row>
    <row r="21" s="88" customFormat="1" ht="18" customHeight="1">
      <c r="D21" s="244" t="s">
        <v>63</v>
      </c>
    </row>
    <row r="22" spans="2:4" s="88" customFormat="1" ht="18" customHeight="1">
      <c r="B22"/>
      <c r="C22" s="6"/>
      <c r="D22"/>
    </row>
    <row r="23" s="88" customFormat="1" ht="18" customHeight="1"/>
    <row r="24" spans="8:25" s="88" customFormat="1" ht="18" customHeight="1">
      <c r="H24" s="6"/>
      <c r="I24" s="6"/>
      <c r="Y24" s="173" t="s">
        <v>41</v>
      </c>
    </row>
    <row r="25" spans="2:37" s="88" customFormat="1" ht="18" customHeight="1">
      <c r="B25"/>
      <c r="E25" s="83"/>
      <c r="F25" s="83"/>
      <c r="G25" s="83"/>
      <c r="I25" s="83"/>
      <c r="J25" s="6"/>
      <c r="K25" s="83"/>
      <c r="L25" s="6"/>
      <c r="M25" s="6"/>
      <c r="N25" s="6"/>
      <c r="O25" s="6"/>
      <c r="P25" s="6"/>
      <c r="Q25" s="6"/>
      <c r="R25" s="6"/>
      <c r="S25" s="6"/>
      <c r="T25" s="83"/>
      <c r="U25" s="97"/>
      <c r="V25" s="6"/>
      <c r="W25" s="6"/>
      <c r="X25" s="6"/>
      <c r="Y25" s="6"/>
      <c r="Z25" s="181"/>
      <c r="AJ25" s="83"/>
      <c r="AK25" s="83"/>
    </row>
    <row r="26" spans="2:37" s="88" customFormat="1" ht="18" customHeight="1">
      <c r="B26" s="83"/>
      <c r="E26" s="83"/>
      <c r="F26" s="83"/>
      <c r="G26" s="83"/>
      <c r="K26" s="83"/>
      <c r="L26" s="6"/>
      <c r="M26" s="119"/>
      <c r="O26" s="97"/>
      <c r="P26" s="98"/>
      <c r="Q26" s="97"/>
      <c r="R26" s="97"/>
      <c r="T26" s="97"/>
      <c r="U26" s="97"/>
      <c r="V26" s="97"/>
      <c r="X26" s="181"/>
      <c r="Y26" s="6"/>
      <c r="Z26" s="183"/>
      <c r="AE26" s="7"/>
      <c r="AF26" s="97"/>
      <c r="AJ26" s="83"/>
      <c r="AK26" s="83"/>
    </row>
    <row r="27" spans="2:37" s="88" customFormat="1" ht="18" customHeight="1">
      <c r="B27" s="83"/>
      <c r="E27" s="83"/>
      <c r="F27" s="83"/>
      <c r="G27" s="83"/>
      <c r="H27" s="83"/>
      <c r="I27" s="83"/>
      <c r="J27" s="83"/>
      <c r="K27" s="83"/>
      <c r="O27" s="97"/>
      <c r="P27" s="98"/>
      <c r="Q27" s="83"/>
      <c r="R27" s="97"/>
      <c r="T27" s="97"/>
      <c r="U27" s="97"/>
      <c r="V27" s="119"/>
      <c r="W27" s="119"/>
      <c r="X27" s="97"/>
      <c r="Y27" s="6"/>
      <c r="Z27" s="6"/>
      <c r="AA27" s="97"/>
      <c r="AD27" s="97"/>
      <c r="AE27" s="7"/>
      <c r="AF27" s="6"/>
      <c r="AJ27" s="83"/>
      <c r="AK27" s="83"/>
    </row>
    <row r="28" spans="2:37" s="88" customFormat="1" ht="18" customHeight="1">
      <c r="B28" s="83"/>
      <c r="E28" s="6"/>
      <c r="F28"/>
      <c r="G28" s="6"/>
      <c r="H28" s="6"/>
      <c r="I28" s="6"/>
      <c r="J28" s="6"/>
      <c r="K28" s="6"/>
      <c r="L28" s="6"/>
      <c r="M28" s="97"/>
      <c r="N28" s="102"/>
      <c r="O28" s="97"/>
      <c r="P28" s="7"/>
      <c r="R28" s="97"/>
      <c r="T28" s="97"/>
      <c r="U28" s="97"/>
      <c r="V28" s="97"/>
      <c r="Y28" s="6"/>
      <c r="Z28" s="6"/>
      <c r="AA28" s="6"/>
      <c r="AB28" s="238">
        <v>4</v>
      </c>
      <c r="AC28" s="6"/>
      <c r="AD28" s="6"/>
      <c r="AE28" s="6"/>
      <c r="AI28" s="6"/>
      <c r="AJ28" s="83"/>
      <c r="AK28" s="83"/>
    </row>
    <row r="29" spans="2:37" s="88" customFormat="1" ht="18" customHeight="1">
      <c r="B29" s="83"/>
      <c r="D29" s="7"/>
      <c r="F29" s="83"/>
      <c r="G29" s="83"/>
      <c r="I29" s="6"/>
      <c r="L29" s="98"/>
      <c r="M29" s="6"/>
      <c r="N29" s="83"/>
      <c r="O29" s="97"/>
      <c r="P29" s="97"/>
      <c r="Q29" s="97"/>
      <c r="R29" s="97"/>
      <c r="T29" s="97"/>
      <c r="U29" s="97"/>
      <c r="V29" s="97"/>
      <c r="X29" s="98"/>
      <c r="Y29" s="6"/>
      <c r="Z29" s="83"/>
      <c r="AA29" s="97"/>
      <c r="AB29" s="6"/>
      <c r="AC29" s="97"/>
      <c r="AE29" s="6"/>
      <c r="AF29" s="98"/>
      <c r="AJ29" s="83"/>
      <c r="AK29" s="83"/>
    </row>
    <row r="30" spans="6:37" s="88" customFormat="1" ht="18" customHeight="1">
      <c r="F30" s="6"/>
      <c r="M30" s="97"/>
      <c r="O30" s="97"/>
      <c r="P30" s="97"/>
      <c r="Q30" s="97"/>
      <c r="R30" s="97"/>
      <c r="T30" s="97"/>
      <c r="U30" s="97"/>
      <c r="V30" s="97"/>
      <c r="W30" s="6"/>
      <c r="X30" s="100"/>
      <c r="AB30" s="97"/>
      <c r="AE30" s="238">
        <v>5</v>
      </c>
      <c r="AJ30" s="83"/>
      <c r="AK30" s="83"/>
    </row>
    <row r="31" spans="2:37" s="88" customFormat="1" ht="18" customHeight="1">
      <c r="B31"/>
      <c r="C31" s="6"/>
      <c r="D31" s="6"/>
      <c r="E31" s="97"/>
      <c r="F31" s="6"/>
      <c r="H31" s="6"/>
      <c r="K31" s="6"/>
      <c r="L31" s="97"/>
      <c r="M31" s="97"/>
      <c r="N31" s="97"/>
      <c r="O31" s="101"/>
      <c r="P31" s="7"/>
      <c r="Q31" s="97"/>
      <c r="R31" s="97"/>
      <c r="T31" s="97"/>
      <c r="U31" s="97"/>
      <c r="V31" s="6"/>
      <c r="Z31" s="6"/>
      <c r="AA31" s="6"/>
      <c r="AB31" s="6"/>
      <c r="AC31" s="6"/>
      <c r="AD31" s="6"/>
      <c r="AE31" s="6"/>
      <c r="AF31" s="6"/>
      <c r="AG31" s="6"/>
      <c r="AH31" s="6"/>
      <c r="AI31" s="97"/>
      <c r="AJ31" s="6"/>
      <c r="AK31" s="83"/>
    </row>
    <row r="32" spans="2:37" s="88" customFormat="1" ht="18" customHeight="1">
      <c r="B32" s="343">
        <v>13.249</v>
      </c>
      <c r="C32" s="343"/>
      <c r="D32" s="237">
        <v>1</v>
      </c>
      <c r="F32" s="6"/>
      <c r="G32" s="98"/>
      <c r="H32" s="6"/>
      <c r="K32" s="97"/>
      <c r="L32" s="97"/>
      <c r="M32" s="97"/>
      <c r="P32" s="6"/>
      <c r="Q32" s="102"/>
      <c r="R32" s="97"/>
      <c r="T32" s="103"/>
      <c r="U32" s="108"/>
      <c r="V32" s="97"/>
      <c r="Z32" s="6"/>
      <c r="AB32" s="238">
        <v>3</v>
      </c>
      <c r="AC32" s="6"/>
      <c r="AE32" s="83"/>
      <c r="AF32" s="97"/>
      <c r="AH32" s="7"/>
      <c r="AK32" s="83"/>
    </row>
    <row r="33" spans="2:37" s="88" customFormat="1" ht="18" customHeight="1">
      <c r="B33" s="83"/>
      <c r="D33" s="6"/>
      <c r="H33" s="6"/>
      <c r="I33" s="6"/>
      <c r="J33" s="6"/>
      <c r="K33" s="97"/>
      <c r="L33" s="97"/>
      <c r="M33" s="97"/>
      <c r="N33" s="102"/>
      <c r="O33" s="97"/>
      <c r="P33" s="6"/>
      <c r="R33" s="97"/>
      <c r="T33" s="97"/>
      <c r="U33" s="119"/>
      <c r="W33" s="6"/>
      <c r="X33" s="6"/>
      <c r="Y33" s="6"/>
      <c r="AB33" s="97"/>
      <c r="AC33" s="6"/>
      <c r="AD33" s="6"/>
      <c r="AE33" s="6"/>
      <c r="AF33" s="100"/>
      <c r="AH33" s="6"/>
      <c r="AI33" s="97"/>
      <c r="AJ33" s="83"/>
      <c r="AK33" s="83"/>
    </row>
    <row r="34" spans="2:37" s="88" customFormat="1" ht="18" customHeight="1">
      <c r="B34" s="83"/>
      <c r="C34" s="97"/>
      <c r="D34"/>
      <c r="F34"/>
      <c r="G34" s="6"/>
      <c r="H34" s="6"/>
      <c r="I34" s="6"/>
      <c r="J34" s="6"/>
      <c r="K34" s="6"/>
      <c r="L34" s="6"/>
      <c r="M34" s="6"/>
      <c r="N34" s="6"/>
      <c r="O34" s="6"/>
      <c r="P34" s="6"/>
      <c r="Q34" s="97"/>
      <c r="U34" s="119"/>
      <c r="V34" s="6"/>
      <c r="W34" s="6"/>
      <c r="Y34" s="6"/>
      <c r="AK34" s="83"/>
    </row>
    <row r="35" spans="5:25" s="88" customFormat="1" ht="18" customHeight="1">
      <c r="E35" s="192">
        <v>13.215</v>
      </c>
      <c r="Y35" s="167" t="s">
        <v>42</v>
      </c>
    </row>
    <row r="36" s="88" customFormat="1" ht="18" customHeight="1">
      <c r="D36"/>
    </row>
    <row r="37" spans="24:37" s="88" customFormat="1" ht="18" customHeight="1" thickBot="1">
      <c r="X37" s="97"/>
      <c r="Y37" s="6"/>
      <c r="Z37" s="6"/>
      <c r="AA37" s="6"/>
      <c r="AB37" s="6"/>
      <c r="AC37" s="6"/>
      <c r="AD37" s="6"/>
      <c r="AE37" s="97"/>
      <c r="AF37" s="97"/>
      <c r="AK37" s="83"/>
    </row>
    <row r="38" spans="2:37" s="88" customFormat="1" ht="18" customHeight="1" thickTop="1">
      <c r="B38" s="83"/>
      <c r="C38" s="105"/>
      <c r="E38" s="97"/>
      <c r="F38" s="97"/>
      <c r="G38" s="97"/>
      <c r="H38" s="6"/>
      <c r="I38" s="97"/>
      <c r="J38" s="97"/>
      <c r="K38" s="6"/>
      <c r="L38" s="97"/>
      <c r="M38" s="97"/>
      <c r="N38" s="102"/>
      <c r="P38" s="97"/>
      <c r="Q38" s="97"/>
      <c r="R38" s="97"/>
      <c r="S38" s="102"/>
      <c r="V38" s="174"/>
      <c r="W38" s="176"/>
      <c r="X38" s="176"/>
      <c r="Y38" s="175"/>
      <c r="Z38" s="175"/>
      <c r="AA38" s="175"/>
      <c r="AB38" s="175"/>
      <c r="AC38" s="176"/>
      <c r="AD38" s="176"/>
      <c r="AE38" s="176"/>
      <c r="AF38" s="176"/>
      <c r="AG38" s="176"/>
      <c r="AH38" s="176"/>
      <c r="AI38" s="176"/>
      <c r="AJ38" s="177"/>
      <c r="AK38" s="83"/>
    </row>
    <row r="39" spans="2:37" s="88" customFormat="1" ht="18" customHeight="1">
      <c r="B39" s="83"/>
      <c r="C39" s="97"/>
      <c r="D39" s="97"/>
      <c r="F39" s="6"/>
      <c r="V39" s="191"/>
      <c r="W39" s="239" t="s">
        <v>57</v>
      </c>
      <c r="X39" s="83"/>
      <c r="Y39" s="184" t="s">
        <v>39</v>
      </c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182"/>
      <c r="AK39" s="83"/>
    </row>
    <row r="40" spans="2:37" s="88" customFormat="1" ht="18" customHeight="1">
      <c r="B40" s="83"/>
      <c r="C40" s="97"/>
      <c r="D40" s="97"/>
      <c r="E40" s="106"/>
      <c r="F40" s="97"/>
      <c r="G40" s="6"/>
      <c r="H40" s="83"/>
      <c r="V40" s="178"/>
      <c r="W40" s="240">
        <v>6154</v>
      </c>
      <c r="X40" s="83"/>
      <c r="Y40" s="105"/>
      <c r="Z40" s="83"/>
      <c r="AA40" s="105"/>
      <c r="AB40" s="105"/>
      <c r="AC40" s="83"/>
      <c r="AD40" s="83"/>
      <c r="AE40" s="83"/>
      <c r="AF40" s="83"/>
      <c r="AG40" s="83"/>
      <c r="AH40" s="83"/>
      <c r="AI40" s="83"/>
      <c r="AJ40" s="179"/>
      <c r="AK40" s="83"/>
    </row>
    <row r="41" spans="22:36" s="88" customFormat="1" ht="18" customHeight="1">
      <c r="V41" s="180"/>
      <c r="W41" s="6"/>
      <c r="X41" s="6"/>
      <c r="Y41" s="6"/>
      <c r="Z41" s="181"/>
      <c r="AA41" s="193"/>
      <c r="AB41" s="83"/>
      <c r="AC41" s="83"/>
      <c r="AD41" s="83"/>
      <c r="AE41" s="83"/>
      <c r="AF41" s="83"/>
      <c r="AG41" s="83"/>
      <c r="AH41" s="193"/>
      <c r="AI41" s="83"/>
      <c r="AJ41" s="182"/>
    </row>
    <row r="42" spans="22:36" s="88" customFormat="1" ht="18" customHeight="1">
      <c r="V42" s="180"/>
      <c r="W42" s="83"/>
      <c r="X42" s="83"/>
      <c r="Y42" s="83"/>
      <c r="Z42" s="6"/>
      <c r="AA42" s="83"/>
      <c r="AB42" s="83"/>
      <c r="AC42" s="181"/>
      <c r="AD42" s="83"/>
      <c r="AE42" s="83"/>
      <c r="AF42" s="102"/>
      <c r="AG42" s="83"/>
      <c r="AH42" s="83"/>
      <c r="AI42" s="104" t="s">
        <v>20</v>
      </c>
      <c r="AJ42" s="182"/>
    </row>
    <row r="43" spans="22:36" s="88" customFormat="1" ht="18" customHeight="1">
      <c r="V43" s="180"/>
      <c r="W43" s="83"/>
      <c r="X43" s="83"/>
      <c r="Y43" s="105"/>
      <c r="Z43" s="105"/>
      <c r="AA43" s="105"/>
      <c r="AB43" s="83"/>
      <c r="AC43" s="238">
        <v>6</v>
      </c>
      <c r="AD43" s="238">
        <v>7</v>
      </c>
      <c r="AE43" s="83"/>
      <c r="AF43" s="83"/>
      <c r="AG43" s="83"/>
      <c r="AH43" s="83"/>
      <c r="AI43" s="83"/>
      <c r="AJ43" s="182"/>
    </row>
    <row r="44" spans="22:36" s="88" customFormat="1" ht="18" customHeight="1">
      <c r="V44" s="180"/>
      <c r="W44" s="83"/>
      <c r="X44" s="181"/>
      <c r="Y44" s="83"/>
      <c r="Z44" s="181"/>
      <c r="AA44" s="83"/>
      <c r="AB44" s="181"/>
      <c r="AC44" s="6"/>
      <c r="AD44" s="6"/>
      <c r="AE44" s="181"/>
      <c r="AF44" s="181"/>
      <c r="AG44" s="181"/>
      <c r="AH44" s="181"/>
      <c r="AI44" s="181"/>
      <c r="AJ44" s="194"/>
    </row>
    <row r="45" spans="22:36" s="88" customFormat="1" ht="18" customHeight="1">
      <c r="V45" s="178"/>
      <c r="W45" s="83"/>
      <c r="X45" s="83"/>
      <c r="Y45" s="105"/>
      <c r="Z45" s="105"/>
      <c r="AA45" s="105"/>
      <c r="AB45" s="105"/>
      <c r="AC45" s="105"/>
      <c r="AD45" s="105"/>
      <c r="AE45" s="83"/>
      <c r="AF45" s="181"/>
      <c r="AG45" s="83"/>
      <c r="AH45" s="83"/>
      <c r="AJ45" s="182"/>
    </row>
    <row r="46" spans="22:36" s="88" customFormat="1" ht="18" customHeight="1">
      <c r="V46" s="178"/>
      <c r="W46" s="83"/>
      <c r="X46" s="83"/>
      <c r="Y46" s="83"/>
      <c r="Z46" s="83"/>
      <c r="AA46" s="83"/>
      <c r="AB46" s="83"/>
      <c r="AC46" s="83"/>
      <c r="AD46" s="105"/>
      <c r="AE46" s="181"/>
      <c r="AF46" s="181"/>
      <c r="AG46" s="6"/>
      <c r="AH46" s="6"/>
      <c r="AI46" s="6"/>
      <c r="AJ46" s="179"/>
    </row>
    <row r="47" spans="22:36" s="88" customFormat="1" ht="18" customHeight="1">
      <c r="V47" s="178"/>
      <c r="W47" s="83"/>
      <c r="X47" s="83"/>
      <c r="Y47" s="83"/>
      <c r="Z47" s="83"/>
      <c r="AA47" s="83"/>
      <c r="AB47" s="83"/>
      <c r="AC47" s="83"/>
      <c r="AD47" s="105"/>
      <c r="AE47" s="181"/>
      <c r="AF47" s="181"/>
      <c r="AH47" s="181"/>
      <c r="AI47" s="6"/>
      <c r="AJ47" s="179"/>
    </row>
    <row r="48" spans="22:36" s="88" customFormat="1" ht="18" customHeight="1">
      <c r="V48" s="178"/>
      <c r="W48" s="83"/>
      <c r="X48" s="83"/>
      <c r="Y48" s="83"/>
      <c r="Z48" s="181"/>
      <c r="AA48" s="83"/>
      <c r="AB48" s="181"/>
      <c r="AC48" s="83"/>
      <c r="AD48" s="83"/>
      <c r="AE48" s="105"/>
      <c r="AG48" s="185" t="s">
        <v>44</v>
      </c>
      <c r="AH48" s="83"/>
      <c r="AI48" s="239" t="s">
        <v>57</v>
      </c>
      <c r="AJ48" s="194"/>
    </row>
    <row r="49" spans="2:37" s="88" customFormat="1" ht="18" customHeight="1">
      <c r="B49" s="83"/>
      <c r="C49" s="107"/>
      <c r="D49" s="107"/>
      <c r="H49" s="97"/>
      <c r="J49" s="97"/>
      <c r="L49" s="98"/>
      <c r="M49" s="98"/>
      <c r="N49" s="97"/>
      <c r="O49" s="97"/>
      <c r="P49" s="97"/>
      <c r="Q49" s="97"/>
      <c r="R49" s="97"/>
      <c r="T49" s="83"/>
      <c r="V49" s="178"/>
      <c r="W49" s="195"/>
      <c r="X49" s="83"/>
      <c r="Y49" s="83"/>
      <c r="Z49" s="83"/>
      <c r="AA49" s="83"/>
      <c r="AB49" s="83"/>
      <c r="AC49" s="83"/>
      <c r="AD49" s="83"/>
      <c r="AE49" s="186"/>
      <c r="AF49" s="83"/>
      <c r="AG49" s="83"/>
      <c r="AH49" s="83"/>
      <c r="AI49" s="240">
        <v>6153</v>
      </c>
      <c r="AJ49" s="179"/>
      <c r="AK49" s="83"/>
    </row>
    <row r="50" spans="2:37" s="88" customFormat="1" ht="18" customHeight="1" thickBot="1">
      <c r="B50" s="83"/>
      <c r="C50" s="107"/>
      <c r="D50" s="107"/>
      <c r="J50" s="97"/>
      <c r="L50" s="98"/>
      <c r="M50" s="98"/>
      <c r="N50" s="97"/>
      <c r="O50" s="97"/>
      <c r="P50" s="97"/>
      <c r="Q50" s="97"/>
      <c r="R50" s="97"/>
      <c r="T50" s="83"/>
      <c r="V50" s="187"/>
      <c r="W50" s="188"/>
      <c r="X50" s="188"/>
      <c r="Y50" s="188"/>
      <c r="Z50" s="188"/>
      <c r="AA50" s="188"/>
      <c r="AB50" s="188"/>
      <c r="AC50" s="189"/>
      <c r="AD50" s="188"/>
      <c r="AE50" s="189"/>
      <c r="AF50" s="189"/>
      <c r="AG50" s="189"/>
      <c r="AH50" s="189"/>
      <c r="AI50" s="190"/>
      <c r="AJ50" s="196"/>
      <c r="AK50" s="83"/>
    </row>
    <row r="51" spans="2:37" s="88" customFormat="1" ht="18" customHeight="1" thickTop="1">
      <c r="B51" s="83"/>
      <c r="C51" s="83"/>
      <c r="D51" s="83"/>
      <c r="E51" s="83"/>
      <c r="H51" s="236" t="s">
        <v>53</v>
      </c>
      <c r="Q51" s="97"/>
      <c r="R51" s="97"/>
      <c r="U51" s="97"/>
      <c r="V51" s="97"/>
      <c r="W51" s="98"/>
      <c r="X51" s="98"/>
      <c r="Y51" s="97"/>
      <c r="AA51" s="98"/>
      <c r="AB51" s="97"/>
      <c r="AD51" s="97"/>
      <c r="AF51" s="97"/>
      <c r="AG51" s="102"/>
      <c r="AH51" s="83"/>
      <c r="AI51" s="83"/>
      <c r="AJ51" s="83"/>
      <c r="AK51" s="83"/>
    </row>
    <row r="52" spans="8:19" s="88" customFormat="1" ht="18" customHeight="1">
      <c r="H52" s="236" t="s">
        <v>56</v>
      </c>
      <c r="S52" s="37" t="s">
        <v>17</v>
      </c>
    </row>
    <row r="53" spans="8:19" s="88" customFormat="1" ht="18" customHeight="1">
      <c r="H53" s="236" t="s">
        <v>55</v>
      </c>
      <c r="S53" s="36" t="s">
        <v>24</v>
      </c>
    </row>
    <row r="54" s="88" customFormat="1" ht="18" customHeight="1"/>
    <row r="55" s="88" customFormat="1" ht="18" customHeight="1" thickBot="1"/>
    <row r="56" spans="2:36" s="109" customFormat="1" ht="36" customHeight="1">
      <c r="B56" s="311" t="s">
        <v>54</v>
      </c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3"/>
      <c r="O56" s="314" t="s">
        <v>32</v>
      </c>
      <c r="P56" s="315"/>
      <c r="Q56" s="315"/>
      <c r="R56" s="316"/>
      <c r="S56" s="204"/>
      <c r="T56" s="314" t="s">
        <v>33</v>
      </c>
      <c r="U56" s="315"/>
      <c r="V56" s="315"/>
      <c r="W56" s="316"/>
      <c r="X56" s="312" t="s">
        <v>54</v>
      </c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7"/>
    </row>
    <row r="57" spans="2:36" s="114" customFormat="1" ht="24.75" customHeight="1" thickBot="1">
      <c r="B57" s="110" t="s">
        <v>5</v>
      </c>
      <c r="C57" s="111" t="s">
        <v>6</v>
      </c>
      <c r="D57" s="111" t="s">
        <v>7</v>
      </c>
      <c r="E57" s="111" t="s">
        <v>8</v>
      </c>
      <c r="F57" s="111" t="s">
        <v>73</v>
      </c>
      <c r="G57" s="112"/>
      <c r="H57" s="200"/>
      <c r="I57" s="200"/>
      <c r="J57" s="113" t="s">
        <v>15</v>
      </c>
      <c r="K57" s="200"/>
      <c r="L57" s="200"/>
      <c r="M57" s="200"/>
      <c r="N57" s="200"/>
      <c r="O57" s="120" t="s">
        <v>5</v>
      </c>
      <c r="P57" s="121" t="s">
        <v>10</v>
      </c>
      <c r="Q57" s="121" t="s">
        <v>11</v>
      </c>
      <c r="R57" s="122" t="s">
        <v>12</v>
      </c>
      <c r="S57" s="205" t="s">
        <v>3</v>
      </c>
      <c r="T57" s="120" t="s">
        <v>5</v>
      </c>
      <c r="U57" s="121" t="s">
        <v>10</v>
      </c>
      <c r="V57" s="121" t="s">
        <v>11</v>
      </c>
      <c r="W57" s="122" t="s">
        <v>12</v>
      </c>
      <c r="X57" s="211" t="s">
        <v>5</v>
      </c>
      <c r="Y57" s="111" t="s">
        <v>6</v>
      </c>
      <c r="Z57" s="111" t="s">
        <v>7</v>
      </c>
      <c r="AA57" s="111" t="s">
        <v>8</v>
      </c>
      <c r="AB57" s="111" t="s">
        <v>73</v>
      </c>
      <c r="AC57" s="112"/>
      <c r="AD57" s="200"/>
      <c r="AE57" s="200"/>
      <c r="AF57" s="113" t="s">
        <v>15</v>
      </c>
      <c r="AG57" s="200"/>
      <c r="AH57" s="200"/>
      <c r="AI57" s="200"/>
      <c r="AJ57" s="201"/>
    </row>
    <row r="58" spans="2:36" s="4" customFormat="1" ht="21" customHeight="1" thickTop="1">
      <c r="B58" s="38"/>
      <c r="C58" s="115"/>
      <c r="D58" s="23"/>
      <c r="E58" s="131"/>
      <c r="F58" s="24"/>
      <c r="G58" s="116"/>
      <c r="H58" s="117"/>
      <c r="I58" s="186"/>
      <c r="J58" s="117"/>
      <c r="K58" s="117"/>
      <c r="L58" s="117"/>
      <c r="M58" s="117"/>
      <c r="N58" s="118"/>
      <c r="O58" s="127"/>
      <c r="P58" s="128"/>
      <c r="Q58" s="128"/>
      <c r="R58" s="130"/>
      <c r="S58" s="206"/>
      <c r="T58" s="127"/>
      <c r="U58" s="129"/>
      <c r="V58" s="129"/>
      <c r="W58" s="130"/>
      <c r="X58" s="212"/>
      <c r="Y58" s="202"/>
      <c r="Z58" s="203"/>
      <c r="AA58" s="202"/>
      <c r="AB58" s="24"/>
      <c r="AC58" s="224"/>
      <c r="AD58" s="225"/>
      <c r="AE58" s="226"/>
      <c r="AF58" s="227"/>
      <c r="AG58" s="119"/>
      <c r="AH58" s="119"/>
      <c r="AI58" s="119"/>
      <c r="AJ58" s="118"/>
    </row>
    <row r="59" spans="2:36" s="4" customFormat="1" ht="24.75" customHeight="1">
      <c r="B59" s="144">
        <v>1</v>
      </c>
      <c r="C59" s="145">
        <v>13.225</v>
      </c>
      <c r="D59" s="126">
        <v>-46</v>
      </c>
      <c r="E59" s="124">
        <f>C59+(D59/1000)</f>
        <v>13.179</v>
      </c>
      <c r="F59" s="24" t="s">
        <v>22</v>
      </c>
      <c r="G59" s="223" t="s">
        <v>48</v>
      </c>
      <c r="H59" s="117"/>
      <c r="I59" s="99"/>
      <c r="J59" s="117"/>
      <c r="K59" s="117"/>
      <c r="L59" s="117"/>
      <c r="M59" s="117"/>
      <c r="N59" s="118"/>
      <c r="O59" s="127"/>
      <c r="P59" s="128"/>
      <c r="Q59" s="128"/>
      <c r="R59" s="130"/>
      <c r="S59" s="207" t="s">
        <v>62</v>
      </c>
      <c r="T59" s="127"/>
      <c r="U59" s="129"/>
      <c r="V59" s="129"/>
      <c r="W59" s="130"/>
      <c r="X59" s="213">
        <v>5</v>
      </c>
      <c r="Y59" s="133">
        <v>12.848</v>
      </c>
      <c r="Z59" s="123">
        <v>46</v>
      </c>
      <c r="AA59" s="124">
        <f>Y59+(Z59/1000)</f>
        <v>12.894</v>
      </c>
      <c r="AB59" s="24" t="s">
        <v>22</v>
      </c>
      <c r="AC59" s="233" t="s">
        <v>50</v>
      </c>
      <c r="AD59" s="228"/>
      <c r="AE59" s="230"/>
      <c r="AF59" s="117"/>
      <c r="AG59" s="119"/>
      <c r="AH59" s="119"/>
      <c r="AI59" s="119"/>
      <c r="AJ59" s="118"/>
    </row>
    <row r="60" spans="2:36" s="4" customFormat="1" ht="24.75" customHeight="1">
      <c r="B60" s="38"/>
      <c r="C60" s="115"/>
      <c r="D60" s="23"/>
      <c r="E60" s="131"/>
      <c r="F60" s="24"/>
      <c r="G60" s="116"/>
      <c r="H60" s="117"/>
      <c r="I60" s="99"/>
      <c r="J60" s="117"/>
      <c r="K60" s="117"/>
      <c r="L60" s="117"/>
      <c r="M60" s="117"/>
      <c r="N60" s="118"/>
      <c r="O60" s="154">
        <v>1</v>
      </c>
      <c r="P60" s="146">
        <v>13.168</v>
      </c>
      <c r="Q60" s="146">
        <v>12.93</v>
      </c>
      <c r="R60" s="217">
        <f>(P60-Q60)*1000</f>
        <v>237.99999999999955</v>
      </c>
      <c r="S60" s="208" t="s">
        <v>4</v>
      </c>
      <c r="T60" s="147">
        <v>1</v>
      </c>
      <c r="U60" s="149">
        <v>13.118</v>
      </c>
      <c r="V60" s="149">
        <v>12.937000000000001</v>
      </c>
      <c r="W60" s="134">
        <f>(U60-V60)*1000</f>
        <v>180.99999999999915</v>
      </c>
      <c r="X60" s="212"/>
      <c r="Y60" s="115"/>
      <c r="Z60" s="24"/>
      <c r="AA60" s="115"/>
      <c r="AB60" s="24"/>
      <c r="AC60" s="229"/>
      <c r="AD60" s="228"/>
      <c r="AE60" s="230"/>
      <c r="AF60" s="117"/>
      <c r="AG60" s="119"/>
      <c r="AH60" s="119"/>
      <c r="AI60" s="119"/>
      <c r="AJ60" s="118"/>
    </row>
    <row r="61" spans="2:36" s="4" customFormat="1" ht="24.75" customHeight="1">
      <c r="B61" s="132">
        <v>3</v>
      </c>
      <c r="C61" s="133">
        <v>12.878</v>
      </c>
      <c r="D61" s="126">
        <v>52</v>
      </c>
      <c r="E61" s="124">
        <f>C61+(D61/1000)</f>
        <v>12.93</v>
      </c>
      <c r="F61" s="24" t="s">
        <v>22</v>
      </c>
      <c r="G61" s="223" t="s">
        <v>68</v>
      </c>
      <c r="H61" s="117"/>
      <c r="I61" s="99"/>
      <c r="J61" s="117"/>
      <c r="K61" s="117"/>
      <c r="L61" s="117"/>
      <c r="M61" s="117"/>
      <c r="N61" s="118"/>
      <c r="O61" s="127"/>
      <c r="P61" s="128"/>
      <c r="Q61" s="128"/>
      <c r="R61" s="216"/>
      <c r="S61" s="209"/>
      <c r="T61" s="127"/>
      <c r="U61" s="129"/>
      <c r="V61" s="129"/>
      <c r="W61" s="130"/>
      <c r="X61" s="213">
        <v>6</v>
      </c>
      <c r="Y61" s="133">
        <v>12.646</v>
      </c>
      <c r="Z61" s="123">
        <v>46</v>
      </c>
      <c r="AA61" s="124">
        <f>Y61+(Z61/1000)</f>
        <v>12.692</v>
      </c>
      <c r="AB61" s="24" t="s">
        <v>22</v>
      </c>
      <c r="AC61" s="223" t="s">
        <v>66</v>
      </c>
      <c r="AD61" s="228"/>
      <c r="AE61" s="230"/>
      <c r="AF61" s="117"/>
      <c r="AG61" s="119"/>
      <c r="AH61" s="119"/>
      <c r="AI61" s="119"/>
      <c r="AJ61" s="118"/>
    </row>
    <row r="62" spans="2:36" s="4" customFormat="1" ht="24.75" customHeight="1">
      <c r="B62" s="38"/>
      <c r="C62" s="115"/>
      <c r="D62" s="23"/>
      <c r="E62" s="131"/>
      <c r="F62" s="24"/>
      <c r="G62" s="116"/>
      <c r="H62" s="117"/>
      <c r="I62" s="99"/>
      <c r="J62" s="117"/>
      <c r="K62" s="117"/>
      <c r="L62" s="117"/>
      <c r="M62" s="117"/>
      <c r="N62" s="118"/>
      <c r="O62" s="148">
        <v>3</v>
      </c>
      <c r="P62" s="146">
        <v>13.168</v>
      </c>
      <c r="Q62" s="146">
        <v>12.922</v>
      </c>
      <c r="R62" s="217">
        <f>(P62-Q62)*1000</f>
        <v>245.99999999999866</v>
      </c>
      <c r="S62" s="210" t="s">
        <v>70</v>
      </c>
      <c r="T62" s="147">
        <v>3</v>
      </c>
      <c r="U62" s="149">
        <v>13.118</v>
      </c>
      <c r="V62" s="149">
        <v>12.937000000000001</v>
      </c>
      <c r="W62" s="134">
        <f>(U62-V62)*1000</f>
        <v>180.99999999999915</v>
      </c>
      <c r="X62" s="212"/>
      <c r="Y62" s="115"/>
      <c r="Z62" s="23"/>
      <c r="AA62" s="131"/>
      <c r="AB62" s="24"/>
      <c r="AC62" s="229"/>
      <c r="AD62" s="228"/>
      <c r="AE62" s="230"/>
      <c r="AF62" s="117"/>
      <c r="AG62" s="119"/>
      <c r="AH62" s="119"/>
      <c r="AI62" s="119"/>
      <c r="AJ62" s="118"/>
    </row>
    <row r="63" spans="2:36" s="4" customFormat="1" ht="24.75" customHeight="1">
      <c r="B63" s="132">
        <v>4</v>
      </c>
      <c r="C63" s="133">
        <v>12.878</v>
      </c>
      <c r="D63" s="123">
        <v>44</v>
      </c>
      <c r="E63" s="124">
        <f>C63+(D63/1000)</f>
        <v>12.922</v>
      </c>
      <c r="F63" s="24" t="s">
        <v>22</v>
      </c>
      <c r="G63" s="223" t="s">
        <v>69</v>
      </c>
      <c r="H63" s="117"/>
      <c r="I63" s="99"/>
      <c r="J63" s="117"/>
      <c r="K63" s="117"/>
      <c r="L63" s="117"/>
      <c r="M63" s="117"/>
      <c r="N63" s="118"/>
      <c r="O63" s="127"/>
      <c r="P63" s="128"/>
      <c r="Q63" s="128"/>
      <c r="R63" s="216"/>
      <c r="S63" s="210">
        <v>2015</v>
      </c>
      <c r="T63" s="127"/>
      <c r="U63" s="129"/>
      <c r="V63" s="129"/>
      <c r="W63" s="130"/>
      <c r="X63" s="214">
        <v>7</v>
      </c>
      <c r="Y63" s="125">
        <v>12.637</v>
      </c>
      <c r="Z63" s="126">
        <v>-46</v>
      </c>
      <c r="AA63" s="124">
        <f>Y63+(Z63/1000)</f>
        <v>12.591000000000001</v>
      </c>
      <c r="AB63" s="24" t="s">
        <v>22</v>
      </c>
      <c r="AC63" s="223" t="s">
        <v>67</v>
      </c>
      <c r="AD63" s="228"/>
      <c r="AE63" s="230"/>
      <c r="AF63" s="117"/>
      <c r="AG63" s="119"/>
      <c r="AH63" s="119"/>
      <c r="AI63" s="119"/>
      <c r="AJ63" s="118"/>
    </row>
    <row r="64" spans="2:36" s="49" customFormat="1" ht="21" customHeight="1" thickBot="1">
      <c r="B64" s="135"/>
      <c r="C64" s="136"/>
      <c r="D64" s="25"/>
      <c r="E64" s="136"/>
      <c r="F64" s="25"/>
      <c r="G64" s="137"/>
      <c r="H64" s="138"/>
      <c r="I64" s="138"/>
      <c r="J64" s="138"/>
      <c r="K64" s="138"/>
      <c r="L64" s="138"/>
      <c r="M64" s="138"/>
      <c r="N64" s="139"/>
      <c r="O64" s="218"/>
      <c r="P64" s="219"/>
      <c r="Q64" s="219"/>
      <c r="R64" s="220"/>
      <c r="S64" s="221"/>
      <c r="T64" s="218"/>
      <c r="U64" s="222"/>
      <c r="V64" s="219"/>
      <c r="W64" s="220"/>
      <c r="X64" s="215"/>
      <c r="Y64" s="136"/>
      <c r="Z64" s="25"/>
      <c r="AA64" s="136"/>
      <c r="AB64" s="25"/>
      <c r="AC64" s="231"/>
      <c r="AD64" s="232"/>
      <c r="AE64" s="138"/>
      <c r="AF64" s="138"/>
      <c r="AG64" s="138"/>
      <c r="AH64" s="138"/>
      <c r="AI64" s="138"/>
      <c r="AJ64" s="139"/>
    </row>
  </sheetData>
  <sheetProtection password="E9A7" sheet="1" objects="1" scenarios="1"/>
  <mergeCells count="27">
    <mergeCell ref="L5:M5"/>
    <mergeCell ref="W5:X5"/>
    <mergeCell ref="Y5:Z5"/>
    <mergeCell ref="B32:C32"/>
    <mergeCell ref="L10:M10"/>
    <mergeCell ref="L12:M12"/>
    <mergeCell ref="N10:O10"/>
    <mergeCell ref="N11:O11"/>
    <mergeCell ref="N12:O12"/>
    <mergeCell ref="L11:M11"/>
    <mergeCell ref="W6:AB6"/>
    <mergeCell ref="Y11:Z11"/>
    <mergeCell ref="W10:X10"/>
    <mergeCell ref="W11:X11"/>
    <mergeCell ref="J6:O6"/>
    <mergeCell ref="W4:AB4"/>
    <mergeCell ref="AA5:AB5"/>
    <mergeCell ref="J4:O4"/>
    <mergeCell ref="J5:K5"/>
    <mergeCell ref="N5:O5"/>
    <mergeCell ref="B56:N56"/>
    <mergeCell ref="O56:R56"/>
    <mergeCell ref="T56:W56"/>
    <mergeCell ref="X56:AJ56"/>
    <mergeCell ref="W12:X12"/>
    <mergeCell ref="Y10:Z10"/>
    <mergeCell ref="Y12:Z12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55" r:id="rId6"/>
  <ignoredErrors>
    <ignoredError sqref="D21" numberStoredAsText="1"/>
  </ignoredErrors>
  <drawing r:id="rId5"/>
  <legacyDrawing r:id="rId4"/>
  <oleObjects>
    <oleObject progId="Paint.Picture" shapeId="1750730" r:id="rId1"/>
    <oleObject progId="Paint.Picture" shapeId="1802021" r:id="rId2"/>
    <oleObject progId="Paint.Picture" shapeId="83651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7" customFormat="1" ht="12.75" customHeight="1" thickBot="1">
      <c r="B1"/>
      <c r="C1"/>
      <c r="D1" s="44"/>
      <c r="E1" s="44"/>
      <c r="F1" s="44"/>
      <c r="G1" s="44"/>
      <c r="H1" s="44"/>
      <c r="I1" s="6"/>
      <c r="J1" s="6"/>
      <c r="K1" s="6"/>
      <c r="L1"/>
      <c r="M1"/>
      <c r="N1" s="40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49" customFormat="1" ht="36" customHeight="1" thickBot="1" thickTop="1">
      <c r="B2" s="245"/>
      <c r="C2" s="246"/>
      <c r="D2" s="246"/>
      <c r="E2" s="197" t="s">
        <v>74</v>
      </c>
      <c r="F2" s="246"/>
      <c r="G2" s="246"/>
      <c r="H2" s="247"/>
      <c r="I2" s="48"/>
      <c r="J2" s="48"/>
      <c r="N2" s="48"/>
      <c r="P2" s="50"/>
      <c r="Q2" s="48"/>
      <c r="R2" s="48"/>
      <c r="S2" s="48"/>
      <c r="T2" s="48"/>
      <c r="U2" s="48"/>
      <c r="V2" s="48"/>
      <c r="Y2" s="44"/>
      <c r="AA2" s="51"/>
      <c r="AD2" s="245"/>
      <c r="AE2" s="246"/>
      <c r="AF2" s="246"/>
      <c r="AG2" s="45" t="s">
        <v>38</v>
      </c>
      <c r="AH2" s="246"/>
      <c r="AI2" s="246"/>
      <c r="AJ2" s="247"/>
      <c r="AK2" s="48"/>
      <c r="AL2" s="48"/>
    </row>
    <row r="3" spans="2:36" s="251" customFormat="1" ht="36" customHeight="1" thickBot="1" thickTop="1">
      <c r="B3"/>
      <c r="C3"/>
      <c r="D3"/>
      <c r="E3"/>
      <c r="F3"/>
      <c r="G3"/>
      <c r="H3"/>
      <c r="I3" s="48"/>
      <c r="J3" s="248"/>
      <c r="K3" s="248"/>
      <c r="L3" s="248"/>
      <c r="M3" s="248"/>
      <c r="N3" s="248"/>
      <c r="O3" s="249" t="s">
        <v>47</v>
      </c>
      <c r="P3" s="250"/>
      <c r="Q3"/>
      <c r="S3" s="252" t="s">
        <v>36</v>
      </c>
      <c r="T3" s="33"/>
      <c r="U3"/>
      <c r="W3" s="250" t="s">
        <v>37</v>
      </c>
      <c r="X3" s="248"/>
      <c r="Y3" s="248"/>
      <c r="Z3" s="248"/>
      <c r="AA3" s="248"/>
      <c r="AB3" s="248"/>
      <c r="AC3" s="248"/>
      <c r="AD3"/>
      <c r="AE3"/>
      <c r="AF3"/>
      <c r="AG3"/>
      <c r="AH3"/>
      <c r="AI3"/>
      <c r="AJ3"/>
    </row>
    <row r="4" spans="2:36" s="58" customFormat="1" ht="25.5" customHeight="1" thickTop="1">
      <c r="B4" s="161"/>
      <c r="C4" s="162"/>
      <c r="D4" s="162"/>
      <c r="E4" s="162"/>
      <c r="F4" s="162"/>
      <c r="G4" s="162"/>
      <c r="H4" s="155"/>
      <c r="I4" s="48"/>
      <c r="J4" s="333" t="s">
        <v>75</v>
      </c>
      <c r="K4" s="329"/>
      <c r="L4" s="329"/>
      <c r="M4" s="329"/>
      <c r="N4" s="329"/>
      <c r="O4" s="329"/>
      <c r="P4" s="55"/>
      <c r="Q4" s="253"/>
      <c r="R4" s="253"/>
      <c r="S4" s="253"/>
      <c r="T4" s="253"/>
      <c r="U4" s="253"/>
      <c r="V4" s="57"/>
      <c r="W4" s="333" t="s">
        <v>75</v>
      </c>
      <c r="X4" s="329"/>
      <c r="Y4" s="329"/>
      <c r="Z4" s="329"/>
      <c r="AA4" s="329"/>
      <c r="AB4" s="330"/>
      <c r="AC4" s="248"/>
      <c r="AD4" s="18"/>
      <c r="AE4" s="19"/>
      <c r="AF4" s="19"/>
      <c r="AG4" s="19"/>
      <c r="AH4" s="19"/>
      <c r="AI4" s="19"/>
      <c r="AJ4" s="20"/>
    </row>
    <row r="5" spans="2:36" s="49" customFormat="1" ht="25.5" customHeight="1" thickBot="1">
      <c r="B5" s="158"/>
      <c r="C5" s="159"/>
      <c r="D5" s="159"/>
      <c r="E5" s="156"/>
      <c r="F5" s="159"/>
      <c r="G5" s="159"/>
      <c r="H5" s="157"/>
      <c r="I5" s="48"/>
      <c r="J5" s="365"/>
      <c r="K5" s="366"/>
      <c r="L5" s="367"/>
      <c r="M5" s="368"/>
      <c r="N5" s="369"/>
      <c r="O5" s="370"/>
      <c r="P5" s="59"/>
      <c r="Q5" s="254"/>
      <c r="R5" s="255"/>
      <c r="S5" s="256" t="s">
        <v>76</v>
      </c>
      <c r="T5" s="257"/>
      <c r="U5" s="254"/>
      <c r="V5" s="60"/>
      <c r="W5" s="371" t="s">
        <v>77</v>
      </c>
      <c r="X5" s="366"/>
      <c r="Y5" s="372"/>
      <c r="Z5" s="373"/>
      <c r="AA5" s="374" t="s">
        <v>78</v>
      </c>
      <c r="AB5" s="375"/>
      <c r="AC5" s="248"/>
      <c r="AD5" s="29"/>
      <c r="AE5" s="22"/>
      <c r="AF5" s="22"/>
      <c r="AG5" s="11" t="s">
        <v>30</v>
      </c>
      <c r="AH5" s="22"/>
      <c r="AI5" s="22"/>
      <c r="AJ5" s="16"/>
    </row>
    <row r="6" spans="2:36" s="49" customFormat="1" ht="25.5" customHeight="1" thickTop="1">
      <c r="B6" s="158"/>
      <c r="C6" s="159"/>
      <c r="D6" s="159"/>
      <c r="E6" s="198" t="s">
        <v>46</v>
      </c>
      <c r="F6" s="159"/>
      <c r="G6" s="159"/>
      <c r="H6" s="157"/>
      <c r="I6" s="48"/>
      <c r="J6" s="258"/>
      <c r="K6" s="259"/>
      <c r="L6" s="260"/>
      <c r="M6" s="261"/>
      <c r="N6" s="262"/>
      <c r="O6" s="263"/>
      <c r="P6" s="59"/>
      <c r="Q6" s="254"/>
      <c r="R6" s="254"/>
      <c r="S6" s="254"/>
      <c r="T6" s="254"/>
      <c r="U6" s="254"/>
      <c r="V6" s="60"/>
      <c r="W6" s="264"/>
      <c r="X6" s="265"/>
      <c r="Y6" s="266"/>
      <c r="Z6" s="265"/>
      <c r="AA6" s="267"/>
      <c r="AB6" s="268"/>
      <c r="AC6" s="248"/>
      <c r="AD6" s="10"/>
      <c r="AE6" s="48"/>
      <c r="AF6" s="48"/>
      <c r="AG6" s="2"/>
      <c r="AH6" s="48"/>
      <c r="AI6" s="48"/>
      <c r="AJ6" s="61"/>
    </row>
    <row r="7" spans="2:36" s="49" customFormat="1" ht="22.5" customHeight="1">
      <c r="B7" s="158"/>
      <c r="C7" s="159"/>
      <c r="D7" s="159"/>
      <c r="E7" s="159"/>
      <c r="F7" s="159"/>
      <c r="G7" s="159"/>
      <c r="H7" s="157"/>
      <c r="I7" s="48"/>
      <c r="J7" s="269"/>
      <c r="K7" s="270"/>
      <c r="L7" s="2"/>
      <c r="M7" s="73"/>
      <c r="N7" s="271"/>
      <c r="O7" s="272"/>
      <c r="P7" s="59"/>
      <c r="Q7" s="273"/>
      <c r="R7" s="51"/>
      <c r="S7" s="274" t="s">
        <v>28</v>
      </c>
      <c r="T7" s="273"/>
      <c r="U7" s="51"/>
      <c r="V7" s="60"/>
      <c r="W7" s="51"/>
      <c r="X7" s="75"/>
      <c r="Y7" s="275"/>
      <c r="Z7" s="75"/>
      <c r="AA7" s="48"/>
      <c r="AB7" s="76"/>
      <c r="AC7" s="248"/>
      <c r="AD7" s="10"/>
      <c r="AE7" s="13"/>
      <c r="AF7" s="13"/>
      <c r="AG7" s="14" t="s">
        <v>72</v>
      </c>
      <c r="AH7" s="13"/>
      <c r="AI7" s="13"/>
      <c r="AJ7" s="16"/>
    </row>
    <row r="8" spans="2:36" s="49" customFormat="1" ht="22.5" customHeight="1">
      <c r="B8" s="158"/>
      <c r="C8" s="159"/>
      <c r="D8" s="159"/>
      <c r="E8" s="198" t="s">
        <v>61</v>
      </c>
      <c r="F8" s="159"/>
      <c r="G8" s="159"/>
      <c r="H8" s="157"/>
      <c r="I8" s="48"/>
      <c r="J8" s="349"/>
      <c r="K8" s="350"/>
      <c r="L8" s="2"/>
      <c r="M8" s="73"/>
      <c r="N8" s="271"/>
      <c r="O8" s="272"/>
      <c r="P8" s="59"/>
      <c r="Q8" s="273"/>
      <c r="R8" s="273"/>
      <c r="S8" s="236" t="s">
        <v>79</v>
      </c>
      <c r="T8" s="273"/>
      <c r="U8" s="273"/>
      <c r="V8" s="60"/>
      <c r="W8" s="351" t="s">
        <v>80</v>
      </c>
      <c r="X8" s="352"/>
      <c r="Y8" s="353"/>
      <c r="Z8" s="354"/>
      <c r="AA8" s="355" t="s">
        <v>81</v>
      </c>
      <c r="AB8" s="356"/>
      <c r="AC8" s="248"/>
      <c r="AD8" s="10"/>
      <c r="AE8" s="13"/>
      <c r="AF8" s="13"/>
      <c r="AG8" s="41" t="s">
        <v>58</v>
      </c>
      <c r="AH8" s="13"/>
      <c r="AI8" s="13"/>
      <c r="AJ8" s="16"/>
    </row>
    <row r="9" spans="2:36" s="49" customFormat="1" ht="22.5" customHeight="1">
      <c r="B9" s="158"/>
      <c r="C9" s="159"/>
      <c r="D9" s="159"/>
      <c r="E9" s="48"/>
      <c r="F9" s="159"/>
      <c r="G9" s="159"/>
      <c r="H9" s="157"/>
      <c r="I9" s="48"/>
      <c r="J9" s="357"/>
      <c r="K9" s="358"/>
      <c r="L9" s="143"/>
      <c r="M9" s="73"/>
      <c r="N9" s="271"/>
      <c r="O9" s="272"/>
      <c r="P9" s="59"/>
      <c r="Q9" s="48"/>
      <c r="R9" s="48"/>
      <c r="S9" s="276" t="s">
        <v>82</v>
      </c>
      <c r="T9" s="48"/>
      <c r="U9" s="48"/>
      <c r="V9" s="60"/>
      <c r="W9" s="359">
        <v>12.844</v>
      </c>
      <c r="X9" s="360"/>
      <c r="Y9" s="361"/>
      <c r="Z9" s="362"/>
      <c r="AA9" s="363">
        <v>12.584</v>
      </c>
      <c r="AB9" s="364"/>
      <c r="AC9" s="248"/>
      <c r="AD9" s="10"/>
      <c r="AE9" s="9"/>
      <c r="AF9" s="9"/>
      <c r="AG9" s="9"/>
      <c r="AH9" s="9"/>
      <c r="AI9" s="9"/>
      <c r="AJ9" s="28"/>
    </row>
    <row r="10" spans="2:36" s="49" customFormat="1" ht="22.5" customHeight="1">
      <c r="B10" s="158"/>
      <c r="C10" s="159"/>
      <c r="D10" s="159"/>
      <c r="E10" s="48"/>
      <c r="F10" s="159"/>
      <c r="G10" s="159"/>
      <c r="H10" s="157"/>
      <c r="I10" s="48"/>
      <c r="J10" s="74"/>
      <c r="K10" s="75"/>
      <c r="L10" s="143"/>
      <c r="M10" s="73"/>
      <c r="N10" s="271"/>
      <c r="O10" s="272"/>
      <c r="P10" s="59"/>
      <c r="Q10" s="48"/>
      <c r="R10" s="48"/>
      <c r="S10" s="15" t="s">
        <v>83</v>
      </c>
      <c r="T10" s="48"/>
      <c r="U10" s="48"/>
      <c r="V10" s="60"/>
      <c r="W10" s="51"/>
      <c r="X10" s="75"/>
      <c r="Y10" s="275"/>
      <c r="Z10" s="75"/>
      <c r="AA10" s="48"/>
      <c r="AB10" s="76"/>
      <c r="AC10" s="248"/>
      <c r="AD10" s="10"/>
      <c r="AE10" s="9"/>
      <c r="AF10" s="9"/>
      <c r="AG10" s="15" t="s">
        <v>71</v>
      </c>
      <c r="AH10" s="9"/>
      <c r="AI10" s="9"/>
      <c r="AJ10" s="28"/>
    </row>
    <row r="11" spans="2:36" s="49" customFormat="1" ht="22.5" customHeight="1" thickBot="1">
      <c r="B11" s="164"/>
      <c r="C11" s="165"/>
      <c r="D11" s="165"/>
      <c r="E11" s="165"/>
      <c r="F11" s="165"/>
      <c r="G11" s="165"/>
      <c r="H11" s="166"/>
      <c r="I11" s="48"/>
      <c r="J11" s="89"/>
      <c r="K11" s="90"/>
      <c r="L11" s="91"/>
      <c r="M11" s="90"/>
      <c r="N11" s="91"/>
      <c r="O11" s="92"/>
      <c r="P11" s="93"/>
      <c r="Q11" s="94"/>
      <c r="R11" s="94"/>
      <c r="S11" s="94"/>
      <c r="T11" s="94"/>
      <c r="U11" s="94"/>
      <c r="V11" s="96"/>
      <c r="W11" s="91"/>
      <c r="X11" s="90"/>
      <c r="Y11" s="277"/>
      <c r="Z11" s="90"/>
      <c r="AA11" s="91"/>
      <c r="AB11" s="92"/>
      <c r="AC11" s="248"/>
      <c r="AD11" s="30"/>
      <c r="AE11" s="31"/>
      <c r="AF11" s="31"/>
      <c r="AG11" s="31"/>
      <c r="AH11" s="31"/>
      <c r="AI11" s="31"/>
      <c r="AJ11" s="32"/>
    </row>
    <row r="12" s="48" customFormat="1" ht="18" customHeight="1" thickTop="1"/>
    <row r="13" s="49" customFormat="1" ht="18" customHeight="1" thickBot="1"/>
    <row r="14" spans="17:36" s="88" customFormat="1" ht="18" customHeight="1">
      <c r="Q14" s="278"/>
      <c r="R14" s="279"/>
      <c r="S14" s="280"/>
      <c r="T14" s="281"/>
      <c r="U14" s="282"/>
      <c r="AD14" s="283"/>
      <c r="AE14" s="284"/>
      <c r="AF14" s="284"/>
      <c r="AG14" s="284"/>
      <c r="AH14" s="284"/>
      <c r="AI14" s="284"/>
      <c r="AJ14" s="285"/>
    </row>
    <row r="15" spans="17:36" s="88" customFormat="1" ht="18" customHeight="1">
      <c r="Q15" s="286"/>
      <c r="R15" s="105"/>
      <c r="S15" s="287" t="s">
        <v>84</v>
      </c>
      <c r="T15" s="83"/>
      <c r="U15" s="288"/>
      <c r="AD15" s="289"/>
      <c r="AE15" s="290"/>
      <c r="AF15" s="290"/>
      <c r="AG15" s="291" t="s">
        <v>85</v>
      </c>
      <c r="AH15" s="290"/>
      <c r="AI15" s="290"/>
      <c r="AJ15" s="292"/>
    </row>
    <row r="16" spans="17:36" s="88" customFormat="1" ht="18" customHeight="1">
      <c r="Q16" s="286"/>
      <c r="R16" s="105"/>
      <c r="S16" s="105"/>
      <c r="T16" s="83"/>
      <c r="U16" s="288"/>
      <c r="AD16" s="289"/>
      <c r="AE16" s="290"/>
      <c r="AF16" s="290"/>
      <c r="AG16" s="291" t="s">
        <v>86</v>
      </c>
      <c r="AH16" s="290"/>
      <c r="AI16" s="290"/>
      <c r="AJ16" s="292"/>
    </row>
    <row r="17" spans="17:36" s="88" customFormat="1" ht="18" customHeight="1">
      <c r="Q17" s="286"/>
      <c r="R17" s="105"/>
      <c r="S17" s="293" t="s">
        <v>87</v>
      </c>
      <c r="T17" s="83"/>
      <c r="U17" s="288"/>
      <c r="AD17" s="289"/>
      <c r="AE17" s="290"/>
      <c r="AF17" s="290"/>
      <c r="AG17" s="291" t="s">
        <v>88</v>
      </c>
      <c r="AH17" s="290"/>
      <c r="AI17" s="290"/>
      <c r="AJ17" s="292"/>
    </row>
    <row r="18" spans="17:36" s="88" customFormat="1" ht="18" customHeight="1">
      <c r="Q18" s="286"/>
      <c r="R18" s="105"/>
      <c r="S18" s="105"/>
      <c r="T18" s="83"/>
      <c r="U18" s="288"/>
      <c r="AD18" s="294"/>
      <c r="AE18" s="295"/>
      <c r="AF18" s="295"/>
      <c r="AG18" s="295"/>
      <c r="AH18" s="295"/>
      <c r="AI18" s="295"/>
      <c r="AJ18" s="296"/>
    </row>
    <row r="19" spans="17:21" s="88" customFormat="1" ht="18" customHeight="1">
      <c r="Q19" s="286"/>
      <c r="R19" s="105"/>
      <c r="S19" s="297" t="s">
        <v>89</v>
      </c>
      <c r="T19" s="83"/>
      <c r="U19" s="288"/>
    </row>
    <row r="20" spans="17:21" s="88" customFormat="1" ht="18" customHeight="1" thickBot="1">
      <c r="Q20" s="298"/>
      <c r="R20" s="299"/>
      <c r="S20" s="300"/>
      <c r="T20" s="300"/>
      <c r="U20" s="301"/>
    </row>
    <row r="21" s="88" customFormat="1" ht="18" customHeight="1"/>
    <row r="22" s="88" customFormat="1" ht="18" customHeight="1"/>
    <row r="23" s="88" customFormat="1" ht="18" customHeight="1"/>
    <row r="24" spans="14:16" s="88" customFormat="1" ht="18" customHeight="1">
      <c r="N24"/>
      <c r="P24"/>
    </row>
    <row r="25" s="88" customFormat="1" ht="18" customHeight="1"/>
    <row r="26" spans="2:24" s="88" customFormat="1" ht="18" customHeight="1">
      <c r="B26" s="83"/>
      <c r="E26" s="83"/>
      <c r="F26" s="83"/>
      <c r="G26" s="83"/>
      <c r="K26" s="83"/>
      <c r="L26" s="6"/>
      <c r="M26" s="119"/>
      <c r="O26" s="97"/>
      <c r="P26" s="98"/>
      <c r="V26" s="97"/>
      <c r="X26" s="181"/>
    </row>
    <row r="27" spans="2:24" s="88" customFormat="1" ht="18" customHeight="1">
      <c r="B27" s="83"/>
      <c r="E27" s="83"/>
      <c r="F27" s="83"/>
      <c r="G27" s="83"/>
      <c r="H27" s="83"/>
      <c r="I27" s="83"/>
      <c r="J27" s="83"/>
      <c r="K27" s="83"/>
      <c r="O27" s="97"/>
      <c r="P27" s="98"/>
      <c r="Q27" s="83"/>
      <c r="R27" s="97"/>
      <c r="T27" s="97"/>
      <c r="U27" s="97"/>
      <c r="V27" s="119"/>
      <c r="W27" s="119"/>
      <c r="X27" s="97"/>
    </row>
    <row r="28" spans="2:37" s="88" customFormat="1" ht="18" customHeight="1">
      <c r="B28" s="83"/>
      <c r="E28" s="6"/>
      <c r="F28"/>
      <c r="G28" s="6"/>
      <c r="H28" s="6"/>
      <c r="I28" s="6"/>
      <c r="J28" s="6"/>
      <c r="K28" s="6"/>
      <c r="L28" s="6"/>
      <c r="M28" s="97"/>
      <c r="N28" s="102"/>
      <c r="O28" s="97"/>
      <c r="P28" s="7"/>
      <c r="R28" s="97"/>
      <c r="T28" s="97"/>
      <c r="U28" s="97"/>
      <c r="V28" s="97"/>
      <c r="Y28" s="6"/>
      <c r="Z28" s="6"/>
      <c r="AA28" s="6"/>
      <c r="AC28" s="6"/>
      <c r="AD28" s="6"/>
      <c r="AE28" s="6"/>
      <c r="AI28" s="6"/>
      <c r="AJ28" s="83"/>
      <c r="AK28" s="83"/>
    </row>
    <row r="29" spans="2:37" s="88" customFormat="1" ht="18" customHeight="1">
      <c r="B29" s="83"/>
      <c r="D29" s="7"/>
      <c r="F29" s="83"/>
      <c r="G29" s="83"/>
      <c r="I29" s="6"/>
      <c r="L29" s="98"/>
      <c r="M29" s="6"/>
      <c r="N29" s="83"/>
      <c r="O29" s="97"/>
      <c r="P29" s="97"/>
      <c r="Q29" s="97"/>
      <c r="R29" s="97"/>
      <c r="T29" s="97"/>
      <c r="U29" s="97"/>
      <c r="V29" s="97"/>
      <c r="X29" s="98"/>
      <c r="Y29" s="6"/>
      <c r="Z29" s="83"/>
      <c r="AA29" s="97"/>
      <c r="AB29" s="6"/>
      <c r="AC29" s="97"/>
      <c r="AE29" s="6"/>
      <c r="AF29" s="98"/>
      <c r="AJ29" s="83"/>
      <c r="AK29" s="83"/>
    </row>
    <row r="30" spans="6:37" s="88" customFormat="1" ht="18" customHeight="1">
      <c r="F30" s="6"/>
      <c r="H30" s="6"/>
      <c r="M30" s="97"/>
      <c r="O30" s="97"/>
      <c r="P30" s="97"/>
      <c r="Q30" s="97"/>
      <c r="R30" s="97"/>
      <c r="T30" s="97"/>
      <c r="U30" s="97"/>
      <c r="V30" s="97"/>
      <c r="W30" s="6"/>
      <c r="X30" s="100"/>
      <c r="AA30" s="6"/>
      <c r="AB30" s="97"/>
      <c r="AE30" s="238">
        <v>3</v>
      </c>
      <c r="AJ30" s="83"/>
      <c r="AK30" s="83"/>
    </row>
    <row r="31" spans="2:37" s="88" customFormat="1" ht="18" customHeight="1">
      <c r="B31"/>
      <c r="C31" s="6"/>
      <c r="D31" s="6"/>
      <c r="E31" s="97"/>
      <c r="F31" s="6"/>
      <c r="H31" s="6"/>
      <c r="K31" s="6"/>
      <c r="L31" s="97"/>
      <c r="M31" s="97"/>
      <c r="N31" s="97"/>
      <c r="O31" s="101"/>
      <c r="P31" s="7"/>
      <c r="Q31" s="97"/>
      <c r="R31" s="97"/>
      <c r="T31" s="97"/>
      <c r="U31" s="97"/>
      <c r="V31" s="6"/>
      <c r="Z31" s="6"/>
      <c r="AA31" s="6"/>
      <c r="AB31" s="6"/>
      <c r="AC31" s="6"/>
      <c r="AD31" s="6"/>
      <c r="AE31" s="6"/>
      <c r="AF31" s="6"/>
      <c r="AG31" s="6"/>
      <c r="AH31" s="6"/>
      <c r="AI31" s="97"/>
      <c r="AJ31" s="6"/>
      <c r="AK31" s="83"/>
    </row>
    <row r="32" spans="2:37" s="88" customFormat="1" ht="18" customHeight="1">
      <c r="B32" s="343">
        <v>13.249</v>
      </c>
      <c r="C32" s="343"/>
      <c r="D32" s="237">
        <v>1</v>
      </c>
      <c r="F32" s="6"/>
      <c r="G32" s="98"/>
      <c r="H32" s="6"/>
      <c r="K32" s="97"/>
      <c r="L32" s="97"/>
      <c r="M32" s="97"/>
      <c r="P32" s="6"/>
      <c r="Q32" s="102"/>
      <c r="R32" s="97"/>
      <c r="T32" s="103"/>
      <c r="U32" s="108"/>
      <c r="V32" s="97"/>
      <c r="Y32" s="6"/>
      <c r="Z32" s="6"/>
      <c r="AB32" s="238">
        <v>2</v>
      </c>
      <c r="AC32" s="6"/>
      <c r="AE32" s="83"/>
      <c r="AF32" s="97"/>
      <c r="AH32" s="7"/>
      <c r="AK32" s="83"/>
    </row>
    <row r="33" spans="2:37" s="88" customFormat="1" ht="18" customHeight="1">
      <c r="B33" s="83"/>
      <c r="D33" s="6"/>
      <c r="H33" s="6"/>
      <c r="I33" s="6"/>
      <c r="J33" s="6"/>
      <c r="K33" s="97"/>
      <c r="L33" s="97"/>
      <c r="M33" s="97"/>
      <c r="N33" s="102"/>
      <c r="O33" s="97"/>
      <c r="P33" s="6"/>
      <c r="R33" s="97"/>
      <c r="T33" s="97"/>
      <c r="U33" s="119"/>
      <c r="W33" s="6"/>
      <c r="X33" s="6"/>
      <c r="Y33" s="6"/>
      <c r="AB33" s="97"/>
      <c r="AC33" s="6"/>
      <c r="AD33" s="6"/>
      <c r="AE33" s="302" t="s">
        <v>80</v>
      </c>
      <c r="AF33" s="100"/>
      <c r="AH33" s="6"/>
      <c r="AI33" s="97"/>
      <c r="AJ33" s="83"/>
      <c r="AK33" s="83"/>
    </row>
    <row r="34" spans="2:37" s="88" customFormat="1" ht="18" customHeight="1">
      <c r="B34" s="83"/>
      <c r="C34" s="97"/>
      <c r="D34"/>
      <c r="F34"/>
      <c r="G34" s="6"/>
      <c r="H34" s="6"/>
      <c r="I34" s="6"/>
      <c r="J34" s="6"/>
      <c r="K34" s="6"/>
      <c r="L34" s="6"/>
      <c r="M34" s="6"/>
      <c r="N34" s="6"/>
      <c r="O34" s="6"/>
      <c r="P34" s="6"/>
      <c r="Q34" s="97"/>
      <c r="U34" s="119"/>
      <c r="V34" s="6"/>
      <c r="W34" s="6"/>
      <c r="Y34" s="6"/>
      <c r="AK34" s="83"/>
    </row>
    <row r="35" s="88" customFormat="1" ht="18" customHeight="1">
      <c r="E35" s="192">
        <v>13.215</v>
      </c>
    </row>
    <row r="36" s="88" customFormat="1" ht="18" customHeight="1">
      <c r="X36" s="185" t="s">
        <v>90</v>
      </c>
    </row>
    <row r="37" s="88" customFormat="1" ht="18" customHeight="1">
      <c r="AK37" s="83"/>
    </row>
    <row r="38" spans="17:37" s="88" customFormat="1" ht="18" customHeight="1" thickBot="1">
      <c r="Q38" s="97"/>
      <c r="R38" s="97"/>
      <c r="S38" s="102"/>
      <c r="X38" s="97"/>
      <c r="Y38" s="6"/>
      <c r="Z38" s="6"/>
      <c r="AA38" s="6"/>
      <c r="AB38" s="6"/>
      <c r="AC38" s="6"/>
      <c r="AD38" s="6"/>
      <c r="AE38" s="97"/>
      <c r="AF38" s="97"/>
      <c r="AK38" s="83"/>
    </row>
    <row r="39" spans="24:37" s="88" customFormat="1" ht="18" customHeight="1" thickTop="1">
      <c r="X39" s="174"/>
      <c r="Y39" s="176"/>
      <c r="Z39" s="175"/>
      <c r="AA39" s="175"/>
      <c r="AB39" s="175"/>
      <c r="AC39" s="176"/>
      <c r="AD39" s="176"/>
      <c r="AE39" s="176"/>
      <c r="AF39" s="176"/>
      <c r="AG39" s="176"/>
      <c r="AH39" s="176"/>
      <c r="AI39" s="176"/>
      <c r="AJ39" s="177"/>
      <c r="AK39" s="83"/>
    </row>
    <row r="40" spans="24:37" s="88" customFormat="1" ht="18" customHeight="1">
      <c r="X40" s="178"/>
      <c r="Z40" s="83"/>
      <c r="AA40" s="105"/>
      <c r="AB40" s="105"/>
      <c r="AC40" s="83"/>
      <c r="AD40" s="83"/>
      <c r="AJ40" s="179"/>
      <c r="AK40" s="83"/>
    </row>
    <row r="41" spans="24:36" s="88" customFormat="1" ht="18" customHeight="1">
      <c r="X41" s="180"/>
      <c r="Y41" s="6"/>
      <c r="Z41" s="181"/>
      <c r="AA41" s="193"/>
      <c r="AB41" s="83"/>
      <c r="AC41" s="83"/>
      <c r="AD41" s="83"/>
      <c r="AJ41" s="182"/>
    </row>
    <row r="42" spans="24:36" s="88" customFormat="1" ht="18" customHeight="1">
      <c r="X42" s="180"/>
      <c r="Y42" s="83"/>
      <c r="Z42" s="6"/>
      <c r="AA42" s="83"/>
      <c r="AB42" s="83"/>
      <c r="AC42" s="181"/>
      <c r="AD42" s="83"/>
      <c r="AF42" s="303" t="s">
        <v>81</v>
      </c>
      <c r="AJ42" s="182"/>
    </row>
    <row r="43" spans="24:36" s="88" customFormat="1" ht="18" customHeight="1">
      <c r="X43" s="180"/>
      <c r="Y43" s="83"/>
      <c r="Z43" s="105"/>
      <c r="AA43" s="105"/>
      <c r="AB43" s="238">
        <v>4</v>
      </c>
      <c r="AJ43" s="182"/>
    </row>
    <row r="44" spans="24:36" s="88" customFormat="1" ht="18" customHeight="1">
      <c r="X44" s="180"/>
      <c r="Y44" s="83"/>
      <c r="Z44" s="181"/>
      <c r="AA44" s="83"/>
      <c r="AB44" s="6"/>
      <c r="AC44" s="181"/>
      <c r="AD44" s="181"/>
      <c r="AE44" s="181"/>
      <c r="AF44" s="181"/>
      <c r="AI44" s="181"/>
      <c r="AJ44" s="194"/>
    </row>
    <row r="45" spans="24:36" s="88" customFormat="1" ht="18" customHeight="1">
      <c r="X45" s="178"/>
      <c r="Y45" s="83"/>
      <c r="Z45" s="105"/>
      <c r="AA45" s="105"/>
      <c r="AB45" s="105"/>
      <c r="AC45" s="83"/>
      <c r="AD45" s="181"/>
      <c r="AE45" s="83"/>
      <c r="AF45" s="83"/>
      <c r="AJ45" s="182"/>
    </row>
    <row r="46" spans="24:36" s="88" customFormat="1" ht="18" customHeight="1">
      <c r="X46" s="178"/>
      <c r="Y46" s="83"/>
      <c r="AA46" s="83"/>
      <c r="AB46"/>
      <c r="AC46" s="181"/>
      <c r="AD46" s="181"/>
      <c r="AE46" s="6"/>
      <c r="AF46" s="6"/>
      <c r="AG46" s="6"/>
      <c r="AJ46" s="179"/>
    </row>
    <row r="47" spans="24:36" s="88" customFormat="1" ht="18" customHeight="1">
      <c r="X47" s="178"/>
      <c r="Y47" s="83"/>
      <c r="AA47" s="83"/>
      <c r="AB47" s="304" t="s">
        <v>91</v>
      </c>
      <c r="AC47" s="181"/>
      <c r="AD47" s="181"/>
      <c r="AF47" s="181"/>
      <c r="AG47" s="6"/>
      <c r="AI47" s="239" t="s">
        <v>57</v>
      </c>
      <c r="AJ47" s="179"/>
    </row>
    <row r="48" spans="19:36" s="88" customFormat="1" ht="18" customHeight="1">
      <c r="S48" s="42" t="s">
        <v>18</v>
      </c>
      <c r="X48" s="178"/>
      <c r="Y48" s="83"/>
      <c r="Z48" s="181"/>
      <c r="AA48" s="83"/>
      <c r="AB48" s="305" t="s">
        <v>92</v>
      </c>
      <c r="AC48" s="105"/>
      <c r="AE48" s="185" t="s">
        <v>93</v>
      </c>
      <c r="AF48" s="83"/>
      <c r="AI48" s="240">
        <v>6153</v>
      </c>
      <c r="AJ48" s="194"/>
    </row>
    <row r="49" spans="17:37" s="88" customFormat="1" ht="18" customHeight="1" thickBot="1">
      <c r="Q49" s="97"/>
      <c r="R49" s="97"/>
      <c r="S49" s="36" t="s">
        <v>19</v>
      </c>
      <c r="T49" s="83"/>
      <c r="X49" s="187"/>
      <c r="Y49" s="188"/>
      <c r="Z49" s="188"/>
      <c r="AA49" s="188"/>
      <c r="AB49" s="188"/>
      <c r="AC49" s="189"/>
      <c r="AD49" s="188"/>
      <c r="AE49" s="189"/>
      <c r="AF49" s="189"/>
      <c r="AG49" s="189"/>
      <c r="AH49" s="189"/>
      <c r="AI49" s="190"/>
      <c r="AJ49" s="196"/>
      <c r="AK49" s="83"/>
    </row>
    <row r="50" spans="17:37" s="88" customFormat="1" ht="18" customHeight="1" thickTop="1">
      <c r="Q50" s="97"/>
      <c r="R50" s="97"/>
      <c r="S50" s="36" t="s">
        <v>21</v>
      </c>
      <c r="T50" s="83"/>
      <c r="AK50" s="83"/>
    </row>
    <row r="51" s="88" customFormat="1" ht="18" customHeight="1"/>
    <row r="52" s="88" customFormat="1" ht="18" customHeight="1" thickBot="1"/>
    <row r="53" spans="2:36" s="109" customFormat="1" ht="36" customHeight="1">
      <c r="B53" s="311" t="s">
        <v>94</v>
      </c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3"/>
      <c r="O53" s="314" t="s">
        <v>32</v>
      </c>
      <c r="P53" s="315"/>
      <c r="Q53" s="315"/>
      <c r="R53" s="316"/>
      <c r="S53" s="204"/>
      <c r="T53" s="314" t="s">
        <v>33</v>
      </c>
      <c r="U53" s="315"/>
      <c r="V53" s="315"/>
      <c r="W53" s="316"/>
      <c r="X53" s="312" t="s">
        <v>95</v>
      </c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7"/>
    </row>
    <row r="54" spans="2:36" s="114" customFormat="1" ht="24.75" customHeight="1" thickBot="1">
      <c r="B54" s="110" t="s">
        <v>5</v>
      </c>
      <c r="C54" s="111" t="s">
        <v>6</v>
      </c>
      <c r="D54" s="111" t="s">
        <v>7</v>
      </c>
      <c r="E54" s="111" t="s">
        <v>8</v>
      </c>
      <c r="F54" s="111" t="s">
        <v>73</v>
      </c>
      <c r="G54" s="112"/>
      <c r="H54" s="200"/>
      <c r="I54" s="200"/>
      <c r="J54" s="113" t="s">
        <v>15</v>
      </c>
      <c r="K54" s="200"/>
      <c r="L54" s="200"/>
      <c r="M54" s="200"/>
      <c r="N54" s="200"/>
      <c r="O54" s="120" t="s">
        <v>5</v>
      </c>
      <c r="P54" s="121" t="s">
        <v>10</v>
      </c>
      <c r="Q54" s="121" t="s">
        <v>11</v>
      </c>
      <c r="R54" s="122" t="s">
        <v>12</v>
      </c>
      <c r="S54" s="205" t="s">
        <v>3</v>
      </c>
      <c r="T54" s="120" t="s">
        <v>5</v>
      </c>
      <c r="U54" s="121" t="s">
        <v>10</v>
      </c>
      <c r="V54" s="121" t="s">
        <v>11</v>
      </c>
      <c r="W54" s="122" t="s">
        <v>12</v>
      </c>
      <c r="X54" s="211" t="s">
        <v>5</v>
      </c>
      <c r="Y54" s="111" t="s">
        <v>6</v>
      </c>
      <c r="Z54" s="111" t="s">
        <v>7</v>
      </c>
      <c r="AA54" s="111" t="s">
        <v>8</v>
      </c>
      <c r="AB54" s="111" t="s">
        <v>73</v>
      </c>
      <c r="AC54" s="112"/>
      <c r="AD54" s="200"/>
      <c r="AE54" s="200"/>
      <c r="AF54" s="113" t="s">
        <v>15</v>
      </c>
      <c r="AG54" s="200"/>
      <c r="AH54" s="200"/>
      <c r="AI54" s="200"/>
      <c r="AJ54" s="201"/>
    </row>
    <row r="55" spans="2:36" s="4" customFormat="1" ht="21" customHeight="1" thickTop="1">
      <c r="B55" s="38"/>
      <c r="C55" s="115"/>
      <c r="D55" s="23"/>
      <c r="E55" s="131"/>
      <c r="F55" s="24"/>
      <c r="G55" s="116"/>
      <c r="H55" s="117"/>
      <c r="I55" s="186"/>
      <c r="J55" s="117"/>
      <c r="K55" s="117"/>
      <c r="L55" s="117"/>
      <c r="M55" s="117"/>
      <c r="N55" s="118"/>
      <c r="O55" s="127"/>
      <c r="P55" s="128"/>
      <c r="Q55" s="128"/>
      <c r="R55" s="130"/>
      <c r="S55" s="206"/>
      <c r="T55" s="127"/>
      <c r="U55" s="129"/>
      <c r="V55" s="129"/>
      <c r="W55" s="130"/>
      <c r="X55" s="212"/>
      <c r="Y55" s="306"/>
      <c r="Z55" s="307"/>
      <c r="AA55" s="306"/>
      <c r="AB55" s="24"/>
      <c r="AC55" s="224"/>
      <c r="AD55" s="225"/>
      <c r="AE55" s="226"/>
      <c r="AF55" s="227"/>
      <c r="AG55" s="119"/>
      <c r="AH55" s="119"/>
      <c r="AI55" s="119"/>
      <c r="AJ55" s="118"/>
    </row>
    <row r="56" spans="2:36" s="4" customFormat="1" ht="24.75" customHeight="1">
      <c r="B56" s="144">
        <v>1</v>
      </c>
      <c r="C56" s="145">
        <v>13.225</v>
      </c>
      <c r="D56" s="126">
        <v>-46</v>
      </c>
      <c r="E56" s="124">
        <f>C56+(D56/1000)</f>
        <v>13.179</v>
      </c>
      <c r="F56" s="24" t="s">
        <v>22</v>
      </c>
      <c r="G56" s="223" t="s">
        <v>96</v>
      </c>
      <c r="H56" s="117"/>
      <c r="I56" s="99"/>
      <c r="J56" s="117"/>
      <c r="K56" s="117"/>
      <c r="L56" s="117"/>
      <c r="M56" s="117"/>
      <c r="N56" s="118"/>
      <c r="O56" s="127"/>
      <c r="P56" s="128"/>
      <c r="Q56" s="128"/>
      <c r="R56" s="130"/>
      <c r="S56" s="207" t="s">
        <v>62</v>
      </c>
      <c r="T56" s="127"/>
      <c r="U56" s="129"/>
      <c r="V56" s="129"/>
      <c r="W56" s="130"/>
      <c r="X56" s="132">
        <v>2</v>
      </c>
      <c r="Y56" s="133">
        <v>12.878</v>
      </c>
      <c r="Z56" s="126">
        <v>52</v>
      </c>
      <c r="AA56" s="124">
        <f>Y56+(Z56/1000)</f>
        <v>12.93</v>
      </c>
      <c r="AB56" s="24" t="s">
        <v>22</v>
      </c>
      <c r="AC56" s="223" t="s">
        <v>97</v>
      </c>
      <c r="AD56" s="228"/>
      <c r="AE56" s="230"/>
      <c r="AF56" s="117"/>
      <c r="AG56" s="119"/>
      <c r="AH56" s="119"/>
      <c r="AI56" s="119"/>
      <c r="AJ56" s="118"/>
    </row>
    <row r="57" spans="2:36" s="4" customFormat="1" ht="24.75" customHeight="1">
      <c r="B57" s="38"/>
      <c r="C57" s="115"/>
      <c r="D57" s="23"/>
      <c r="E57" s="131"/>
      <c r="F57" s="24"/>
      <c r="G57" s="116"/>
      <c r="H57" s="117"/>
      <c r="I57" s="99"/>
      <c r="J57" s="117"/>
      <c r="K57" s="117"/>
      <c r="L57" s="117"/>
      <c r="M57" s="117"/>
      <c r="N57" s="118"/>
      <c r="O57" s="154">
        <v>1</v>
      </c>
      <c r="P57" s="146">
        <v>13.179</v>
      </c>
      <c r="Q57" s="146">
        <v>12.93</v>
      </c>
      <c r="R57" s="217">
        <f>(P57-Q57)*1000</f>
        <v>249.00000000000057</v>
      </c>
      <c r="S57" s="208" t="s">
        <v>4</v>
      </c>
      <c r="T57" s="147">
        <v>1</v>
      </c>
      <c r="U57" s="149">
        <v>13.118</v>
      </c>
      <c r="V57" s="149">
        <v>12.937000000000001</v>
      </c>
      <c r="W57" s="134">
        <f>(U57-V57)*1000</f>
        <v>180.99999999999915</v>
      </c>
      <c r="X57" s="212"/>
      <c r="Y57" s="115"/>
      <c r="Z57" s="24"/>
      <c r="AA57" s="115"/>
      <c r="AB57" s="24"/>
      <c r="AC57" s="308"/>
      <c r="AD57" s="228"/>
      <c r="AE57" s="230"/>
      <c r="AF57" s="117"/>
      <c r="AG57" s="119"/>
      <c r="AH57" s="119"/>
      <c r="AI57" s="119"/>
      <c r="AJ57" s="118"/>
    </row>
    <row r="58" spans="2:36" s="4" customFormat="1" ht="24.75" customHeight="1">
      <c r="B58" s="144" t="s">
        <v>90</v>
      </c>
      <c r="C58" s="309">
        <v>12.93</v>
      </c>
      <c r="D58" s="23"/>
      <c r="E58" s="131"/>
      <c r="F58" s="24" t="s">
        <v>22</v>
      </c>
      <c r="G58" s="223" t="s">
        <v>98</v>
      </c>
      <c r="H58" s="117"/>
      <c r="I58" s="99"/>
      <c r="J58" s="117"/>
      <c r="K58" s="117"/>
      <c r="L58" s="117"/>
      <c r="M58" s="117"/>
      <c r="N58" s="118"/>
      <c r="O58" s="127"/>
      <c r="P58" s="128"/>
      <c r="Q58" s="128"/>
      <c r="R58" s="216"/>
      <c r="S58" s="209"/>
      <c r="T58" s="127"/>
      <c r="U58" s="129"/>
      <c r="V58" s="129"/>
      <c r="W58" s="130"/>
      <c r="X58" s="213">
        <v>3</v>
      </c>
      <c r="Y58" s="133">
        <v>12.845</v>
      </c>
      <c r="Z58" s="123">
        <v>51</v>
      </c>
      <c r="AA58" s="124">
        <f>Y58+(Z58/1000)</f>
        <v>12.896</v>
      </c>
      <c r="AB58" s="24" t="s">
        <v>22</v>
      </c>
      <c r="AC58" s="223" t="s">
        <v>99</v>
      </c>
      <c r="AD58" s="228"/>
      <c r="AE58" s="230"/>
      <c r="AF58" s="117"/>
      <c r="AG58" s="119"/>
      <c r="AH58" s="119"/>
      <c r="AI58" s="119"/>
      <c r="AJ58" s="118"/>
    </row>
    <row r="59" spans="2:36" s="4" customFormat="1" ht="24.75" customHeight="1">
      <c r="B59" s="38"/>
      <c r="C59" s="115"/>
      <c r="D59" s="23"/>
      <c r="E59" s="131"/>
      <c r="F59" s="24"/>
      <c r="G59" s="116"/>
      <c r="H59" s="117"/>
      <c r="I59" s="99"/>
      <c r="J59" s="117"/>
      <c r="K59" s="117"/>
      <c r="L59" s="117"/>
      <c r="M59" s="117"/>
      <c r="N59" s="118"/>
      <c r="O59" s="148">
        <v>3</v>
      </c>
      <c r="P59" s="146">
        <v>13.179</v>
      </c>
      <c r="Q59" s="146">
        <v>12.896</v>
      </c>
      <c r="R59" s="217">
        <f>(P59-Q59)*1000</f>
        <v>282.9999999999995</v>
      </c>
      <c r="S59" s="210" t="s">
        <v>100</v>
      </c>
      <c r="T59" s="147">
        <v>3</v>
      </c>
      <c r="U59" s="149">
        <v>13.118</v>
      </c>
      <c r="V59" s="149">
        <v>12.937000000000001</v>
      </c>
      <c r="W59" s="134">
        <f>(U59-V59)*1000</f>
        <v>180.99999999999915</v>
      </c>
      <c r="X59" s="212"/>
      <c r="Y59" s="115"/>
      <c r="Z59" s="23"/>
      <c r="AA59" s="131"/>
      <c r="AB59" s="24"/>
      <c r="AC59" s="229"/>
      <c r="AD59" s="228"/>
      <c r="AE59" s="230"/>
      <c r="AF59" s="117"/>
      <c r="AG59" s="119"/>
      <c r="AH59" s="119"/>
      <c r="AI59" s="119"/>
      <c r="AJ59" s="118"/>
    </row>
    <row r="60" spans="2:36" s="4" customFormat="1" ht="24.75" customHeight="1">
      <c r="B60" s="310" t="s">
        <v>93</v>
      </c>
      <c r="C60" s="145" t="s">
        <v>101</v>
      </c>
      <c r="D60" s="23"/>
      <c r="E60" s="131"/>
      <c r="F60" s="24" t="s">
        <v>22</v>
      </c>
      <c r="G60" s="223" t="s">
        <v>102</v>
      </c>
      <c r="H60" s="117"/>
      <c r="I60" s="99"/>
      <c r="J60" s="117"/>
      <c r="K60" s="117"/>
      <c r="L60" s="117"/>
      <c r="M60" s="117"/>
      <c r="N60" s="118"/>
      <c r="O60" s="127"/>
      <c r="P60" s="128"/>
      <c r="Q60" s="128"/>
      <c r="R60" s="216"/>
      <c r="S60" s="210">
        <v>2015</v>
      </c>
      <c r="T60" s="127"/>
      <c r="U60" s="129"/>
      <c r="V60" s="129"/>
      <c r="W60" s="130"/>
      <c r="X60" s="214">
        <v>4</v>
      </c>
      <c r="Y60" s="125">
        <v>12.637</v>
      </c>
      <c r="Z60" s="126">
        <v>-46</v>
      </c>
      <c r="AA60" s="124">
        <f>Y60+(Z60/1000)</f>
        <v>12.591000000000001</v>
      </c>
      <c r="AB60" s="24" t="s">
        <v>22</v>
      </c>
      <c r="AC60" s="223" t="s">
        <v>103</v>
      </c>
      <c r="AD60" s="228"/>
      <c r="AE60" s="230"/>
      <c r="AF60" s="117"/>
      <c r="AG60" s="119"/>
      <c r="AH60" s="119"/>
      <c r="AI60" s="119"/>
      <c r="AJ60" s="118"/>
    </row>
    <row r="61" spans="2:36" s="49" customFormat="1" ht="21" customHeight="1" thickBot="1">
      <c r="B61" s="135"/>
      <c r="C61" s="136"/>
      <c r="D61" s="25"/>
      <c r="E61" s="136"/>
      <c r="F61" s="25"/>
      <c r="G61" s="137"/>
      <c r="H61" s="138"/>
      <c r="I61" s="138"/>
      <c r="J61" s="138"/>
      <c r="K61" s="138"/>
      <c r="L61" s="138"/>
      <c r="M61" s="138"/>
      <c r="N61" s="139"/>
      <c r="O61" s="218"/>
      <c r="P61" s="219"/>
      <c r="Q61" s="219"/>
      <c r="R61" s="220"/>
      <c r="S61" s="221"/>
      <c r="T61" s="218"/>
      <c r="U61" s="222"/>
      <c r="V61" s="219"/>
      <c r="W61" s="220"/>
      <c r="X61" s="215"/>
      <c r="Y61" s="136"/>
      <c r="Z61" s="25"/>
      <c r="AA61" s="136"/>
      <c r="AB61" s="25"/>
      <c r="AC61" s="231"/>
      <c r="AD61" s="232"/>
      <c r="AE61" s="138"/>
      <c r="AF61" s="138"/>
      <c r="AG61" s="138"/>
      <c r="AH61" s="138"/>
      <c r="AI61" s="138"/>
      <c r="AJ61" s="139"/>
    </row>
  </sheetData>
  <sheetProtection password="E9A7" sheet="1"/>
  <mergeCells count="21">
    <mergeCell ref="AA5:AB5"/>
    <mergeCell ref="W9:X9"/>
    <mergeCell ref="Y9:Z9"/>
    <mergeCell ref="AA9:AB9"/>
    <mergeCell ref="J4:O4"/>
    <mergeCell ref="W4:AB4"/>
    <mergeCell ref="J5:K5"/>
    <mergeCell ref="L5:M5"/>
    <mergeCell ref="N5:O5"/>
    <mergeCell ref="W5:X5"/>
    <mergeCell ref="Y5:Z5"/>
    <mergeCell ref="B32:C32"/>
    <mergeCell ref="B53:N53"/>
    <mergeCell ref="O53:R53"/>
    <mergeCell ref="T53:W53"/>
    <mergeCell ref="X53:AJ53"/>
    <mergeCell ref="J8:K8"/>
    <mergeCell ref="W8:X8"/>
    <mergeCell ref="Y8:Z8"/>
    <mergeCell ref="AA8:AB8"/>
    <mergeCell ref="J9:K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1693600" r:id="rId1"/>
    <oleObject progId="Paint.Picture" shapeId="169360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2013-12-05T11:06:42Z</cp:lastPrinted>
  <dcterms:created xsi:type="dcterms:W3CDTF">2003-01-10T15:39:03Z</dcterms:created>
  <dcterms:modified xsi:type="dcterms:W3CDTF">2015-10-22T14:13:54Z</dcterms:modified>
  <cp:category/>
  <cp:version/>
  <cp:contentType/>
  <cp:contentStatus/>
</cp:coreProperties>
</file>