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tabRatio="663" activeTab="1"/>
  </bookViews>
  <sheets>
    <sheet name="titul" sheetId="1" r:id="rId1"/>
    <sheet name="Kunčice pod Ondřejníkem" sheetId="2" r:id="rId2"/>
    <sheet name="Kunčice pod Ondřejníkem výhled" sheetId="3" r:id="rId3"/>
  </sheets>
  <definedNames/>
  <calcPr fullCalcOnLoad="1"/>
</workbook>
</file>

<file path=xl/sharedStrings.xml><?xml version="1.0" encoding="utf-8"?>
<sst xmlns="http://schemas.openxmlformats.org/spreadsheetml/2006/main" count="245" uniqueCount="101">
  <si>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</si>
  <si>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</si>
  <si>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</si>
  <si>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</si>
  <si>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</si>
  <si>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</si>
  <si>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</si>
  <si>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</si>
  <si>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</si>
  <si>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</si>
  <si>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</si>
  <si>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</si>
  <si>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</si>
  <si>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</si>
  <si>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</si>
  <si>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</si>
  <si>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</si>
  <si>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</si>
  <si>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</si>
  <si>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</si>
  <si>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</si>
  <si>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</si>
  <si>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</si>
  <si>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</si>
  <si>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</si>
  <si>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</si>
  <si>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</si>
  <si>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</si>
  <si>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</si>
  <si>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</si>
  <si>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</si>
  <si>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</si>
  <si>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</si>
  <si>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</si>
  <si>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</si>
  <si>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</si>
  <si>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</si>
  <si>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</si>
  <si>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</si>
  <si>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</si>
  <si>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</si>
  <si>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Kód : 14</t>
  </si>
  <si>
    <t>samočinně činností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</si>
  <si>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</si>
  <si>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</si>
  <si>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</si>
  <si>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</si>
  <si>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</si>
  <si>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Se 3</t>
  </si>
  <si>
    <t>Se 1</t>
  </si>
  <si>
    <t>S</t>
  </si>
  <si>
    <t>T E S T   14</t>
  </si>
  <si>
    <t>Hlavní  staniční  kolej</t>
  </si>
  <si>
    <t>Vjezd - odjezd - průjezd</t>
  </si>
  <si>
    <t>Př S</t>
  </si>
  <si>
    <t>Telefonické  dorozumívání</t>
  </si>
  <si>
    <t>00</t>
  </si>
  <si>
    <t>Př Lo</t>
  </si>
  <si>
    <t>Př So</t>
  </si>
  <si>
    <t>Lo</t>
  </si>
  <si>
    <t>So</t>
  </si>
  <si>
    <t>č. I,  úrovňové, vnější</t>
  </si>
  <si>
    <t>ústřední stavědlo,  kolejové obvody</t>
  </si>
  <si>
    <t>Směr  :  Frýdlant nad Ostravicí</t>
  </si>
  <si>
    <t>při jízdě do odbočky - rychlost 40 km/h</t>
  </si>
  <si>
    <t>Km  92,805</t>
  </si>
  <si>
    <t>Kód : 1</t>
  </si>
  <si>
    <t>Směr  :  Frenštát pod Radhoštěm</t>
  </si>
  <si>
    <t>od  Frýdlantu n/O.</t>
  </si>
  <si>
    <t>do  Frýdlantu n/O.</t>
  </si>
  <si>
    <t>Oddílová  -  AH  Čeladná</t>
  </si>
  <si>
    <t>km  96,399</t>
  </si>
  <si>
    <t>Kolej dlouhodobě vyloučena z provozu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</si>
  <si>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</si>
  <si>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</si>
  <si>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</si>
  <si>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</si>
  <si>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</si>
  <si>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</si>
  <si>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11 / 1</t>
  </si>
  <si>
    <t>Vzájemně vyloučeny jsou pouze protisměrné jízdní cesty na tutéž kolej</t>
  </si>
  <si>
    <t>zast. - 90</t>
  </si>
  <si>
    <t>proj. - 30</t>
  </si>
  <si>
    <t>AH - 83  ( návěstní bod Čeladná )</t>
  </si>
  <si>
    <t>KANGO</t>
  </si>
  <si>
    <t>Výprava vlaků s přepravou cestujících návěstí Odjezd</t>
  </si>
  <si>
    <t>č. II,  úrovňové, jednostranné</t>
  </si>
  <si>
    <t>I. / 2014</t>
  </si>
  <si>
    <t>provoz podle SŽDC D 1</t>
  </si>
  <si>
    <t>Dozorce výhybek  -  1 *)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</si>
  <si>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</si>
  <si>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V době nepřítomnosti přebírá jeho povinnosti výpravčí.</t>
  </si>
  <si>
    <t>výpravčí  //  dozorce výhybek *)  //</t>
  </si>
  <si>
    <t>člen doprovodu vlaku</t>
  </si>
  <si>
    <t>00 // 40* // 60</t>
  </si>
  <si>
    <t>Obvod  výpravčího  DOZ</t>
  </si>
  <si>
    <t>Se 4</t>
  </si>
  <si>
    <t>AH - 83  ( bez návěstního bodu )</t>
  </si>
  <si>
    <t>I. / 2015  ( podle projektu )</t>
  </si>
  <si>
    <t>Se 5</t>
  </si>
  <si>
    <t>při jízdě do odbočky - rychlost 80 km/h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</si>
</sst>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4"/>
      <name val="Times New Roman CE"/>
      <family val="1"/>
    </font>
    <font>
      <i/>
      <sz val="14"/>
      <color indexed="14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14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164" fontId="14" fillId="0" borderId="17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0" xfId="48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28" fillId="0" borderId="0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164" fontId="6" fillId="0" borderId="15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 quotePrefix="1">
      <alignment horizontal="center" vertical="center"/>
    </xf>
    <xf numFmtId="0" fontId="3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9" fillId="0" borderId="0" xfId="48" applyFont="1" applyAlignment="1">
      <alignment horizontal="right" vertical="center"/>
      <protection/>
    </xf>
    <xf numFmtId="0" fontId="32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164" fontId="7" fillId="0" borderId="17" xfId="0" applyNumberFormat="1" applyFont="1" applyBorder="1" applyAlignment="1">
      <alignment horizontal="center" vertical="center"/>
    </xf>
    <xf numFmtId="0" fontId="7" fillId="36" borderId="19" xfId="48" applyFont="1" applyFill="1" applyBorder="1" applyAlignment="1">
      <alignment horizontal="center" vertical="center"/>
      <protection/>
    </xf>
    <xf numFmtId="0" fontId="1" fillId="37" borderId="51" xfId="0" applyFont="1" applyFill="1" applyBorder="1" applyAlignment="1">
      <alignment horizontal="center" vertical="center"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0" fillId="0" borderId="22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35" fillId="0" borderId="0" xfId="48" applyFont="1" applyAlignment="1">
      <alignment/>
      <protection/>
    </xf>
    <xf numFmtId="0" fontId="35" fillId="0" borderId="0" xfId="48" applyFont="1" applyBorder="1" applyAlignment="1">
      <alignment/>
      <protection/>
    </xf>
    <xf numFmtId="0" fontId="35" fillId="0" borderId="0" xfId="48" applyFont="1" applyBorder="1">
      <alignment/>
      <protection/>
    </xf>
    <xf numFmtId="0" fontId="35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5" fillId="0" borderId="0" xfId="48" applyFont="1" applyAlignment="1">
      <alignment vertical="center"/>
      <protection/>
    </xf>
    <xf numFmtId="0" fontId="35" fillId="0" borderId="0" xfId="48" applyFont="1" applyAlignment="1" quotePrefix="1">
      <alignment vertical="center"/>
      <protection/>
    </xf>
    <xf numFmtId="0" fontId="35" fillId="0" borderId="0" xfId="48" applyFont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0" fillId="37" borderId="53" xfId="48" applyFont="1" applyFill="1" applyBorder="1" applyAlignment="1" quotePrefix="1">
      <alignment vertical="center"/>
      <protection/>
    </xf>
    <xf numFmtId="164" fontId="0" fillId="37" borderId="53" xfId="48" applyNumberFormat="1" applyFont="1" applyFill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22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Border="1" applyAlignment="1">
      <alignment vertical="center"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15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31" fillId="0" borderId="0" xfId="48" applyNumberFormat="1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0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7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7" fillId="36" borderId="64" xfId="48" applyFont="1" applyFill="1" applyBorder="1" applyAlignment="1">
      <alignment horizontal="center" vertical="center"/>
      <protection/>
    </xf>
    <xf numFmtId="0" fontId="7" fillId="36" borderId="2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6" fillId="0" borderId="65" xfId="48" applyNumberFormat="1" applyFont="1" applyBorder="1" applyAlignment="1">
      <alignment horizontal="center" vertical="center"/>
      <protection/>
    </xf>
    <xf numFmtId="164" fontId="37" fillId="0" borderId="14" xfId="48" applyNumberFormat="1" applyFont="1" applyBorder="1" applyAlignment="1">
      <alignment horizontal="center" vertical="center"/>
      <protection/>
    </xf>
    <xf numFmtId="1" fontId="37" fillId="0" borderId="15" xfId="48" applyNumberFormat="1" applyFont="1" applyBorder="1" applyAlignment="1">
      <alignment horizontal="center" vertical="center"/>
      <protection/>
    </xf>
    <xf numFmtId="164" fontId="37" fillId="0" borderId="14" xfId="48" applyNumberFormat="1" applyFont="1" applyBorder="1" applyAlignment="1">
      <alignment horizontal="center" vertical="center"/>
      <protection/>
    </xf>
    <xf numFmtId="49" fontId="0" fillId="0" borderId="66" xfId="48" applyNumberFormat="1" applyFont="1" applyBorder="1" applyAlignment="1">
      <alignment vertical="center"/>
      <protection/>
    </xf>
    <xf numFmtId="164" fontId="0" fillId="0" borderId="67" xfId="48" applyNumberFormat="1" applyFont="1" applyBorder="1" applyAlignment="1">
      <alignment vertical="center"/>
      <protection/>
    </xf>
    <xf numFmtId="164" fontId="0" fillId="0" borderId="67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0" xfId="48" applyFont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8" fillId="0" borderId="65" xfId="48" applyNumberFormat="1" applyFont="1" applyBorder="1" applyAlignment="1">
      <alignment horizontal="center" vertical="center"/>
      <protection/>
    </xf>
    <xf numFmtId="164" fontId="39" fillId="0" borderId="14" xfId="48" applyNumberFormat="1" applyFont="1" applyBorder="1" applyAlignment="1">
      <alignment horizontal="center" vertical="center"/>
      <protection/>
    </xf>
    <xf numFmtId="1" fontId="39" fillId="0" borderId="15" xfId="48" applyNumberFormat="1" applyFont="1" applyBorder="1" applyAlignment="1">
      <alignment horizontal="center" vertical="center"/>
      <protection/>
    </xf>
    <xf numFmtId="0" fontId="0" fillId="37" borderId="68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0" fillId="0" borderId="11" xfId="0" applyBorder="1" applyAlignment="1">
      <alignment/>
    </xf>
    <xf numFmtId="0" fontId="7" fillId="33" borderId="7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7" fillId="0" borderId="0" xfId="48" applyFont="1" applyBorder="1" applyAlignment="1">
      <alignment horizont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49" fontId="7" fillId="0" borderId="0" xfId="48" applyNumberFormat="1" applyFont="1" applyFill="1" applyBorder="1" applyAlignment="1">
      <alignment horizontal="left" vertical="center"/>
      <protection/>
    </xf>
    <xf numFmtId="0" fontId="14" fillId="0" borderId="46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41" fillId="0" borderId="46" xfId="48" applyFont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15" xfId="48" applyFont="1" applyBorder="1" applyAlignment="1">
      <alignment horizontal="center" vertical="center"/>
      <protection/>
    </xf>
    <xf numFmtId="0" fontId="6" fillId="0" borderId="46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5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26" fillId="36" borderId="62" xfId="48" applyFont="1" applyFill="1" applyBorder="1" applyAlignment="1">
      <alignment horizontal="center" vertical="center"/>
      <protection/>
    </xf>
    <xf numFmtId="0" fontId="26" fillId="36" borderId="62" xfId="48" applyFont="1" applyFill="1" applyBorder="1" applyAlignment="1" quotePrefix="1">
      <alignment horizontal="center" vertical="center"/>
      <protection/>
    </xf>
    <xf numFmtId="0" fontId="7" fillId="36" borderId="75" xfId="48" applyFont="1" applyFill="1" applyBorder="1" applyAlignment="1">
      <alignment horizontal="center" vertical="center"/>
      <protection/>
    </xf>
    <xf numFmtId="0" fontId="7" fillId="36" borderId="76" xfId="48" applyFont="1" applyFill="1" applyBorder="1" applyAlignment="1">
      <alignment horizontal="center" vertical="center"/>
      <protection/>
    </xf>
    <xf numFmtId="0" fontId="7" fillId="36" borderId="77" xfId="48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4" fillId="35" borderId="79" xfId="0" applyFont="1" applyFill="1" applyBorder="1" applyAlignment="1">
      <alignment horizontal="center" vertical="center"/>
    </xf>
    <xf numFmtId="0" fontId="5" fillId="35" borderId="80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4" fillId="35" borderId="81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79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5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0" xfId="49" applyNumberFormat="1" applyFont="1" applyFill="1" applyBorder="1" applyAlignment="1">
      <alignment horizontal="center" vertical="center"/>
      <protection/>
    </xf>
    <xf numFmtId="49" fontId="7" fillId="0" borderId="16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0" fontId="0" fillId="0" borderId="0" xfId="47" applyFont="1" applyAlignment="1">
      <alignment/>
      <protection/>
    </xf>
    <xf numFmtId="0" fontId="16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2" fillId="0" borderId="22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Kunčice pod Ondřejníkem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6657975"/>
          <a:ext cx="175069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2668250" y="8029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26</xdr:row>
      <xdr:rowOff>152400</xdr:rowOff>
    </xdr:from>
    <xdr:to>
      <xdr:col>19</xdr:col>
      <xdr:colOff>266700</xdr:colOff>
      <xdr:row>27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3411200" y="6696075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>
          <a:off x="74676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37500" y="8029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5455920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Kunčice pod Ondřejníkem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4897100" y="6657975"/>
          <a:ext cx="175069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52330350" y="6772275"/>
          <a:ext cx="3733800" cy="571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20</xdr:col>
      <xdr:colOff>495300</xdr:colOff>
      <xdr:row>26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4154150" y="6657975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FF00FF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13</xdr:col>
      <xdr:colOff>266700</xdr:colOff>
      <xdr:row>27</xdr:row>
      <xdr:rowOff>0</xdr:rowOff>
    </xdr:from>
    <xdr:to>
      <xdr:col>18</xdr:col>
      <xdr:colOff>495300</xdr:colOff>
      <xdr:row>29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9696450" y="6772275"/>
          <a:ext cx="3714750" cy="571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0844450" y="6657975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771525</xdr:colOff>
      <xdr:row>35</xdr:row>
      <xdr:rowOff>114300</xdr:rowOff>
    </xdr:from>
    <xdr:to>
      <xdr:col>68</xdr:col>
      <xdr:colOff>476250</xdr:colOff>
      <xdr:row>35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45196125" y="8715375"/>
          <a:ext cx="5648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28" name="Line 459"/>
        <xdr:cNvSpPr>
          <a:spLocks/>
        </xdr:cNvSpPr>
      </xdr:nvSpPr>
      <xdr:spPr>
        <a:xfrm>
          <a:off x="612457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25</xdr:row>
      <xdr:rowOff>0</xdr:rowOff>
    </xdr:from>
    <xdr:ext cx="952500" cy="457200"/>
    <xdr:sp>
      <xdr:nvSpPr>
        <xdr:cNvPr id="29" name="text 774"/>
        <xdr:cNvSpPr txBox="1">
          <a:spLocks noChangeArrowheads="1"/>
        </xdr:cNvSpPr>
      </xdr:nvSpPr>
      <xdr:spPr>
        <a:xfrm>
          <a:off x="60769500" y="6315075"/>
          <a:ext cx="9525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7364 - 3SNI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92,414</a:t>
          </a:r>
        </a:p>
      </xdr:txBody>
    </xdr:sp>
    <xdr:clientData/>
  </xdr:one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30" name="Line 500"/>
        <xdr:cNvSpPr>
          <a:spLocks/>
        </xdr:cNvSpPr>
      </xdr:nvSpPr>
      <xdr:spPr>
        <a:xfrm flipH="1" flipV="1">
          <a:off x="51587400" y="6696075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31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3" name="Line 613"/>
        <xdr:cNvSpPr>
          <a:spLocks/>
        </xdr:cNvSpPr>
      </xdr:nvSpPr>
      <xdr:spPr>
        <a:xfrm>
          <a:off x="647700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34" name="Line 637"/>
        <xdr:cNvSpPr>
          <a:spLocks/>
        </xdr:cNvSpPr>
      </xdr:nvSpPr>
      <xdr:spPr>
        <a:xfrm>
          <a:off x="11182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35" name="Line 638"/>
        <xdr:cNvSpPr>
          <a:spLocks/>
        </xdr:cNvSpPr>
      </xdr:nvSpPr>
      <xdr:spPr>
        <a:xfrm>
          <a:off x="11925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75</xdr:col>
      <xdr:colOff>266700</xdr:colOff>
      <xdr:row>34</xdr:row>
      <xdr:rowOff>85725</xdr:rowOff>
    </xdr:to>
    <xdr:sp>
      <xdr:nvSpPr>
        <xdr:cNvPr id="36" name="Line 642"/>
        <xdr:cNvSpPr>
          <a:spLocks/>
        </xdr:cNvSpPr>
      </xdr:nvSpPr>
      <xdr:spPr>
        <a:xfrm flipV="1">
          <a:off x="53073300" y="7686675"/>
          <a:ext cx="2990850" cy="771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0</xdr:rowOff>
    </xdr:from>
    <xdr:to>
      <xdr:col>70</xdr:col>
      <xdr:colOff>476250</xdr:colOff>
      <xdr:row>35</xdr:row>
      <xdr:rowOff>76200</xdr:rowOff>
    </xdr:to>
    <xdr:sp>
      <xdr:nvSpPr>
        <xdr:cNvPr id="37" name="Line 643"/>
        <xdr:cNvSpPr>
          <a:spLocks/>
        </xdr:cNvSpPr>
      </xdr:nvSpPr>
      <xdr:spPr>
        <a:xfrm flipV="1">
          <a:off x="515874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76200</xdr:rowOff>
    </xdr:from>
    <xdr:to>
      <xdr:col>69</xdr:col>
      <xdr:colOff>247650</xdr:colOff>
      <xdr:row>35</xdr:row>
      <xdr:rowOff>114300</xdr:rowOff>
    </xdr:to>
    <xdr:sp>
      <xdr:nvSpPr>
        <xdr:cNvPr id="38" name="Line 644"/>
        <xdr:cNvSpPr>
          <a:spLocks/>
        </xdr:cNvSpPr>
      </xdr:nvSpPr>
      <xdr:spPr>
        <a:xfrm flipV="1">
          <a:off x="508444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40" name="Line 863"/>
        <xdr:cNvSpPr>
          <a:spLocks/>
        </xdr:cNvSpPr>
      </xdr:nvSpPr>
      <xdr:spPr>
        <a:xfrm>
          <a:off x="5715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0</xdr:rowOff>
    </xdr:from>
    <xdr:to>
      <xdr:col>16</xdr:col>
      <xdr:colOff>495300</xdr:colOff>
      <xdr:row>35</xdr:row>
      <xdr:rowOff>0</xdr:rowOff>
    </xdr:to>
    <xdr:sp>
      <xdr:nvSpPr>
        <xdr:cNvPr id="41" name="Line 1014"/>
        <xdr:cNvSpPr>
          <a:spLocks/>
        </xdr:cNvSpPr>
      </xdr:nvSpPr>
      <xdr:spPr>
        <a:xfrm>
          <a:off x="11925300" y="63150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23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114300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7365 - 3SBI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93,259</a:t>
          </a:r>
        </a:p>
      </xdr:txBody>
    </xdr:sp>
    <xdr:clientData/>
  </xdr:one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43" name="Line 1161"/>
        <xdr:cNvSpPr>
          <a:spLocks/>
        </xdr:cNvSpPr>
      </xdr:nvSpPr>
      <xdr:spPr>
        <a:xfrm flipH="1">
          <a:off x="538162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85725</xdr:rowOff>
    </xdr:from>
    <xdr:to>
      <xdr:col>71</xdr:col>
      <xdr:colOff>247650</xdr:colOff>
      <xdr:row>35</xdr:row>
      <xdr:rowOff>0</xdr:rowOff>
    </xdr:to>
    <xdr:sp>
      <xdr:nvSpPr>
        <xdr:cNvPr id="44" name="Line 1187"/>
        <xdr:cNvSpPr>
          <a:spLocks/>
        </xdr:cNvSpPr>
      </xdr:nvSpPr>
      <xdr:spPr>
        <a:xfrm flipV="1">
          <a:off x="52330350" y="8458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238125</xdr:colOff>
      <xdr:row>35</xdr:row>
      <xdr:rowOff>9525</xdr:rowOff>
    </xdr:from>
    <xdr:to>
      <xdr:col>58</xdr:col>
      <xdr:colOff>0</xdr:colOff>
      <xdr:row>37</xdr:row>
      <xdr:rowOff>9525</xdr:rowOff>
    </xdr:to>
    <xdr:pic>
      <xdr:nvPicPr>
        <xdr:cNvPr id="45" name="Picture 118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9092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64</xdr:col>
      <xdr:colOff>228600</xdr:colOff>
      <xdr:row>35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47625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36</xdr:col>
      <xdr:colOff>733425</xdr:colOff>
      <xdr:row>33</xdr:row>
      <xdr:rowOff>76200</xdr:rowOff>
    </xdr:from>
    <xdr:to>
      <xdr:col>53</xdr:col>
      <xdr:colOff>0</xdr:colOff>
      <xdr:row>34</xdr:row>
      <xdr:rowOff>152400</xdr:rowOff>
    </xdr:to>
    <xdr:grpSp>
      <xdr:nvGrpSpPr>
        <xdr:cNvPr id="47" name="Group 1194"/>
        <xdr:cNvGrpSpPr>
          <a:grpSpLocks/>
        </xdr:cNvGrpSpPr>
      </xdr:nvGrpSpPr>
      <xdr:grpSpPr>
        <a:xfrm>
          <a:off x="27022425" y="8220075"/>
          <a:ext cx="12430125" cy="304800"/>
          <a:chOff x="115" y="388"/>
          <a:chExt cx="1117" cy="40"/>
        </a:xfrm>
        <a:solidFill>
          <a:srgbClr val="FFFFFF"/>
        </a:solidFill>
      </xdr:grpSpPr>
      <xdr:sp>
        <xdr:nvSpPr>
          <xdr:cNvPr id="48" name="Rectangle 119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19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19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19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19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20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20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20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20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30</xdr:row>
      <xdr:rowOff>76200</xdr:rowOff>
    </xdr:from>
    <xdr:to>
      <xdr:col>67</xdr:col>
      <xdr:colOff>0</xdr:colOff>
      <xdr:row>31</xdr:row>
      <xdr:rowOff>152400</xdr:rowOff>
    </xdr:to>
    <xdr:grpSp>
      <xdr:nvGrpSpPr>
        <xdr:cNvPr id="57" name="Group 1204"/>
        <xdr:cNvGrpSpPr>
          <a:grpSpLocks/>
        </xdr:cNvGrpSpPr>
      </xdr:nvGrpSpPr>
      <xdr:grpSpPr>
        <a:xfrm>
          <a:off x="37290375" y="7534275"/>
          <a:ext cx="12563475" cy="304800"/>
          <a:chOff x="115" y="388"/>
          <a:chExt cx="1117" cy="40"/>
        </a:xfrm>
        <a:solidFill>
          <a:srgbClr val="FFFFFF"/>
        </a:solidFill>
      </xdr:grpSpPr>
      <xdr:sp>
        <xdr:nvSpPr>
          <xdr:cNvPr id="58" name="Rectangle 120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20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20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20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20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21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21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21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21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7" name="Oval 128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68" name="Group 1286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12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2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71" name="Group 1289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12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2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35</xdr:row>
      <xdr:rowOff>114300</xdr:rowOff>
    </xdr:from>
    <xdr:to>
      <xdr:col>70</xdr:col>
      <xdr:colOff>657225</xdr:colOff>
      <xdr:row>36</xdr:row>
      <xdr:rowOff>0</xdr:rowOff>
    </xdr:to>
    <xdr:sp>
      <xdr:nvSpPr>
        <xdr:cNvPr id="74" name="kreslení 417"/>
        <xdr:cNvSpPr>
          <a:spLocks/>
        </xdr:cNvSpPr>
      </xdr:nvSpPr>
      <xdr:spPr>
        <a:xfrm>
          <a:off x="52158900" y="87153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75" name="Group 1300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13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3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31</xdr:row>
      <xdr:rowOff>0</xdr:rowOff>
    </xdr:from>
    <xdr:to>
      <xdr:col>75</xdr:col>
      <xdr:colOff>266700</xdr:colOff>
      <xdr:row>31</xdr:row>
      <xdr:rowOff>95250</xdr:rowOff>
    </xdr:to>
    <xdr:sp>
      <xdr:nvSpPr>
        <xdr:cNvPr id="78" name="Line 1304"/>
        <xdr:cNvSpPr>
          <a:spLocks noChangeAspect="1"/>
        </xdr:cNvSpPr>
      </xdr:nvSpPr>
      <xdr:spPr>
        <a:xfrm flipH="1">
          <a:off x="56064150" y="7686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31</xdr:row>
      <xdr:rowOff>95250</xdr:rowOff>
    </xdr:from>
    <xdr:to>
      <xdr:col>75</xdr:col>
      <xdr:colOff>419100</xdr:colOff>
      <xdr:row>32</xdr:row>
      <xdr:rowOff>133350</xdr:rowOff>
    </xdr:to>
    <xdr:sp>
      <xdr:nvSpPr>
        <xdr:cNvPr id="79" name="Oval 1305"/>
        <xdr:cNvSpPr>
          <a:spLocks noChangeAspect="1"/>
        </xdr:cNvSpPr>
      </xdr:nvSpPr>
      <xdr:spPr>
        <a:xfrm>
          <a:off x="55902225" y="7781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0" name="Group 1306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3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3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83" name="Group 131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4" name="Line 13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3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3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3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3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3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685800</xdr:colOff>
      <xdr:row>28</xdr:row>
      <xdr:rowOff>57150</xdr:rowOff>
    </xdr:from>
    <xdr:to>
      <xdr:col>19</xdr:col>
      <xdr:colOff>285750</xdr:colOff>
      <xdr:row>28</xdr:row>
      <xdr:rowOff>171450</xdr:rowOff>
    </xdr:to>
    <xdr:grpSp>
      <xdr:nvGrpSpPr>
        <xdr:cNvPr id="91" name="Group 1327"/>
        <xdr:cNvGrpSpPr>
          <a:grpSpLocks noChangeAspect="1"/>
        </xdr:cNvGrpSpPr>
      </xdr:nvGrpSpPr>
      <xdr:grpSpPr>
        <a:xfrm>
          <a:off x="1360170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2" name="Line 132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2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3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3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33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25</xdr:row>
      <xdr:rowOff>57150</xdr:rowOff>
    </xdr:from>
    <xdr:to>
      <xdr:col>19</xdr:col>
      <xdr:colOff>285750</xdr:colOff>
      <xdr:row>25</xdr:row>
      <xdr:rowOff>171450</xdr:rowOff>
    </xdr:to>
    <xdr:grpSp>
      <xdr:nvGrpSpPr>
        <xdr:cNvPr id="97" name="Group 1333"/>
        <xdr:cNvGrpSpPr>
          <a:grpSpLocks noChangeAspect="1"/>
        </xdr:cNvGrpSpPr>
      </xdr:nvGrpSpPr>
      <xdr:grpSpPr>
        <a:xfrm>
          <a:off x="13468350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8" name="Line 13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3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3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3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31</xdr:row>
      <xdr:rowOff>57150</xdr:rowOff>
    </xdr:from>
    <xdr:to>
      <xdr:col>17</xdr:col>
      <xdr:colOff>485775</xdr:colOff>
      <xdr:row>31</xdr:row>
      <xdr:rowOff>171450</xdr:rowOff>
    </xdr:to>
    <xdr:grpSp>
      <xdr:nvGrpSpPr>
        <xdr:cNvPr id="104" name="Group 1340"/>
        <xdr:cNvGrpSpPr>
          <a:grpSpLocks noChangeAspect="1"/>
        </xdr:cNvGrpSpPr>
      </xdr:nvGrpSpPr>
      <xdr:grpSpPr>
        <a:xfrm>
          <a:off x="12182475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5" name="Line 13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3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3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3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3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30</xdr:row>
      <xdr:rowOff>57150</xdr:rowOff>
    </xdr:from>
    <xdr:to>
      <xdr:col>10</xdr:col>
      <xdr:colOff>657225</xdr:colOff>
      <xdr:row>30</xdr:row>
      <xdr:rowOff>171450</xdr:rowOff>
    </xdr:to>
    <xdr:grpSp>
      <xdr:nvGrpSpPr>
        <xdr:cNvPr id="111" name="Group 1347"/>
        <xdr:cNvGrpSpPr>
          <a:grpSpLocks noChangeAspect="1"/>
        </xdr:cNvGrpSpPr>
      </xdr:nvGrpSpPr>
      <xdr:grpSpPr>
        <a:xfrm>
          <a:off x="73342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" name="Oval 13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3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36</xdr:row>
      <xdr:rowOff>57150</xdr:rowOff>
    </xdr:from>
    <xdr:to>
      <xdr:col>70</xdr:col>
      <xdr:colOff>161925</xdr:colOff>
      <xdr:row>36</xdr:row>
      <xdr:rowOff>171450</xdr:rowOff>
    </xdr:to>
    <xdr:grpSp>
      <xdr:nvGrpSpPr>
        <xdr:cNvPr id="115" name="Group 1351"/>
        <xdr:cNvGrpSpPr>
          <a:grpSpLocks noChangeAspect="1"/>
        </xdr:cNvGrpSpPr>
      </xdr:nvGrpSpPr>
      <xdr:grpSpPr>
        <a:xfrm>
          <a:off x="51577875" y="8886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" name="Line 1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27</xdr:row>
      <xdr:rowOff>57150</xdr:rowOff>
    </xdr:from>
    <xdr:to>
      <xdr:col>78</xdr:col>
      <xdr:colOff>942975</xdr:colOff>
      <xdr:row>27</xdr:row>
      <xdr:rowOff>171450</xdr:rowOff>
    </xdr:to>
    <xdr:grpSp>
      <xdr:nvGrpSpPr>
        <xdr:cNvPr id="120" name="Group 1356"/>
        <xdr:cNvGrpSpPr>
          <a:grpSpLocks noChangeAspect="1"/>
        </xdr:cNvGrpSpPr>
      </xdr:nvGrpSpPr>
      <xdr:grpSpPr>
        <a:xfrm>
          <a:off x="584454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1" name="Oval 13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3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3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85725</xdr:rowOff>
    </xdr:from>
    <xdr:to>
      <xdr:col>70</xdr:col>
      <xdr:colOff>742950</xdr:colOff>
      <xdr:row>27</xdr:row>
      <xdr:rowOff>200025</xdr:rowOff>
    </xdr:to>
    <xdr:grpSp>
      <xdr:nvGrpSpPr>
        <xdr:cNvPr id="124" name="Group 1360"/>
        <xdr:cNvGrpSpPr>
          <a:grpSpLocks noChangeAspect="1"/>
        </xdr:cNvGrpSpPr>
      </xdr:nvGrpSpPr>
      <xdr:grpSpPr>
        <a:xfrm>
          <a:off x="51901725" y="6858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5" name="Line 13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3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33</xdr:row>
      <xdr:rowOff>57150</xdr:rowOff>
    </xdr:from>
    <xdr:to>
      <xdr:col>70</xdr:col>
      <xdr:colOff>428625</xdr:colOff>
      <xdr:row>33</xdr:row>
      <xdr:rowOff>171450</xdr:rowOff>
    </xdr:to>
    <xdr:grpSp>
      <xdr:nvGrpSpPr>
        <xdr:cNvPr id="131" name="Group 1367"/>
        <xdr:cNvGrpSpPr>
          <a:grpSpLocks noChangeAspect="1"/>
        </xdr:cNvGrpSpPr>
      </xdr:nvGrpSpPr>
      <xdr:grpSpPr>
        <a:xfrm>
          <a:off x="51577875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2" name="Line 13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619125</xdr:colOff>
      <xdr:row>30</xdr:row>
      <xdr:rowOff>171450</xdr:rowOff>
    </xdr:to>
    <xdr:grpSp>
      <xdr:nvGrpSpPr>
        <xdr:cNvPr id="138" name="Group 1374"/>
        <xdr:cNvGrpSpPr>
          <a:grpSpLocks noChangeAspect="1"/>
        </xdr:cNvGrpSpPr>
      </xdr:nvGrpSpPr>
      <xdr:grpSpPr>
        <a:xfrm>
          <a:off x="519017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9" name="Line 13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3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3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3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3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44" name="Group 1380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5" name="Line 13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3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3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3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3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3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3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371475</xdr:colOff>
      <xdr:row>30</xdr:row>
      <xdr:rowOff>114300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433101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184</a:t>
          </a:r>
        </a:p>
      </xdr:txBody>
    </xdr:sp>
    <xdr:clientData/>
  </xdr:oneCellAnchor>
  <xdr:oneCellAnchor>
    <xdr:from>
      <xdr:col>44</xdr:col>
      <xdr:colOff>590550</xdr:colOff>
      <xdr:row>33</xdr:row>
      <xdr:rowOff>114300</xdr:rowOff>
    </xdr:from>
    <xdr:ext cx="523875" cy="228600"/>
    <xdr:sp>
      <xdr:nvSpPr>
        <xdr:cNvPr id="153" name="text 7125"/>
        <xdr:cNvSpPr txBox="1">
          <a:spLocks noChangeArrowheads="1"/>
        </xdr:cNvSpPr>
      </xdr:nvSpPr>
      <xdr:spPr>
        <a:xfrm>
          <a:off x="3297555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142875</xdr:rowOff>
    </xdr:from>
    <xdr:to>
      <xdr:col>17</xdr:col>
      <xdr:colOff>266700</xdr:colOff>
      <xdr:row>28</xdr:row>
      <xdr:rowOff>209550</xdr:rowOff>
    </xdr:to>
    <xdr:sp>
      <xdr:nvSpPr>
        <xdr:cNvPr id="4" name="Line 9"/>
        <xdr:cNvSpPr>
          <a:spLocks/>
        </xdr:cNvSpPr>
      </xdr:nvSpPr>
      <xdr:spPr>
        <a:xfrm flipH="1">
          <a:off x="11925300" y="71437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Kunčice pod Ondřejníkem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8" name="Line 20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209550</xdr:rowOff>
    </xdr:from>
    <xdr:to>
      <xdr:col>78</xdr:col>
      <xdr:colOff>495300</xdr:colOff>
      <xdr:row>31</xdr:row>
      <xdr:rowOff>114300</xdr:rowOff>
    </xdr:to>
    <xdr:sp>
      <xdr:nvSpPr>
        <xdr:cNvPr id="9" name="Line 21"/>
        <xdr:cNvSpPr>
          <a:spLocks/>
        </xdr:cNvSpPr>
      </xdr:nvSpPr>
      <xdr:spPr>
        <a:xfrm flipH="1" flipV="1">
          <a:off x="53816250" y="7210425"/>
          <a:ext cx="4476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142875</xdr:rowOff>
    </xdr:to>
    <xdr:sp>
      <xdr:nvSpPr>
        <xdr:cNvPr id="10" name="Line 23"/>
        <xdr:cNvSpPr>
          <a:spLocks/>
        </xdr:cNvSpPr>
      </xdr:nvSpPr>
      <xdr:spPr>
        <a:xfrm flipH="1">
          <a:off x="12668250" y="7115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10</xdr:col>
      <xdr:colOff>495300</xdr:colOff>
      <xdr:row>28</xdr:row>
      <xdr:rowOff>209550</xdr:rowOff>
    </xdr:from>
    <xdr:to>
      <xdr:col>16</xdr:col>
      <xdr:colOff>495300</xdr:colOff>
      <xdr:row>31</xdr:row>
      <xdr:rowOff>114300</xdr:rowOff>
    </xdr:to>
    <xdr:sp>
      <xdr:nvSpPr>
        <xdr:cNvPr id="18" name="Line 45"/>
        <xdr:cNvSpPr>
          <a:spLocks/>
        </xdr:cNvSpPr>
      </xdr:nvSpPr>
      <xdr:spPr>
        <a:xfrm flipH="1">
          <a:off x="7467600" y="7210425"/>
          <a:ext cx="44577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71</xdr:col>
      <xdr:colOff>247650</xdr:colOff>
      <xdr:row>28</xdr:row>
      <xdr:rowOff>142875</xdr:rowOff>
    </xdr:to>
    <xdr:sp>
      <xdr:nvSpPr>
        <xdr:cNvPr id="19" name="Line 240"/>
        <xdr:cNvSpPr>
          <a:spLocks/>
        </xdr:cNvSpPr>
      </xdr:nvSpPr>
      <xdr:spPr>
        <a:xfrm flipH="1" flipV="1">
          <a:off x="52330350" y="7115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514350</xdr:colOff>
      <xdr:row>35</xdr:row>
      <xdr:rowOff>114300</xdr:rowOff>
    </xdr:from>
    <xdr:to>
      <xdr:col>64</xdr:col>
      <xdr:colOff>476250</xdr:colOff>
      <xdr:row>35</xdr:row>
      <xdr:rowOff>114300</xdr:rowOff>
    </xdr:to>
    <xdr:sp>
      <xdr:nvSpPr>
        <xdr:cNvPr id="21" name="Line 362"/>
        <xdr:cNvSpPr>
          <a:spLocks/>
        </xdr:cNvSpPr>
      </xdr:nvSpPr>
      <xdr:spPr>
        <a:xfrm flipV="1">
          <a:off x="44938950" y="87153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29</xdr:row>
      <xdr:rowOff>0</xdr:rowOff>
    </xdr:from>
    <xdr:to>
      <xdr:col>82</xdr:col>
      <xdr:colOff>495300</xdr:colOff>
      <xdr:row>34</xdr:row>
      <xdr:rowOff>0</xdr:rowOff>
    </xdr:to>
    <xdr:sp>
      <xdr:nvSpPr>
        <xdr:cNvPr id="22" name="Line 459"/>
        <xdr:cNvSpPr>
          <a:spLocks/>
        </xdr:cNvSpPr>
      </xdr:nvSpPr>
      <xdr:spPr>
        <a:xfrm>
          <a:off x="612648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27</xdr:row>
      <xdr:rowOff>0</xdr:rowOff>
    </xdr:from>
    <xdr:ext cx="971550" cy="457200"/>
    <xdr:sp>
      <xdr:nvSpPr>
        <xdr:cNvPr id="23" name="text 774"/>
        <xdr:cNvSpPr txBox="1">
          <a:spLocks noChangeArrowheads="1"/>
        </xdr:cNvSpPr>
      </xdr:nvSpPr>
      <xdr:spPr>
        <a:xfrm>
          <a:off x="607695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7364 - 3SNI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92,414</a:t>
          </a:r>
        </a:p>
      </xdr:txBody>
    </xdr:sp>
    <xdr:clientData/>
  </xdr:oneCellAnchor>
  <xdr:twoCellAnchor>
    <xdr:from>
      <xdr:col>71</xdr:col>
      <xdr:colOff>247650</xdr:colOff>
      <xdr:row>28</xdr:row>
      <xdr:rowOff>142875</xdr:rowOff>
    </xdr:from>
    <xdr:to>
      <xdr:col>72</xdr:col>
      <xdr:colOff>476250</xdr:colOff>
      <xdr:row>28</xdr:row>
      <xdr:rowOff>209550</xdr:rowOff>
    </xdr:to>
    <xdr:sp>
      <xdr:nvSpPr>
        <xdr:cNvPr id="24" name="Line 500"/>
        <xdr:cNvSpPr>
          <a:spLocks/>
        </xdr:cNvSpPr>
      </xdr:nvSpPr>
      <xdr:spPr>
        <a:xfrm flipH="1" flipV="1">
          <a:off x="53073300" y="71437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25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7" name="Line 613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114300</xdr:rowOff>
    </xdr:from>
    <xdr:to>
      <xdr:col>73</xdr:col>
      <xdr:colOff>266700</xdr:colOff>
      <xdr:row>35</xdr:row>
      <xdr:rowOff>0</xdr:rowOff>
    </xdr:to>
    <xdr:sp>
      <xdr:nvSpPr>
        <xdr:cNvPr id="28" name="Line 642"/>
        <xdr:cNvSpPr>
          <a:spLocks/>
        </xdr:cNvSpPr>
      </xdr:nvSpPr>
      <xdr:spPr>
        <a:xfrm flipV="1">
          <a:off x="49358550" y="7800975"/>
          <a:ext cx="5219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0</xdr:rowOff>
    </xdr:from>
    <xdr:to>
      <xdr:col>66</xdr:col>
      <xdr:colOff>476250</xdr:colOff>
      <xdr:row>35</xdr:row>
      <xdr:rowOff>76200</xdr:rowOff>
    </xdr:to>
    <xdr:sp>
      <xdr:nvSpPr>
        <xdr:cNvPr id="29" name="Line 643"/>
        <xdr:cNvSpPr>
          <a:spLocks/>
        </xdr:cNvSpPr>
      </xdr:nvSpPr>
      <xdr:spPr>
        <a:xfrm flipV="1">
          <a:off x="486156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76200</xdr:rowOff>
    </xdr:from>
    <xdr:to>
      <xdr:col>65</xdr:col>
      <xdr:colOff>247650</xdr:colOff>
      <xdr:row>35</xdr:row>
      <xdr:rowOff>114300</xdr:rowOff>
    </xdr:to>
    <xdr:sp>
      <xdr:nvSpPr>
        <xdr:cNvPr id="30" name="Line 644"/>
        <xdr:cNvSpPr>
          <a:spLocks/>
        </xdr:cNvSpPr>
      </xdr:nvSpPr>
      <xdr:spPr>
        <a:xfrm flipV="1">
          <a:off x="478726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2" name="Line 863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34</xdr:row>
      <xdr:rowOff>0</xdr:rowOff>
    </xdr:to>
    <xdr:sp>
      <xdr:nvSpPr>
        <xdr:cNvPr id="33" name="Line 1014"/>
        <xdr:cNvSpPr>
          <a:spLocks/>
        </xdr:cNvSpPr>
      </xdr:nvSpPr>
      <xdr:spPr>
        <a:xfrm>
          <a:off x="12915900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34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1240155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7365 - 3SBI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93,263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128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266700</xdr:colOff>
      <xdr:row>36</xdr:row>
      <xdr:rowOff>66675</xdr:rowOff>
    </xdr:from>
    <xdr:to>
      <xdr:col>67</xdr:col>
      <xdr:colOff>295275</xdr:colOff>
      <xdr:row>36</xdr:row>
      <xdr:rowOff>161925</xdr:rowOff>
    </xdr:to>
    <xdr:sp>
      <xdr:nvSpPr>
        <xdr:cNvPr id="36" name="Rectangle 1392"/>
        <xdr:cNvSpPr>
          <a:spLocks noChangeAspect="1"/>
        </xdr:cNvSpPr>
      </xdr:nvSpPr>
      <xdr:spPr>
        <a:xfrm>
          <a:off x="50120550" y="8896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36</xdr:row>
      <xdr:rowOff>114300</xdr:rowOff>
    </xdr:from>
    <xdr:to>
      <xdr:col>68</xdr:col>
      <xdr:colOff>0</xdr:colOff>
      <xdr:row>36</xdr:row>
      <xdr:rowOff>114300</xdr:rowOff>
    </xdr:to>
    <xdr:sp>
      <xdr:nvSpPr>
        <xdr:cNvPr id="37" name="Line 1393"/>
        <xdr:cNvSpPr>
          <a:spLocks/>
        </xdr:cNvSpPr>
      </xdr:nvSpPr>
      <xdr:spPr>
        <a:xfrm>
          <a:off x="50149125" y="8943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66675</xdr:rowOff>
    </xdr:from>
    <xdr:to>
      <xdr:col>69</xdr:col>
      <xdr:colOff>295275</xdr:colOff>
      <xdr:row>27</xdr:row>
      <xdr:rowOff>161925</xdr:rowOff>
    </xdr:to>
    <xdr:sp>
      <xdr:nvSpPr>
        <xdr:cNvPr id="38" name="Rectangle 1397"/>
        <xdr:cNvSpPr>
          <a:spLocks noChangeAspect="1"/>
        </xdr:cNvSpPr>
      </xdr:nvSpPr>
      <xdr:spPr>
        <a:xfrm>
          <a:off x="51606450" y="6838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27</xdr:row>
      <xdr:rowOff>114300</xdr:rowOff>
    </xdr:from>
    <xdr:to>
      <xdr:col>70</xdr:col>
      <xdr:colOff>0</xdr:colOff>
      <xdr:row>27</xdr:row>
      <xdr:rowOff>114300</xdr:rowOff>
    </xdr:to>
    <xdr:sp>
      <xdr:nvSpPr>
        <xdr:cNvPr id="39" name="Line 1398"/>
        <xdr:cNvSpPr>
          <a:spLocks/>
        </xdr:cNvSpPr>
      </xdr:nvSpPr>
      <xdr:spPr>
        <a:xfrm>
          <a:off x="51635025" y="6886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457200</xdr:colOff>
      <xdr:row>36</xdr:row>
      <xdr:rowOff>0</xdr:rowOff>
    </xdr:from>
    <xdr:to>
      <xdr:col>58</xdr:col>
      <xdr:colOff>0</xdr:colOff>
      <xdr:row>38</xdr:row>
      <xdr:rowOff>0</xdr:rowOff>
    </xdr:to>
    <xdr:sp>
      <xdr:nvSpPr>
        <xdr:cNvPr id="40" name="Text Box 1403" descr="Světlý šikmo nahoru"/>
        <xdr:cNvSpPr txBox="1">
          <a:spLocks noChangeArrowheads="1"/>
        </xdr:cNvSpPr>
      </xdr:nvSpPr>
      <xdr:spPr>
        <a:xfrm>
          <a:off x="41910000" y="8829675"/>
          <a:ext cx="10287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56</xdr:col>
      <xdr:colOff>457200</xdr:colOff>
      <xdr:row>38</xdr:row>
      <xdr:rowOff>0</xdr:rowOff>
    </xdr:from>
    <xdr:to>
      <xdr:col>57</xdr:col>
      <xdr:colOff>0</xdr:colOff>
      <xdr:row>39</xdr:row>
      <xdr:rowOff>0</xdr:rowOff>
    </xdr:to>
    <xdr:grpSp>
      <xdr:nvGrpSpPr>
        <xdr:cNvPr id="41" name="Group 1404"/>
        <xdr:cNvGrpSpPr>
          <a:grpSpLocks/>
        </xdr:cNvGrpSpPr>
      </xdr:nvGrpSpPr>
      <xdr:grpSpPr>
        <a:xfrm>
          <a:off x="41910000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42" name="Line 1405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406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1407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1408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1409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1410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1411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35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461391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50" name="Group 1415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14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4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53" name="Group 1418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14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4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32</xdr:row>
      <xdr:rowOff>76200</xdr:rowOff>
    </xdr:from>
    <xdr:to>
      <xdr:col>56</xdr:col>
      <xdr:colOff>685800</xdr:colOff>
      <xdr:row>33</xdr:row>
      <xdr:rowOff>152400</xdr:rowOff>
    </xdr:to>
    <xdr:grpSp>
      <xdr:nvGrpSpPr>
        <xdr:cNvPr id="56" name="Group 1424"/>
        <xdr:cNvGrpSpPr>
          <a:grpSpLocks/>
        </xdr:cNvGrpSpPr>
      </xdr:nvGrpSpPr>
      <xdr:grpSpPr>
        <a:xfrm>
          <a:off x="31718250" y="7991475"/>
          <a:ext cx="10420350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142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4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4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4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4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4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4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4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26</xdr:row>
      <xdr:rowOff>76200</xdr:rowOff>
    </xdr:from>
    <xdr:to>
      <xdr:col>56</xdr:col>
      <xdr:colOff>685800</xdr:colOff>
      <xdr:row>27</xdr:row>
      <xdr:rowOff>152400</xdr:rowOff>
    </xdr:to>
    <xdr:grpSp>
      <xdr:nvGrpSpPr>
        <xdr:cNvPr id="66" name="Group 1434"/>
        <xdr:cNvGrpSpPr>
          <a:grpSpLocks/>
        </xdr:cNvGrpSpPr>
      </xdr:nvGrpSpPr>
      <xdr:grpSpPr>
        <a:xfrm>
          <a:off x="31718250" y="6619875"/>
          <a:ext cx="10420350" cy="304800"/>
          <a:chOff x="115" y="479"/>
          <a:chExt cx="1117" cy="40"/>
        </a:xfrm>
        <a:solidFill>
          <a:srgbClr val="FFFFFF"/>
        </a:solidFill>
      </xdr:grpSpPr>
      <xdr:sp>
        <xdr:nvSpPr>
          <xdr:cNvPr id="67" name="Rectangle 143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43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4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4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4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4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4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4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4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200025</xdr:colOff>
      <xdr:row>26</xdr:row>
      <xdr:rowOff>114300</xdr:rowOff>
    </xdr:from>
    <xdr:ext cx="514350" cy="228600"/>
    <xdr:sp>
      <xdr:nvSpPr>
        <xdr:cNvPr id="76" name="text 7125"/>
        <xdr:cNvSpPr txBox="1">
          <a:spLocks noChangeArrowheads="1"/>
        </xdr:cNvSpPr>
      </xdr:nvSpPr>
      <xdr:spPr>
        <a:xfrm>
          <a:off x="3668077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49</xdr:col>
      <xdr:colOff>200025</xdr:colOff>
      <xdr:row>32</xdr:row>
      <xdr:rowOff>114300</xdr:rowOff>
    </xdr:from>
    <xdr:ext cx="514350" cy="228600"/>
    <xdr:sp>
      <xdr:nvSpPr>
        <xdr:cNvPr id="77" name="text 7125"/>
        <xdr:cNvSpPr txBox="1">
          <a:spLocks noChangeArrowheads="1"/>
        </xdr:cNvSpPr>
      </xdr:nvSpPr>
      <xdr:spPr>
        <a:xfrm>
          <a:off x="36680775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 editAs="absolute">
    <xdr:from>
      <xdr:col>68</xdr:col>
      <xdr:colOff>571500</xdr:colOff>
      <xdr:row>34</xdr:row>
      <xdr:rowOff>85725</xdr:rowOff>
    </xdr:from>
    <xdr:to>
      <xdr:col>68</xdr:col>
      <xdr:colOff>923925</xdr:colOff>
      <xdr:row>34</xdr:row>
      <xdr:rowOff>209550</xdr:rowOff>
    </xdr:to>
    <xdr:sp>
      <xdr:nvSpPr>
        <xdr:cNvPr id="78" name="kreslení 417"/>
        <xdr:cNvSpPr>
          <a:spLocks/>
        </xdr:cNvSpPr>
      </xdr:nvSpPr>
      <xdr:spPr>
        <a:xfrm>
          <a:off x="50939700" y="8458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25</xdr:row>
      <xdr:rowOff>0</xdr:rowOff>
    </xdr:from>
    <xdr:to>
      <xdr:col>56</xdr:col>
      <xdr:colOff>228600</xdr:colOff>
      <xdr:row>26</xdr:row>
      <xdr:rowOff>0</xdr:rowOff>
    </xdr:to>
    <xdr:sp>
      <xdr:nvSpPr>
        <xdr:cNvPr id="79" name="Rectangle 1448" descr="Světlý svislý"/>
        <xdr:cNvSpPr>
          <a:spLocks/>
        </xdr:cNvSpPr>
      </xdr:nvSpPr>
      <xdr:spPr>
        <a:xfrm>
          <a:off x="40938450" y="6315075"/>
          <a:ext cx="7429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34</xdr:row>
      <xdr:rowOff>0</xdr:rowOff>
    </xdr:from>
    <xdr:to>
      <xdr:col>56</xdr:col>
      <xdr:colOff>228600</xdr:colOff>
      <xdr:row>35</xdr:row>
      <xdr:rowOff>0</xdr:rowOff>
    </xdr:to>
    <xdr:sp>
      <xdr:nvSpPr>
        <xdr:cNvPr id="80" name="Rectangle 1449" descr="Světlý svislý"/>
        <xdr:cNvSpPr>
          <a:spLocks/>
        </xdr:cNvSpPr>
      </xdr:nvSpPr>
      <xdr:spPr>
        <a:xfrm>
          <a:off x="40938450" y="8372475"/>
          <a:ext cx="7429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31</xdr:row>
      <xdr:rowOff>114300</xdr:rowOff>
    </xdr:from>
    <xdr:to>
      <xdr:col>73</xdr:col>
      <xdr:colOff>419100</xdr:colOff>
      <xdr:row>33</xdr:row>
      <xdr:rowOff>28575</xdr:rowOff>
    </xdr:to>
    <xdr:grpSp>
      <xdr:nvGrpSpPr>
        <xdr:cNvPr id="81" name="Group 1458"/>
        <xdr:cNvGrpSpPr>
          <a:grpSpLocks noChangeAspect="1"/>
        </xdr:cNvGrpSpPr>
      </xdr:nvGrpSpPr>
      <xdr:grpSpPr>
        <a:xfrm>
          <a:off x="5441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14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4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32</xdr:row>
      <xdr:rowOff>57150</xdr:rowOff>
    </xdr:from>
    <xdr:to>
      <xdr:col>10</xdr:col>
      <xdr:colOff>790575</xdr:colOff>
      <xdr:row>32</xdr:row>
      <xdr:rowOff>171450</xdr:rowOff>
    </xdr:to>
    <xdr:grpSp>
      <xdr:nvGrpSpPr>
        <xdr:cNvPr id="84" name="Group 1466"/>
        <xdr:cNvGrpSpPr>
          <a:grpSpLocks noChangeAspect="1"/>
        </xdr:cNvGrpSpPr>
      </xdr:nvGrpSpPr>
      <xdr:grpSpPr>
        <a:xfrm>
          <a:off x="7324725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" name="Line 14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4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4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4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0</xdr:colOff>
      <xdr:row>35</xdr:row>
      <xdr:rowOff>57150</xdr:rowOff>
    </xdr:from>
    <xdr:to>
      <xdr:col>68</xdr:col>
      <xdr:colOff>438150</xdr:colOff>
      <xdr:row>35</xdr:row>
      <xdr:rowOff>171450</xdr:rowOff>
    </xdr:to>
    <xdr:grpSp>
      <xdr:nvGrpSpPr>
        <xdr:cNvPr id="89" name="Group 1471"/>
        <xdr:cNvGrpSpPr>
          <a:grpSpLocks noChangeAspect="1"/>
        </xdr:cNvGrpSpPr>
      </xdr:nvGrpSpPr>
      <xdr:grpSpPr>
        <a:xfrm>
          <a:off x="50368200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0" name="Line 14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4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4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4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32</xdr:row>
      <xdr:rowOff>57150</xdr:rowOff>
    </xdr:from>
    <xdr:to>
      <xdr:col>82</xdr:col>
      <xdr:colOff>133350</xdr:colOff>
      <xdr:row>32</xdr:row>
      <xdr:rowOff>171450</xdr:rowOff>
    </xdr:to>
    <xdr:grpSp>
      <xdr:nvGrpSpPr>
        <xdr:cNvPr id="94" name="Group 1476"/>
        <xdr:cNvGrpSpPr>
          <a:grpSpLocks noChangeAspect="1"/>
        </xdr:cNvGrpSpPr>
      </xdr:nvGrpSpPr>
      <xdr:grpSpPr>
        <a:xfrm>
          <a:off x="6046470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5" name="Line 14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4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4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4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190500</xdr:colOff>
      <xdr:row>29</xdr:row>
      <xdr:rowOff>57150</xdr:rowOff>
    </xdr:from>
    <xdr:to>
      <xdr:col>78</xdr:col>
      <xdr:colOff>628650</xdr:colOff>
      <xdr:row>29</xdr:row>
      <xdr:rowOff>171450</xdr:rowOff>
    </xdr:to>
    <xdr:grpSp>
      <xdr:nvGrpSpPr>
        <xdr:cNvPr id="99" name="Group 1481"/>
        <xdr:cNvGrpSpPr>
          <a:grpSpLocks noChangeAspect="1"/>
        </xdr:cNvGrpSpPr>
      </xdr:nvGrpSpPr>
      <xdr:grpSpPr>
        <a:xfrm>
          <a:off x="57988200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" name="Line 14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4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4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30</xdr:row>
      <xdr:rowOff>57150</xdr:rowOff>
    </xdr:from>
    <xdr:to>
      <xdr:col>4</xdr:col>
      <xdr:colOff>933450</xdr:colOff>
      <xdr:row>30</xdr:row>
      <xdr:rowOff>171450</xdr:rowOff>
    </xdr:to>
    <xdr:grpSp>
      <xdr:nvGrpSpPr>
        <xdr:cNvPr id="104" name="Group 1486"/>
        <xdr:cNvGrpSpPr>
          <a:grpSpLocks noChangeAspect="1"/>
        </xdr:cNvGrpSpPr>
      </xdr:nvGrpSpPr>
      <xdr:grpSpPr>
        <a:xfrm>
          <a:off x="30099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" name="Line 14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4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4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4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238125</xdr:colOff>
      <xdr:row>32</xdr:row>
      <xdr:rowOff>171450</xdr:rowOff>
    </xdr:to>
    <xdr:grpSp>
      <xdr:nvGrpSpPr>
        <xdr:cNvPr id="109" name="Group 1491"/>
        <xdr:cNvGrpSpPr>
          <a:grpSpLocks noChangeAspect="1"/>
        </xdr:cNvGrpSpPr>
      </xdr:nvGrpSpPr>
      <xdr:grpSpPr>
        <a:xfrm>
          <a:off x="2057400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10" name="Line 14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4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4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4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4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4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27</xdr:row>
      <xdr:rowOff>57150</xdr:rowOff>
    </xdr:from>
    <xdr:to>
      <xdr:col>18</xdr:col>
      <xdr:colOff>933450</xdr:colOff>
      <xdr:row>27</xdr:row>
      <xdr:rowOff>171450</xdr:rowOff>
    </xdr:to>
    <xdr:grpSp>
      <xdr:nvGrpSpPr>
        <xdr:cNvPr id="116" name="Group 1498"/>
        <xdr:cNvGrpSpPr>
          <a:grpSpLocks noChangeAspect="1"/>
        </xdr:cNvGrpSpPr>
      </xdr:nvGrpSpPr>
      <xdr:grpSpPr>
        <a:xfrm>
          <a:off x="132778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7" name="Line 149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0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0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50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50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30</xdr:row>
      <xdr:rowOff>57150</xdr:rowOff>
    </xdr:from>
    <xdr:to>
      <xdr:col>19</xdr:col>
      <xdr:colOff>361950</xdr:colOff>
      <xdr:row>30</xdr:row>
      <xdr:rowOff>171450</xdr:rowOff>
    </xdr:to>
    <xdr:grpSp>
      <xdr:nvGrpSpPr>
        <xdr:cNvPr id="122" name="Group 1504"/>
        <xdr:cNvGrpSpPr>
          <a:grpSpLocks noChangeAspect="1"/>
        </xdr:cNvGrpSpPr>
      </xdr:nvGrpSpPr>
      <xdr:grpSpPr>
        <a:xfrm>
          <a:off x="1367790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3" name="Line 150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0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50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50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0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0</xdr:colOff>
      <xdr:row>29</xdr:row>
      <xdr:rowOff>57150</xdr:rowOff>
    </xdr:from>
    <xdr:to>
      <xdr:col>70</xdr:col>
      <xdr:colOff>571500</xdr:colOff>
      <xdr:row>29</xdr:row>
      <xdr:rowOff>171450</xdr:rowOff>
    </xdr:to>
    <xdr:grpSp>
      <xdr:nvGrpSpPr>
        <xdr:cNvPr id="128" name="Group 1510"/>
        <xdr:cNvGrpSpPr>
          <a:grpSpLocks noChangeAspect="1"/>
        </xdr:cNvGrpSpPr>
      </xdr:nvGrpSpPr>
      <xdr:grpSpPr>
        <a:xfrm>
          <a:off x="5185410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9" name="Line 151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51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51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1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51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0</xdr:colOff>
      <xdr:row>32</xdr:row>
      <xdr:rowOff>57150</xdr:rowOff>
    </xdr:from>
    <xdr:to>
      <xdr:col>68</xdr:col>
      <xdr:colOff>571500</xdr:colOff>
      <xdr:row>32</xdr:row>
      <xdr:rowOff>171450</xdr:rowOff>
    </xdr:to>
    <xdr:grpSp>
      <xdr:nvGrpSpPr>
        <xdr:cNvPr id="134" name="Group 1516"/>
        <xdr:cNvGrpSpPr>
          <a:grpSpLocks noChangeAspect="1"/>
        </xdr:cNvGrpSpPr>
      </xdr:nvGrpSpPr>
      <xdr:grpSpPr>
        <a:xfrm>
          <a:off x="503682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5" name="Line 151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51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1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2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52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40" name="Group 1522"/>
        <xdr:cNvGrpSpPr>
          <a:grpSpLocks noChangeAspect="1"/>
        </xdr:cNvGrpSpPr>
      </xdr:nvGrpSpPr>
      <xdr:grpSpPr>
        <a:xfrm>
          <a:off x="62988825" y="7515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1" name="Line 152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52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2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2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2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2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32</xdr:row>
      <xdr:rowOff>0</xdr:rowOff>
    </xdr:from>
    <xdr:to>
      <xdr:col>68</xdr:col>
      <xdr:colOff>76200</xdr:colOff>
      <xdr:row>36</xdr:row>
      <xdr:rowOff>114300</xdr:rowOff>
    </xdr:to>
    <xdr:sp>
      <xdr:nvSpPr>
        <xdr:cNvPr id="147" name="Rectangle 1396"/>
        <xdr:cNvSpPr>
          <a:spLocks/>
        </xdr:cNvSpPr>
      </xdr:nvSpPr>
      <xdr:spPr>
        <a:xfrm>
          <a:off x="50368200" y="7915275"/>
          <a:ext cx="762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27</xdr:row>
      <xdr:rowOff>114300</xdr:rowOff>
    </xdr:from>
    <xdr:to>
      <xdr:col>70</xdr:col>
      <xdr:colOff>76200</xdr:colOff>
      <xdr:row>30</xdr:row>
      <xdr:rowOff>0</xdr:rowOff>
    </xdr:to>
    <xdr:sp>
      <xdr:nvSpPr>
        <xdr:cNvPr id="148" name="Rectangle 1401"/>
        <xdr:cNvSpPr>
          <a:spLocks/>
        </xdr:cNvSpPr>
      </xdr:nvSpPr>
      <xdr:spPr>
        <a:xfrm>
          <a:off x="51854100" y="6886575"/>
          <a:ext cx="762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5" customWidth="1"/>
    <col min="2" max="2" width="10.75390625" style="246" customWidth="1"/>
    <col min="3" max="8" width="11.75390625" style="166" customWidth="1"/>
    <col min="9" max="11" width="9.75390625" style="166" customWidth="1"/>
    <col min="12" max="17" width="11.75390625" style="166" customWidth="1"/>
    <col min="18" max="18" width="10.75390625" style="166" customWidth="1"/>
    <col min="19" max="19" width="4.75390625" style="165" customWidth="1"/>
    <col min="20" max="20" width="1.75390625" style="165" customWidth="1"/>
    <col min="21" max="16384" width="9.125" style="166" customWidth="1"/>
  </cols>
  <sheetData>
    <row r="1" spans="1:20" s="164" customFormat="1" ht="9.75" customHeight="1">
      <c r="A1" s="161"/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S1" s="161"/>
      <c r="T1" s="161"/>
    </row>
    <row r="2" spans="2:18" ht="36" customHeight="1">
      <c r="B2" s="166"/>
      <c r="D2" s="167"/>
      <c r="E2" s="167"/>
      <c r="F2" s="167"/>
      <c r="G2" s="167"/>
      <c r="H2" s="167"/>
      <c r="I2" s="167"/>
      <c r="J2" s="167"/>
      <c r="K2" s="167"/>
      <c r="L2" s="167"/>
      <c r="R2" s="168"/>
    </row>
    <row r="3" spans="2:12" s="165" customFormat="1" ht="21" customHeight="1">
      <c r="B3" s="169"/>
      <c r="C3" s="169"/>
      <c r="D3" s="169"/>
      <c r="J3" s="170"/>
      <c r="K3" s="169"/>
      <c r="L3" s="169"/>
    </row>
    <row r="4" spans="1:22" s="178" customFormat="1" ht="22.5" customHeight="1">
      <c r="A4" s="171"/>
      <c r="B4" s="140" t="s">
        <v>73</v>
      </c>
      <c r="C4" s="172">
        <v>302</v>
      </c>
      <c r="D4" s="173"/>
      <c r="E4" s="171"/>
      <c r="F4" s="171"/>
      <c r="G4" s="171"/>
      <c r="H4" s="171"/>
      <c r="I4" s="173"/>
      <c r="J4" s="156" t="s">
        <v>65</v>
      </c>
      <c r="K4" s="173"/>
      <c r="L4" s="174"/>
      <c r="M4" s="173"/>
      <c r="N4" s="173"/>
      <c r="O4" s="173"/>
      <c r="P4" s="173"/>
      <c r="Q4" s="175" t="s">
        <v>74</v>
      </c>
      <c r="R4" s="176">
        <v>339341</v>
      </c>
      <c r="S4" s="173"/>
      <c r="T4" s="173"/>
      <c r="U4" s="177"/>
      <c r="V4" s="177"/>
    </row>
    <row r="5" spans="2:22" s="179" customFormat="1" ht="21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24.75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70"/>
      <c r="U6" s="170"/>
      <c r="V6" s="170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69"/>
      <c r="U7" s="167"/>
    </row>
    <row r="8" spans="1:21" ht="24.75" customHeight="1">
      <c r="A8" s="188"/>
      <c r="B8" s="193"/>
      <c r="C8" s="194" t="s">
        <v>19</v>
      </c>
      <c r="D8" s="195"/>
      <c r="E8" s="195"/>
      <c r="F8" s="195"/>
      <c r="G8" s="195"/>
      <c r="H8" s="196"/>
      <c r="I8" s="196"/>
      <c r="J8" s="114" t="s">
        <v>51</v>
      </c>
      <c r="K8" s="196"/>
      <c r="L8" s="196"/>
      <c r="M8" s="195"/>
      <c r="N8" s="195"/>
      <c r="O8" s="195"/>
      <c r="R8" s="197"/>
      <c r="S8" s="192"/>
      <c r="T8" s="169"/>
      <c r="U8" s="167"/>
    </row>
    <row r="9" spans="1:21" ht="24.75" customHeight="1">
      <c r="A9" s="188"/>
      <c r="B9" s="193"/>
      <c r="C9" s="70" t="s">
        <v>20</v>
      </c>
      <c r="D9" s="195"/>
      <c r="E9" s="195"/>
      <c r="F9" s="195"/>
      <c r="G9" s="195"/>
      <c r="H9" s="195"/>
      <c r="I9" s="195"/>
      <c r="J9" s="198" t="s">
        <v>62</v>
      </c>
      <c r="K9" s="195"/>
      <c r="L9" s="195"/>
      <c r="M9" s="195"/>
      <c r="N9" s="195"/>
      <c r="O9" s="195"/>
      <c r="P9" s="285" t="s">
        <v>79</v>
      </c>
      <c r="Q9" s="285"/>
      <c r="R9" s="199"/>
      <c r="S9" s="192"/>
      <c r="T9" s="169"/>
      <c r="U9" s="167"/>
    </row>
    <row r="10" spans="1:21" ht="24.75" customHeight="1">
      <c r="A10" s="188"/>
      <c r="B10" s="193"/>
      <c r="C10" s="70" t="s">
        <v>21</v>
      </c>
      <c r="D10" s="195"/>
      <c r="E10" s="195"/>
      <c r="F10" s="195"/>
      <c r="G10" s="195"/>
      <c r="H10" s="195"/>
      <c r="I10" s="195"/>
      <c r="J10" s="198" t="s">
        <v>44</v>
      </c>
      <c r="K10" s="195"/>
      <c r="L10" s="195"/>
      <c r="M10" s="195"/>
      <c r="N10" s="195"/>
      <c r="O10" s="195"/>
      <c r="P10" s="195"/>
      <c r="Q10" s="195"/>
      <c r="R10" s="199"/>
      <c r="S10" s="192"/>
      <c r="T10" s="169"/>
      <c r="U10" s="167"/>
    </row>
    <row r="11" spans="1:21" ht="21" customHeight="1">
      <c r="A11" s="188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192"/>
      <c r="T11" s="169"/>
      <c r="U11" s="167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9"/>
      <c r="S12" s="192"/>
      <c r="T12" s="169"/>
      <c r="U12" s="167"/>
    </row>
    <row r="13" spans="1:21" ht="21" customHeight="1">
      <c r="A13" s="188"/>
      <c r="B13" s="193"/>
      <c r="C13" s="127" t="s">
        <v>37</v>
      </c>
      <c r="D13" s="195"/>
      <c r="E13" s="195"/>
      <c r="F13" s="195"/>
      <c r="G13" s="195"/>
      <c r="J13" s="203" t="s">
        <v>22</v>
      </c>
      <c r="K13" s="195"/>
      <c r="M13" s="204"/>
      <c r="N13" s="204"/>
      <c r="O13" s="204"/>
      <c r="P13" s="195"/>
      <c r="Q13" s="195"/>
      <c r="R13" s="199"/>
      <c r="S13" s="192"/>
      <c r="T13" s="169"/>
      <c r="U13" s="167"/>
    </row>
    <row r="14" spans="1:21" ht="21" customHeight="1">
      <c r="A14" s="188"/>
      <c r="B14" s="193"/>
      <c r="C14" s="71" t="s">
        <v>39</v>
      </c>
      <c r="D14" s="195"/>
      <c r="E14" s="195"/>
      <c r="F14" s="195"/>
      <c r="G14" s="195"/>
      <c r="J14" s="205">
        <v>92.805</v>
      </c>
      <c r="K14" s="195"/>
      <c r="M14" s="204"/>
      <c r="N14" s="204"/>
      <c r="O14" s="204"/>
      <c r="P14" s="195"/>
      <c r="Q14" s="195"/>
      <c r="R14" s="199"/>
      <c r="S14" s="192"/>
      <c r="T14" s="169"/>
      <c r="U14" s="167"/>
    </row>
    <row r="15" spans="1:21" ht="21" customHeight="1">
      <c r="A15" s="188"/>
      <c r="B15" s="193"/>
      <c r="C15" s="71" t="s">
        <v>38</v>
      </c>
      <c r="D15" s="195"/>
      <c r="E15" s="195"/>
      <c r="F15" s="195"/>
      <c r="G15" s="195"/>
      <c r="J15" s="88" t="s">
        <v>23</v>
      </c>
      <c r="K15" s="195"/>
      <c r="L15" s="195"/>
      <c r="N15" s="204"/>
      <c r="O15" s="273" t="s">
        <v>89</v>
      </c>
      <c r="P15" s="195"/>
      <c r="Q15" s="195"/>
      <c r="R15" s="199"/>
      <c r="S15" s="192"/>
      <c r="T15" s="169"/>
      <c r="U15" s="167"/>
    </row>
    <row r="16" spans="1:21" ht="21" customHeight="1">
      <c r="A16" s="188"/>
      <c r="B16" s="193"/>
      <c r="C16" s="195"/>
      <c r="D16" s="195"/>
      <c r="E16" s="195"/>
      <c r="F16" s="195"/>
      <c r="G16" s="195"/>
      <c r="H16" s="195"/>
      <c r="I16" s="195"/>
      <c r="J16" s="272" t="s">
        <v>85</v>
      </c>
      <c r="K16" s="195"/>
      <c r="L16" s="195"/>
      <c r="M16" s="195"/>
      <c r="N16" s="195"/>
      <c r="O16" s="195"/>
      <c r="P16" s="195"/>
      <c r="Q16" s="195"/>
      <c r="R16" s="199"/>
      <c r="S16" s="192"/>
      <c r="T16" s="169"/>
      <c r="U16" s="167"/>
    </row>
    <row r="17" spans="1:21" ht="21" customHeight="1">
      <c r="A17" s="188"/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S17" s="192"/>
      <c r="T17" s="169"/>
      <c r="U17" s="167"/>
    </row>
    <row r="18" spans="1:21" ht="21" customHeight="1">
      <c r="A18" s="188"/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9"/>
      <c r="S18" s="192"/>
      <c r="T18" s="169"/>
      <c r="U18" s="167"/>
    </row>
    <row r="19" spans="1:21" ht="21" customHeight="1">
      <c r="A19" s="188"/>
      <c r="B19" s="193"/>
      <c r="C19" s="71" t="s">
        <v>75</v>
      </c>
      <c r="D19" s="195"/>
      <c r="E19" s="195"/>
      <c r="F19" s="195"/>
      <c r="G19" s="195"/>
      <c r="H19" s="195"/>
      <c r="J19" s="206" t="s">
        <v>42</v>
      </c>
      <c r="L19" s="195"/>
      <c r="M19" s="204"/>
      <c r="N19" s="204"/>
      <c r="O19" s="195"/>
      <c r="P19" s="285" t="s">
        <v>81</v>
      </c>
      <c r="Q19" s="285"/>
      <c r="R19" s="199"/>
      <c r="S19" s="192"/>
      <c r="T19" s="169"/>
      <c r="U19" s="167"/>
    </row>
    <row r="20" spans="1:21" ht="21" customHeight="1">
      <c r="A20" s="188"/>
      <c r="B20" s="193"/>
      <c r="C20" s="71" t="s">
        <v>76</v>
      </c>
      <c r="D20" s="195"/>
      <c r="E20" s="195"/>
      <c r="F20" s="195"/>
      <c r="G20" s="195"/>
      <c r="H20" s="195"/>
      <c r="J20" s="207" t="s">
        <v>43</v>
      </c>
      <c r="L20" s="195"/>
      <c r="M20" s="204"/>
      <c r="N20" s="204"/>
      <c r="O20" s="195"/>
      <c r="P20" s="285" t="s">
        <v>82</v>
      </c>
      <c r="Q20" s="285"/>
      <c r="R20" s="199"/>
      <c r="S20" s="192"/>
      <c r="T20" s="169"/>
      <c r="U20" s="167"/>
    </row>
    <row r="21" spans="1:21" ht="21" customHeight="1">
      <c r="A21" s="188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10"/>
      <c r="S21" s="192"/>
      <c r="T21" s="169"/>
      <c r="U21" s="167"/>
    </row>
    <row r="22" spans="1:21" ht="24.75" customHeight="1">
      <c r="A22" s="188"/>
      <c r="B22" s="211"/>
      <c r="C22" s="212"/>
      <c r="D22" s="212"/>
      <c r="E22" s="213"/>
      <c r="F22" s="213"/>
      <c r="G22" s="213"/>
      <c r="H22" s="213"/>
      <c r="I22" s="212"/>
      <c r="J22" s="214"/>
      <c r="K22" s="212"/>
      <c r="L22" s="212"/>
      <c r="M22" s="212"/>
      <c r="N22" s="212"/>
      <c r="O22" s="212"/>
      <c r="P22" s="212"/>
      <c r="Q22" s="212"/>
      <c r="R22" s="212"/>
      <c r="S22" s="192"/>
      <c r="T22" s="169"/>
      <c r="U22" s="167"/>
    </row>
    <row r="23" spans="1:19" ht="30" customHeight="1">
      <c r="A23" s="215"/>
      <c r="B23" s="216"/>
      <c r="C23" s="217"/>
      <c r="D23" s="286" t="s">
        <v>77</v>
      </c>
      <c r="E23" s="287"/>
      <c r="F23" s="287"/>
      <c r="G23" s="287"/>
      <c r="H23" s="217"/>
      <c r="I23" s="218"/>
      <c r="J23" s="219"/>
      <c r="K23" s="216"/>
      <c r="L23" s="217"/>
      <c r="M23" s="286" t="s">
        <v>78</v>
      </c>
      <c r="N23" s="286"/>
      <c r="O23" s="286"/>
      <c r="P23" s="286"/>
      <c r="Q23" s="217"/>
      <c r="R23" s="218"/>
      <c r="S23" s="192"/>
    </row>
    <row r="24" spans="1:20" s="224" customFormat="1" ht="21" customHeight="1" thickBot="1">
      <c r="A24" s="220"/>
      <c r="B24" s="221" t="s">
        <v>13</v>
      </c>
      <c r="C24" s="154" t="s">
        <v>25</v>
      </c>
      <c r="D24" s="154" t="s">
        <v>26</v>
      </c>
      <c r="E24" s="222" t="s">
        <v>27</v>
      </c>
      <c r="F24" s="288" t="s">
        <v>28</v>
      </c>
      <c r="G24" s="289"/>
      <c r="H24" s="289"/>
      <c r="I24" s="290"/>
      <c r="J24" s="219"/>
      <c r="K24" s="221" t="s">
        <v>13</v>
      </c>
      <c r="L24" s="154" t="s">
        <v>25</v>
      </c>
      <c r="M24" s="154" t="s">
        <v>26</v>
      </c>
      <c r="N24" s="222" t="s">
        <v>27</v>
      </c>
      <c r="O24" s="288" t="s">
        <v>28</v>
      </c>
      <c r="P24" s="289"/>
      <c r="Q24" s="289"/>
      <c r="R24" s="290"/>
      <c r="S24" s="223"/>
      <c r="T24" s="165"/>
    </row>
    <row r="25" spans="1:20" s="178" customFormat="1" ht="21" customHeight="1" thickTop="1">
      <c r="A25" s="215"/>
      <c r="B25" s="225"/>
      <c r="C25" s="226"/>
      <c r="D25" s="227"/>
      <c r="E25" s="228"/>
      <c r="F25" s="229"/>
      <c r="G25" s="230"/>
      <c r="H25" s="230"/>
      <c r="I25" s="231"/>
      <c r="J25" s="219"/>
      <c r="K25" s="225"/>
      <c r="L25" s="226"/>
      <c r="M25" s="227"/>
      <c r="N25" s="228"/>
      <c r="O25" s="229"/>
      <c r="P25" s="230"/>
      <c r="Q25" s="230"/>
      <c r="R25" s="231"/>
      <c r="S25" s="192"/>
      <c r="T25" s="165"/>
    </row>
    <row r="26" spans="1:20" s="178" customFormat="1" ht="21" customHeight="1">
      <c r="A26" s="215"/>
      <c r="B26" s="232">
        <v>1</v>
      </c>
      <c r="C26" s="233">
        <v>93.231</v>
      </c>
      <c r="D26" s="233">
        <v>92.664</v>
      </c>
      <c r="E26" s="234">
        <f>(C26-D26)*1000</f>
        <v>566.9999999999931</v>
      </c>
      <c r="F26" s="276" t="s">
        <v>52</v>
      </c>
      <c r="G26" s="277"/>
      <c r="H26" s="277"/>
      <c r="I26" s="278"/>
      <c r="J26" s="219"/>
      <c r="K26" s="225"/>
      <c r="L26" s="226"/>
      <c r="M26" s="227"/>
      <c r="N26" s="228"/>
      <c r="O26" s="229"/>
      <c r="P26" s="230"/>
      <c r="Q26" s="230"/>
      <c r="R26" s="231"/>
      <c r="S26" s="192"/>
      <c r="T26" s="165"/>
    </row>
    <row r="27" spans="1:20" s="178" customFormat="1" ht="21" customHeight="1">
      <c r="A27" s="215"/>
      <c r="B27" s="225"/>
      <c r="C27" s="226"/>
      <c r="D27" s="227"/>
      <c r="E27" s="228"/>
      <c r="F27" s="229"/>
      <c r="G27" s="230"/>
      <c r="H27" s="230"/>
      <c r="I27" s="231"/>
      <c r="J27" s="219"/>
      <c r="K27" s="232">
        <v>1</v>
      </c>
      <c r="L27" s="235">
        <v>92.883</v>
      </c>
      <c r="M27" s="235">
        <v>92.699</v>
      </c>
      <c r="N27" s="234">
        <f>(L27-M27)*1000</f>
        <v>183.9999999999975</v>
      </c>
      <c r="O27" s="282" t="s">
        <v>86</v>
      </c>
      <c r="P27" s="283"/>
      <c r="Q27" s="283"/>
      <c r="R27" s="284"/>
      <c r="S27" s="192"/>
      <c r="T27" s="165"/>
    </row>
    <row r="28" spans="1:20" s="178" customFormat="1" ht="21" customHeight="1">
      <c r="A28" s="215"/>
      <c r="B28" s="232">
        <v>2</v>
      </c>
      <c r="C28" s="233">
        <v>93.245</v>
      </c>
      <c r="D28" s="233">
        <v>92.666</v>
      </c>
      <c r="E28" s="234">
        <f>(C28-D28)*1000</f>
        <v>579.0000000000077</v>
      </c>
      <c r="F28" s="282" t="s">
        <v>53</v>
      </c>
      <c r="G28" s="283"/>
      <c r="H28" s="283"/>
      <c r="I28" s="284"/>
      <c r="J28" s="219"/>
      <c r="K28" s="225"/>
      <c r="L28" s="226"/>
      <c r="M28" s="227"/>
      <c r="N28" s="228"/>
      <c r="O28" s="229"/>
      <c r="P28" s="230"/>
      <c r="Q28" s="230"/>
      <c r="R28" s="231"/>
      <c r="S28" s="192"/>
      <c r="T28" s="165"/>
    </row>
    <row r="29" spans="1:20" s="178" customFormat="1" ht="21" customHeight="1">
      <c r="A29" s="215"/>
      <c r="B29" s="225"/>
      <c r="C29" s="226"/>
      <c r="D29" s="227"/>
      <c r="E29" s="228"/>
      <c r="F29" s="229"/>
      <c r="G29" s="230"/>
      <c r="H29" s="230"/>
      <c r="I29" s="231"/>
      <c r="J29" s="219"/>
      <c r="K29" s="232">
        <v>2</v>
      </c>
      <c r="L29" s="235">
        <v>93.037</v>
      </c>
      <c r="M29" s="235">
        <v>92.852</v>
      </c>
      <c r="N29" s="234">
        <f>(L29-M29)*1000</f>
        <v>185.00000000000227</v>
      </c>
      <c r="O29" s="282" t="s">
        <v>61</v>
      </c>
      <c r="P29" s="283"/>
      <c r="Q29" s="283"/>
      <c r="R29" s="284"/>
      <c r="S29" s="192"/>
      <c r="T29" s="165"/>
    </row>
    <row r="30" spans="1:20" s="178" customFormat="1" ht="21" customHeight="1">
      <c r="A30" s="215"/>
      <c r="B30" s="247">
        <v>3</v>
      </c>
      <c r="C30" s="248">
        <v>93.231</v>
      </c>
      <c r="D30" s="248">
        <v>92.664</v>
      </c>
      <c r="E30" s="249">
        <f>(C30-D30)*1000</f>
        <v>566.9999999999931</v>
      </c>
      <c r="F30" s="279" t="s">
        <v>72</v>
      </c>
      <c r="G30" s="280"/>
      <c r="H30" s="280"/>
      <c r="I30" s="281"/>
      <c r="J30" s="219"/>
      <c r="K30" s="225"/>
      <c r="L30" s="226"/>
      <c r="M30" s="227"/>
      <c r="N30" s="228"/>
      <c r="R30" s="231"/>
      <c r="S30" s="192"/>
      <c r="T30" s="165"/>
    </row>
    <row r="31" spans="1:20" s="171" customFormat="1" ht="21" customHeight="1">
      <c r="A31" s="215"/>
      <c r="B31" s="236"/>
      <c r="C31" s="237"/>
      <c r="D31" s="238"/>
      <c r="E31" s="239"/>
      <c r="F31" s="240"/>
      <c r="G31" s="241"/>
      <c r="H31" s="241"/>
      <c r="I31" s="242"/>
      <c r="J31" s="219"/>
      <c r="K31" s="236"/>
      <c r="L31" s="237"/>
      <c r="M31" s="238"/>
      <c r="N31" s="239"/>
      <c r="O31" s="240"/>
      <c r="P31" s="241"/>
      <c r="Q31" s="241"/>
      <c r="R31" s="242"/>
      <c r="S31" s="192"/>
      <c r="T31" s="165"/>
    </row>
    <row r="32" spans="1:19" ht="24.75" customHeight="1" thickBo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5"/>
    </row>
    <row r="34" ht="15">
      <c r="J34" s="274" t="s">
        <v>90</v>
      </c>
    </row>
    <row r="35" ht="15">
      <c r="J35" s="274" t="s">
        <v>91</v>
      </c>
    </row>
  </sheetData>
  <sheetProtection password="E9A7" sheet="1" objects="1" scenarios="1"/>
  <mergeCells count="12">
    <mergeCell ref="P19:Q19"/>
    <mergeCell ref="P20:Q20"/>
    <mergeCell ref="F26:I26"/>
    <mergeCell ref="F30:I30"/>
    <mergeCell ref="F28:I28"/>
    <mergeCell ref="O27:R27"/>
    <mergeCell ref="O29:R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25"/>
      <c r="AE1" s="12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25"/>
      <c r="BH1" s="12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250"/>
      <c r="C2" s="251"/>
      <c r="D2" s="251"/>
      <c r="E2" s="251"/>
      <c r="F2" s="251"/>
      <c r="G2" s="155" t="s">
        <v>63</v>
      </c>
      <c r="H2" s="251"/>
      <c r="I2" s="251"/>
      <c r="J2" s="251"/>
      <c r="K2" s="251"/>
      <c r="L2" s="252"/>
      <c r="R2" s="122"/>
      <c r="S2" s="123"/>
      <c r="T2" s="123"/>
      <c r="U2" s="123"/>
      <c r="V2" s="297" t="s">
        <v>40</v>
      </c>
      <c r="W2" s="297"/>
      <c r="X2" s="297"/>
      <c r="Y2" s="297"/>
      <c r="Z2" s="123"/>
      <c r="AA2" s="123"/>
      <c r="AB2" s="123"/>
      <c r="AC2" s="124"/>
      <c r="AE2" s="36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22"/>
      <c r="BK2" s="123"/>
      <c r="BL2" s="123"/>
      <c r="BM2" s="123"/>
      <c r="BN2" s="297" t="s">
        <v>40</v>
      </c>
      <c r="BO2" s="297"/>
      <c r="BP2" s="297"/>
      <c r="BQ2" s="297"/>
      <c r="BR2" s="123"/>
      <c r="BS2" s="123"/>
      <c r="BT2" s="123"/>
      <c r="BU2" s="124"/>
      <c r="BY2" s="36"/>
      <c r="BZ2" s="250"/>
      <c r="CA2" s="251"/>
      <c r="CB2" s="251"/>
      <c r="CC2" s="251"/>
      <c r="CD2" s="251"/>
      <c r="CE2" s="155" t="s">
        <v>67</v>
      </c>
      <c r="CF2" s="251"/>
      <c r="CG2" s="251"/>
      <c r="CH2" s="251"/>
      <c r="CI2" s="251"/>
      <c r="CJ2" s="252"/>
    </row>
    <row r="3" spans="18:77" ht="21" customHeight="1" thickBot="1" thickTop="1">
      <c r="R3" s="307" t="s">
        <v>0</v>
      </c>
      <c r="S3" s="308"/>
      <c r="T3" s="131"/>
      <c r="U3" s="132"/>
      <c r="V3" s="293" t="s">
        <v>1</v>
      </c>
      <c r="W3" s="309"/>
      <c r="X3" s="309"/>
      <c r="Y3" s="308"/>
      <c r="Z3" s="131"/>
      <c r="AA3" s="132"/>
      <c r="AB3" s="310" t="s">
        <v>2</v>
      </c>
      <c r="AC3" s="311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J3" s="295" t="s">
        <v>2</v>
      </c>
      <c r="BK3" s="296"/>
      <c r="BL3" s="131"/>
      <c r="BM3" s="132"/>
      <c r="BN3" s="293" t="s">
        <v>1</v>
      </c>
      <c r="BO3" s="309"/>
      <c r="BP3" s="309"/>
      <c r="BQ3" s="308"/>
      <c r="BR3" s="131"/>
      <c r="BS3" s="132"/>
      <c r="BT3" s="293" t="s">
        <v>0</v>
      </c>
      <c r="BU3" s="294"/>
      <c r="BY3" s="36"/>
    </row>
    <row r="4" spans="2:89" ht="23.25" customHeight="1" thickTop="1">
      <c r="B4" s="82"/>
      <c r="C4" s="83"/>
      <c r="D4" s="83"/>
      <c r="E4" s="83"/>
      <c r="F4" s="83"/>
      <c r="G4" s="83"/>
      <c r="H4" s="83"/>
      <c r="I4" s="83"/>
      <c r="J4" s="84"/>
      <c r="K4" s="83"/>
      <c r="L4" s="85"/>
      <c r="R4" s="2"/>
      <c r="S4" s="3"/>
      <c r="T4" s="3"/>
      <c r="U4" s="3"/>
      <c r="V4" s="291" t="s">
        <v>30</v>
      </c>
      <c r="W4" s="291"/>
      <c r="X4" s="291"/>
      <c r="Y4" s="291"/>
      <c r="Z4" s="5"/>
      <c r="AA4" s="5"/>
      <c r="AB4" s="5"/>
      <c r="AC4" s="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156" t="s">
        <v>65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J4" s="7"/>
      <c r="BK4" s="5"/>
      <c r="BL4" s="5"/>
      <c r="BM4" s="5"/>
      <c r="BN4" s="291" t="s">
        <v>30</v>
      </c>
      <c r="BO4" s="291"/>
      <c r="BP4" s="291"/>
      <c r="BQ4" s="291"/>
      <c r="BR4" s="5"/>
      <c r="BS4" s="5"/>
      <c r="BT4" s="8"/>
      <c r="BU4" s="6"/>
      <c r="BY4" s="36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0"/>
    </row>
    <row r="5" spans="2:88" ht="21" customHeight="1">
      <c r="B5" s="73"/>
      <c r="C5" s="74" t="s">
        <v>24</v>
      </c>
      <c r="D5" s="90"/>
      <c r="E5" s="76"/>
      <c r="F5" s="76"/>
      <c r="G5" s="76"/>
      <c r="H5" s="76"/>
      <c r="I5" s="76"/>
      <c r="J5" s="72"/>
      <c r="L5" s="80"/>
      <c r="R5" s="22"/>
      <c r="S5" s="98"/>
      <c r="T5" s="150"/>
      <c r="U5" s="133"/>
      <c r="V5" s="12"/>
      <c r="W5" s="13"/>
      <c r="X5" s="9"/>
      <c r="Y5" s="16"/>
      <c r="Z5" s="9"/>
      <c r="AA5" s="16"/>
      <c r="AB5" s="90"/>
      <c r="AC5" s="130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J5" s="107"/>
      <c r="BK5" s="108"/>
      <c r="BM5" s="133"/>
      <c r="BN5" s="9"/>
      <c r="BO5" s="109"/>
      <c r="BP5" s="9"/>
      <c r="BQ5" s="98"/>
      <c r="BS5" s="133"/>
      <c r="BT5" s="9"/>
      <c r="BU5" s="96"/>
      <c r="BY5" s="36"/>
      <c r="BZ5" s="73"/>
      <c r="CA5" s="74" t="s">
        <v>24</v>
      </c>
      <c r="CB5" s="90"/>
      <c r="CC5" s="76"/>
      <c r="CD5" s="76"/>
      <c r="CE5" s="76"/>
      <c r="CF5" s="76"/>
      <c r="CG5" s="76"/>
      <c r="CH5" s="72"/>
      <c r="CJ5" s="80"/>
    </row>
    <row r="6" spans="2:88" ht="22.5" customHeight="1">
      <c r="B6" s="73"/>
      <c r="C6" s="74" t="s">
        <v>20</v>
      </c>
      <c r="D6" s="90"/>
      <c r="E6" s="76"/>
      <c r="F6" s="76"/>
      <c r="G6" s="77" t="s">
        <v>32</v>
      </c>
      <c r="H6" s="76"/>
      <c r="I6" s="76"/>
      <c r="J6" s="72"/>
      <c r="K6" s="79" t="s">
        <v>41</v>
      </c>
      <c r="L6" s="80"/>
      <c r="R6" s="86" t="s">
        <v>36</v>
      </c>
      <c r="S6" s="129">
        <v>94.22</v>
      </c>
      <c r="U6" s="134"/>
      <c r="V6" s="12"/>
      <c r="W6" s="13"/>
      <c r="X6" s="14" t="s">
        <v>9</v>
      </c>
      <c r="Y6" s="15">
        <v>93.245</v>
      </c>
      <c r="Z6" s="9"/>
      <c r="AA6" s="16"/>
      <c r="AB6" s="17"/>
      <c r="AC6" s="35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54" t="s">
        <v>84</v>
      </c>
      <c r="AS6" s="20" t="s">
        <v>4</v>
      </c>
      <c r="AT6" s="255" t="s">
        <v>5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J6" s="21" t="s">
        <v>10</v>
      </c>
      <c r="BK6" s="142">
        <v>92.666</v>
      </c>
      <c r="BM6" s="134"/>
      <c r="BN6" s="19"/>
      <c r="BO6" s="110"/>
      <c r="BP6" s="14" t="s">
        <v>11</v>
      </c>
      <c r="BQ6" s="15">
        <v>92.666</v>
      </c>
      <c r="BS6" s="134"/>
      <c r="BT6" s="97" t="s">
        <v>54</v>
      </c>
      <c r="BU6" s="136">
        <v>91.34</v>
      </c>
      <c r="BY6" s="36"/>
      <c r="BZ6" s="73"/>
      <c r="CA6" s="74" t="s">
        <v>20</v>
      </c>
      <c r="CB6" s="90"/>
      <c r="CC6" s="76"/>
      <c r="CD6" s="76"/>
      <c r="CE6" s="77" t="s">
        <v>55</v>
      </c>
      <c r="CF6" s="76"/>
      <c r="CG6" s="76"/>
      <c r="CH6" s="72"/>
      <c r="CI6" s="79" t="s">
        <v>66</v>
      </c>
      <c r="CJ6" s="80"/>
    </row>
    <row r="7" spans="2:88" ht="21" customHeight="1">
      <c r="B7" s="73"/>
      <c r="C7" s="74" t="s">
        <v>21</v>
      </c>
      <c r="D7" s="90"/>
      <c r="E7" s="76"/>
      <c r="F7" s="76"/>
      <c r="G7" s="78" t="s">
        <v>83</v>
      </c>
      <c r="H7" s="76"/>
      <c r="I7" s="76"/>
      <c r="J7" s="90"/>
      <c r="K7" s="19"/>
      <c r="L7" s="115"/>
      <c r="R7" s="22"/>
      <c r="S7" s="16"/>
      <c r="U7" s="134"/>
      <c r="V7" s="23" t="s">
        <v>6</v>
      </c>
      <c r="W7" s="24">
        <v>93.231</v>
      </c>
      <c r="X7" s="9"/>
      <c r="Y7" s="16"/>
      <c r="Z7" s="9"/>
      <c r="AA7" s="16"/>
      <c r="AB7" s="25" t="s">
        <v>49</v>
      </c>
      <c r="AC7" s="153">
        <v>93.326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J7" s="107"/>
      <c r="BK7" s="58"/>
      <c r="BM7" s="134"/>
      <c r="BN7" s="23" t="s">
        <v>7</v>
      </c>
      <c r="BO7" s="24">
        <v>92.664</v>
      </c>
      <c r="BP7" s="9"/>
      <c r="BQ7" s="16"/>
      <c r="BS7" s="134"/>
      <c r="BT7" s="9"/>
      <c r="BU7" s="96"/>
      <c r="BY7" s="36"/>
      <c r="BZ7" s="73"/>
      <c r="CA7" s="74" t="s">
        <v>21</v>
      </c>
      <c r="CB7" s="90"/>
      <c r="CC7" s="76"/>
      <c r="CD7" s="76"/>
      <c r="CE7" s="78" t="s">
        <v>88</v>
      </c>
      <c r="CF7" s="76"/>
      <c r="CG7" s="76"/>
      <c r="CH7" s="90"/>
      <c r="CI7" s="19"/>
      <c r="CJ7" s="115"/>
    </row>
    <row r="8" spans="2:88" ht="21" customHeight="1">
      <c r="B8" s="75"/>
      <c r="C8" s="11"/>
      <c r="D8" s="11"/>
      <c r="E8" s="11"/>
      <c r="F8" s="11"/>
      <c r="G8" s="11"/>
      <c r="H8" s="11"/>
      <c r="I8" s="11"/>
      <c r="J8" s="11"/>
      <c r="K8" s="11"/>
      <c r="L8" s="81"/>
      <c r="R8" s="26" t="s">
        <v>29</v>
      </c>
      <c r="S8" s="87">
        <v>93.52</v>
      </c>
      <c r="U8" s="134"/>
      <c r="V8" s="12"/>
      <c r="W8" s="13"/>
      <c r="X8" s="14" t="s">
        <v>3</v>
      </c>
      <c r="Y8" s="15">
        <v>93.231</v>
      </c>
      <c r="Z8" s="9"/>
      <c r="AA8" s="16"/>
      <c r="AB8" s="17"/>
      <c r="AC8" s="3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28" t="s">
        <v>87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J8" s="21" t="s">
        <v>48</v>
      </c>
      <c r="BK8" s="142">
        <v>92.567</v>
      </c>
      <c r="BM8" s="134"/>
      <c r="BN8" s="12"/>
      <c r="BO8" s="13"/>
      <c r="BP8" s="14" t="s">
        <v>8</v>
      </c>
      <c r="BQ8" s="15">
        <v>92.664</v>
      </c>
      <c r="BS8" s="134"/>
      <c r="BT8" s="30" t="s">
        <v>50</v>
      </c>
      <c r="BU8" s="31">
        <v>92.195</v>
      </c>
      <c r="BY8" s="36"/>
      <c r="BZ8" s="75"/>
      <c r="CA8" s="11"/>
      <c r="CB8" s="11"/>
      <c r="CC8" s="11"/>
      <c r="CD8" s="11"/>
      <c r="CE8" s="11"/>
      <c r="CF8" s="11"/>
      <c r="CG8" s="11"/>
      <c r="CH8" s="11"/>
      <c r="CI8" s="11"/>
      <c r="CJ8" s="81"/>
    </row>
    <row r="9" spans="2:88" ht="21" customHeight="1" thickBot="1">
      <c r="B9" s="116"/>
      <c r="C9" s="90"/>
      <c r="D9" s="90"/>
      <c r="E9" s="90"/>
      <c r="F9" s="90"/>
      <c r="G9" s="90"/>
      <c r="H9" s="90"/>
      <c r="I9" s="90"/>
      <c r="J9" s="90"/>
      <c r="K9" s="90"/>
      <c r="L9" s="115"/>
      <c r="R9" s="99"/>
      <c r="S9" s="100"/>
      <c r="T9" s="89"/>
      <c r="U9" s="135"/>
      <c r="V9" s="101"/>
      <c r="W9" s="102"/>
      <c r="X9" s="101"/>
      <c r="Y9" s="100"/>
      <c r="Z9" s="101"/>
      <c r="AA9" s="100"/>
      <c r="AB9" s="91"/>
      <c r="AC9" s="69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J9" s="104"/>
      <c r="BK9" s="66"/>
      <c r="BL9" s="89"/>
      <c r="BM9" s="135"/>
      <c r="BN9" s="91"/>
      <c r="BO9" s="112"/>
      <c r="BP9" s="91"/>
      <c r="BQ9" s="67"/>
      <c r="BR9" s="89"/>
      <c r="BS9" s="135"/>
      <c r="BT9" s="111"/>
      <c r="BU9" s="113"/>
      <c r="BY9" s="36"/>
      <c r="BZ9" s="116"/>
      <c r="CA9" s="90"/>
      <c r="CB9" s="90"/>
      <c r="CC9" s="90"/>
      <c r="CD9" s="90"/>
      <c r="CE9" s="90"/>
      <c r="CF9" s="90"/>
      <c r="CG9" s="90"/>
      <c r="CH9" s="90"/>
      <c r="CI9" s="90"/>
      <c r="CJ9" s="115"/>
    </row>
    <row r="10" spans="2:88" ht="21" customHeight="1">
      <c r="B10" s="73"/>
      <c r="C10" s="117" t="s">
        <v>31</v>
      </c>
      <c r="D10" s="90"/>
      <c r="E10" s="90"/>
      <c r="F10" s="72"/>
      <c r="G10" s="128" t="s">
        <v>42</v>
      </c>
      <c r="H10" s="90"/>
      <c r="I10" s="90"/>
      <c r="J10" s="71" t="s">
        <v>33</v>
      </c>
      <c r="K10" s="253">
        <v>90</v>
      </c>
      <c r="L10" s="80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S10" s="141" t="s">
        <v>46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Y10" s="36"/>
      <c r="BZ10" s="73"/>
      <c r="CA10" s="117" t="s">
        <v>31</v>
      </c>
      <c r="CB10" s="90"/>
      <c r="CC10" s="90"/>
      <c r="CD10" s="72"/>
      <c r="CE10" s="128" t="s">
        <v>92</v>
      </c>
      <c r="CF10" s="90"/>
      <c r="CG10" s="90"/>
      <c r="CH10" s="71" t="s">
        <v>33</v>
      </c>
      <c r="CI10" s="275" t="s">
        <v>94</v>
      </c>
      <c r="CJ10" s="80"/>
    </row>
    <row r="11" spans="2:88" ht="21" customHeight="1">
      <c r="B11" s="73"/>
      <c r="C11" s="117" t="s">
        <v>35</v>
      </c>
      <c r="D11" s="90"/>
      <c r="E11" s="90"/>
      <c r="F11" s="72"/>
      <c r="G11" s="128" t="s">
        <v>43</v>
      </c>
      <c r="H11" s="90"/>
      <c r="I11" s="17"/>
      <c r="J11" s="71" t="s">
        <v>34</v>
      </c>
      <c r="K11" s="253">
        <v>30</v>
      </c>
      <c r="L11" s="80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S11" s="106" t="s">
        <v>47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Y11" s="36"/>
      <c r="BZ11" s="73"/>
      <c r="CA11" s="117" t="s">
        <v>35</v>
      </c>
      <c r="CB11" s="90"/>
      <c r="CC11" s="90"/>
      <c r="CD11" s="72"/>
      <c r="CE11" s="128" t="s">
        <v>93</v>
      </c>
      <c r="CF11" s="90"/>
      <c r="CG11" s="17"/>
      <c r="CH11" s="71" t="s">
        <v>34</v>
      </c>
      <c r="CI11" s="118" t="s">
        <v>56</v>
      </c>
      <c r="CJ11" s="80"/>
    </row>
    <row r="12" spans="2:88" ht="21" customHeight="1" thickBo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R12" s="1"/>
      <c r="S12" s="1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06" t="s">
        <v>64</v>
      </c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Y12" s="36"/>
      <c r="BZ12" s="119"/>
      <c r="CA12" s="120"/>
      <c r="CB12" s="120"/>
      <c r="CC12" s="120"/>
      <c r="CD12" s="120"/>
      <c r="CE12" s="120"/>
      <c r="CF12" s="120"/>
      <c r="CG12" s="120"/>
      <c r="CH12" s="120"/>
      <c r="CI12" s="120"/>
      <c r="CJ12" s="121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>
      <c r="C15" s="44"/>
    </row>
    <row r="16" spans="2:89" ht="18" customHeight="1">
      <c r="B16" s="1"/>
      <c r="C16" s="44"/>
      <c r="D16" s="1"/>
      <c r="E16" s="1"/>
      <c r="F16" s="1"/>
      <c r="G16" s="1"/>
      <c r="H16" s="1"/>
      <c r="J16" s="1"/>
      <c r="K16" s="1"/>
      <c r="L16" s="1"/>
      <c r="P16" s="1"/>
      <c r="Q16" s="1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W16" s="1"/>
      <c r="BX16" s="1"/>
      <c r="BY16" s="1"/>
      <c r="BZ16" s="1"/>
      <c r="CH16" s="1"/>
      <c r="CI16" s="1"/>
      <c r="CJ16" s="1"/>
      <c r="CK16" s="1"/>
    </row>
    <row r="17" spans="2:89" ht="18" customHeight="1" thickBot="1">
      <c r="B17" s="1"/>
      <c r="C17" s="44"/>
      <c r="D17" s="298" t="s">
        <v>70</v>
      </c>
      <c r="E17" s="299"/>
      <c r="F17" s="299"/>
      <c r="G17" s="299"/>
      <c r="H17" s="299"/>
      <c r="I17" s="300"/>
      <c r="J17" s="1"/>
      <c r="K17" s="1"/>
      <c r="L17" s="1"/>
      <c r="O17" s="1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W17" s="1"/>
      <c r="BX17" s="1"/>
      <c r="BY17" s="1"/>
      <c r="BZ17" s="1"/>
      <c r="CH17" s="1"/>
      <c r="CI17" s="1"/>
      <c r="CJ17" s="1"/>
      <c r="CK17" s="1"/>
    </row>
    <row r="18" spans="2:89" ht="18" customHeight="1" thickTop="1">
      <c r="B18" s="1"/>
      <c r="D18" s="301" t="s">
        <v>68</v>
      </c>
      <c r="E18" s="302"/>
      <c r="F18" s="305" t="s">
        <v>71</v>
      </c>
      <c r="G18" s="306"/>
      <c r="H18" s="303" t="s">
        <v>69</v>
      </c>
      <c r="I18" s="304"/>
      <c r="J18" s="1"/>
      <c r="K18" s="1"/>
      <c r="L18" s="1"/>
      <c r="O18" s="1"/>
      <c r="AE18" s="36"/>
      <c r="AF18" s="36"/>
      <c r="AG18" s="36"/>
      <c r="AH18" s="36"/>
      <c r="AI18" s="36"/>
      <c r="AJ18" s="36"/>
      <c r="AK18" s="36"/>
      <c r="AL18" s="36"/>
      <c r="AS18" s="36"/>
      <c r="AZ18" s="36"/>
      <c r="BA18" s="36"/>
      <c r="BB18" s="36"/>
      <c r="BC18" s="36"/>
      <c r="BD18" s="36"/>
      <c r="BE18" s="36"/>
      <c r="BF18" s="36"/>
      <c r="BG18" s="36"/>
      <c r="BW18" s="1"/>
      <c r="BX18" s="1"/>
      <c r="BY18" s="1"/>
      <c r="BZ18" s="1"/>
      <c r="CH18" s="1"/>
      <c r="CI18" s="1"/>
      <c r="CJ18" s="1"/>
      <c r="CK18" s="1"/>
    </row>
    <row r="19" spans="4:45" ht="18" customHeight="1">
      <c r="D19" s="103"/>
      <c r="E19" s="34"/>
      <c r="F19" s="90"/>
      <c r="G19" s="57"/>
      <c r="H19" s="17"/>
      <c r="I19" s="35"/>
      <c r="AS19" s="36"/>
    </row>
    <row r="20" spans="4:45" ht="18" customHeight="1">
      <c r="D20" s="148" t="s">
        <v>57</v>
      </c>
      <c r="E20" s="15">
        <v>97.266</v>
      </c>
      <c r="F20" s="90"/>
      <c r="G20" s="57"/>
      <c r="H20" s="149" t="s">
        <v>58</v>
      </c>
      <c r="I20" s="137">
        <v>95.825</v>
      </c>
      <c r="AS20" s="36"/>
    </row>
    <row r="21" spans="4:45" ht="18" customHeight="1">
      <c r="D21" s="103"/>
      <c r="E21" s="34"/>
      <c r="F21" s="90"/>
      <c r="G21" s="57"/>
      <c r="H21" s="17"/>
      <c r="I21" s="35"/>
      <c r="AS21" s="36"/>
    </row>
    <row r="22" spans="2:89" ht="18" customHeight="1">
      <c r="B22" s="1"/>
      <c r="D22" s="26" t="s">
        <v>59</v>
      </c>
      <c r="E22" s="32">
        <v>96.266</v>
      </c>
      <c r="F22" s="90"/>
      <c r="G22" s="57"/>
      <c r="H22" s="30" t="s">
        <v>60</v>
      </c>
      <c r="I22" s="33">
        <v>96.55</v>
      </c>
      <c r="J22" s="1"/>
      <c r="K22" s="1"/>
      <c r="N22" s="1"/>
      <c r="O22" s="1"/>
      <c r="Q22" s="151"/>
      <c r="R22" s="1"/>
      <c r="S22" s="1"/>
      <c r="T22" s="1"/>
      <c r="V22" s="1"/>
      <c r="AF22" s="36"/>
      <c r="AG22" s="36"/>
      <c r="AI22" s="36"/>
      <c r="AK22" s="36"/>
      <c r="AZ22" s="36"/>
      <c r="BA22" s="36"/>
      <c r="BB22" s="36"/>
      <c r="BC22" s="36"/>
      <c r="BD22" s="36"/>
      <c r="BE22" s="36"/>
      <c r="BF22" s="36"/>
      <c r="BG22" s="36"/>
      <c r="BL22" s="36"/>
      <c r="BN22" s="36"/>
      <c r="BP22" s="36"/>
      <c r="BT22" s="1"/>
      <c r="BU22" s="1"/>
      <c r="BX22" s="1"/>
      <c r="BY22" s="1"/>
      <c r="BZ22" s="1"/>
      <c r="CH22" s="1"/>
      <c r="CI22" s="1"/>
      <c r="CJ22" s="1"/>
      <c r="CK22" s="1"/>
    </row>
    <row r="23" spans="4:9" ht="18" customHeight="1" thickBot="1">
      <c r="D23" s="104"/>
      <c r="E23" s="67"/>
      <c r="F23" s="91"/>
      <c r="G23" s="67"/>
      <c r="H23" s="91"/>
      <c r="I23" s="105"/>
    </row>
    <row r="24" ht="18" customHeight="1"/>
    <row r="25" spans="17:89" ht="18" customHeight="1">
      <c r="Q25" s="37"/>
      <c r="T25" s="268" t="s">
        <v>3</v>
      </c>
      <c r="AA25" s="39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Z25" s="36"/>
      <c r="BA25" s="36"/>
      <c r="BB25" s="36"/>
      <c r="BC25" s="36"/>
      <c r="BD25" s="36"/>
      <c r="BE25" s="36"/>
      <c r="BF25" s="36"/>
      <c r="BG25" s="36"/>
      <c r="BO25" s="36"/>
      <c r="BP25" s="36"/>
      <c r="BQ25" s="36"/>
      <c r="BX25" s="1"/>
      <c r="BY25" s="1"/>
      <c r="BZ25" s="1"/>
      <c r="CH25" s="1"/>
      <c r="CI25" s="1"/>
      <c r="CJ25" s="1"/>
      <c r="CK25" s="1"/>
    </row>
    <row r="26" spans="17:89" ht="18" customHeight="1">
      <c r="Q26" s="37"/>
      <c r="S26" s="36"/>
      <c r="U26" s="36"/>
      <c r="AD26" s="36"/>
      <c r="AE26" s="36"/>
      <c r="AF26" s="36"/>
      <c r="AG26" s="36"/>
      <c r="AH26" s="36"/>
      <c r="AI26" s="36"/>
      <c r="AJ26" s="36"/>
      <c r="AK26" s="36"/>
      <c r="AL26" s="36"/>
      <c r="BA26" s="36"/>
      <c r="BB26" s="36"/>
      <c r="BC26" s="36"/>
      <c r="BD26" s="36"/>
      <c r="BE26" s="36"/>
      <c r="BF26" s="36"/>
      <c r="BG26" s="36"/>
      <c r="BN26" s="36"/>
      <c r="BQ26" s="36"/>
      <c r="BT26" s="37"/>
      <c r="BU26" s="36"/>
      <c r="BX26" s="1"/>
      <c r="BY26" s="1"/>
      <c r="BZ26" s="1"/>
      <c r="CH26" s="1"/>
      <c r="CI26" s="1"/>
      <c r="CJ26" s="1"/>
      <c r="CK26" s="1"/>
    </row>
    <row r="27" spans="14:79" ht="18" customHeight="1">
      <c r="N27" s="36"/>
      <c r="O27" s="36"/>
      <c r="Q27" s="36"/>
      <c r="R27" s="36"/>
      <c r="S27" s="36"/>
      <c r="T27" s="36"/>
      <c r="U27" s="36"/>
      <c r="W27" s="36"/>
      <c r="Z27" s="36"/>
      <c r="AA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S27" s="37"/>
      <c r="AT27" s="36"/>
      <c r="AV27" s="36"/>
      <c r="AW27" s="36"/>
      <c r="AZ27" s="36"/>
      <c r="BA27" s="36"/>
      <c r="BB27" s="36"/>
      <c r="BC27" s="36"/>
      <c r="BD27" s="36"/>
      <c r="BE27" s="36"/>
      <c r="BF27" s="36"/>
      <c r="BG27" s="36"/>
      <c r="BI27" s="36"/>
      <c r="BJ27" s="36"/>
      <c r="BL27" s="36"/>
      <c r="BN27" s="36"/>
      <c r="BO27" s="36"/>
      <c r="BP27" s="36"/>
      <c r="BQ27" s="36"/>
      <c r="BR27" s="36"/>
      <c r="BS27" s="36"/>
      <c r="BT27" s="36"/>
      <c r="BU27" s="36"/>
      <c r="BV27" s="36"/>
      <c r="CA27" s="144" t="s">
        <v>48</v>
      </c>
    </row>
    <row r="28" spans="13:86" ht="18" customHeight="1">
      <c r="M28" s="36"/>
      <c r="Q28" s="36"/>
      <c r="R28" s="36"/>
      <c r="T28" s="268" t="s">
        <v>6</v>
      </c>
      <c r="AA28" s="37"/>
      <c r="AD28" s="36"/>
      <c r="AE28" s="36"/>
      <c r="AF28" s="36"/>
      <c r="AG28" s="36"/>
      <c r="AH28" s="36"/>
      <c r="AI28" s="36"/>
      <c r="AJ28" s="36"/>
      <c r="AK28" s="36"/>
      <c r="AL28" s="36"/>
      <c r="AZ28" s="36"/>
      <c r="BA28" s="36"/>
      <c r="BB28" s="36"/>
      <c r="BC28" s="36"/>
      <c r="BD28" s="36"/>
      <c r="BE28" s="36"/>
      <c r="BF28" s="36"/>
      <c r="BG28" s="36"/>
      <c r="BP28" s="36"/>
      <c r="BR28" s="36"/>
      <c r="BS28" s="36"/>
      <c r="BT28" s="36"/>
      <c r="BU28" s="36"/>
      <c r="BV28" s="36"/>
      <c r="BW28" s="37"/>
      <c r="CH28" s="41" t="s">
        <v>50</v>
      </c>
    </row>
    <row r="29" spans="11:79" ht="18" customHeight="1">
      <c r="K29" s="143">
        <v>1</v>
      </c>
      <c r="N29" s="143">
        <v>2</v>
      </c>
      <c r="Q29" s="36"/>
      <c r="AA29" s="39"/>
      <c r="AD29" s="36"/>
      <c r="AE29" s="36"/>
      <c r="AF29" s="36"/>
      <c r="AG29" s="36"/>
      <c r="AH29" s="36"/>
      <c r="AI29" s="36"/>
      <c r="AJ29" s="36"/>
      <c r="AK29" s="36"/>
      <c r="AL29" s="36"/>
      <c r="AZ29" s="36"/>
      <c r="BA29" s="36"/>
      <c r="BB29" s="36"/>
      <c r="BC29" s="36"/>
      <c r="BD29" s="36"/>
      <c r="BE29" s="36"/>
      <c r="BF29" s="36"/>
      <c r="BG29" s="36"/>
      <c r="BS29" s="271" t="s">
        <v>8</v>
      </c>
      <c r="BX29" s="143">
        <v>6</v>
      </c>
      <c r="CA29" s="143">
        <v>7</v>
      </c>
    </row>
    <row r="30" spans="1:89" ht="18" customHeight="1">
      <c r="A30" s="43"/>
      <c r="B30" s="43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36"/>
      <c r="T30" s="40"/>
      <c r="W30" s="36"/>
      <c r="Y30" s="36"/>
      <c r="AA30" s="39"/>
      <c r="AD30" s="36"/>
      <c r="AE30" s="36"/>
      <c r="AF30" s="36"/>
      <c r="AG30" s="36"/>
      <c r="AH30" s="36"/>
      <c r="AI30" s="36"/>
      <c r="AJ30" s="36"/>
      <c r="AK30" s="36"/>
      <c r="AL30" s="36"/>
      <c r="AS30" s="37"/>
      <c r="AZ30" s="36"/>
      <c r="BA30" s="36"/>
      <c r="BB30" s="36"/>
      <c r="BC30" s="36"/>
      <c r="BD30" s="36"/>
      <c r="BE30" s="36"/>
      <c r="BF30" s="36"/>
      <c r="BG30" s="36"/>
      <c r="BN30" s="36"/>
      <c r="BO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E30" s="36"/>
      <c r="CJ30" s="43"/>
      <c r="CK30" s="43"/>
    </row>
    <row r="31" spans="1:71" ht="18" customHeight="1">
      <c r="A31" s="43"/>
      <c r="P31" s="36"/>
      <c r="R31" s="139" t="s">
        <v>9</v>
      </c>
      <c r="AA31" s="39"/>
      <c r="AD31" s="36"/>
      <c r="AE31" s="36"/>
      <c r="AF31" s="36"/>
      <c r="AG31" s="36"/>
      <c r="AH31" s="36"/>
      <c r="AI31" s="36"/>
      <c r="AJ31" s="36"/>
      <c r="AK31" s="36"/>
      <c r="AL31" s="36"/>
      <c r="AN31" s="39"/>
      <c r="AW31" s="36"/>
      <c r="AZ31" s="36"/>
      <c r="BA31" s="36"/>
      <c r="BB31" s="36"/>
      <c r="BC31" s="36"/>
      <c r="BD31" s="36"/>
      <c r="BE31" s="36"/>
      <c r="BF31" s="36"/>
      <c r="BG31" s="36"/>
      <c r="BM31" s="36"/>
      <c r="BS31" s="39"/>
    </row>
    <row r="32" spans="1:76" ht="18" customHeight="1">
      <c r="A32" s="43"/>
      <c r="D32" s="44" t="s">
        <v>29</v>
      </c>
      <c r="K32" s="38" t="s">
        <v>49</v>
      </c>
      <c r="N32" s="36"/>
      <c r="O32" s="36"/>
      <c r="P32" s="36"/>
      <c r="Q32" s="36"/>
      <c r="R32" s="36"/>
      <c r="AA32" s="39"/>
      <c r="AD32" s="36"/>
      <c r="AE32" s="36"/>
      <c r="AF32" s="36"/>
      <c r="AG32" s="36"/>
      <c r="AH32" s="36"/>
      <c r="AI32" s="36"/>
      <c r="AJ32" s="36"/>
      <c r="AK32" s="36"/>
      <c r="AL32" s="36"/>
      <c r="AW32" s="36"/>
      <c r="AZ32" s="36"/>
      <c r="BA32" s="36"/>
      <c r="BB32" s="36"/>
      <c r="BC32" s="36"/>
      <c r="BD32" s="36"/>
      <c r="BE32" s="36"/>
      <c r="BF32" s="36"/>
      <c r="BG32" s="36"/>
      <c r="BS32" s="147" t="s">
        <v>7</v>
      </c>
      <c r="BV32" s="36"/>
      <c r="BW32" s="36"/>
      <c r="BX32" s="292">
        <v>5</v>
      </c>
    </row>
    <row r="33" spans="10:88" ht="18" customHeight="1">
      <c r="J33" s="36"/>
      <c r="L33" s="36"/>
      <c r="N33" s="36"/>
      <c r="O33" s="36"/>
      <c r="P33" s="36"/>
      <c r="Q33" s="36"/>
      <c r="R33" s="36"/>
      <c r="S33" s="36"/>
      <c r="U33" s="36"/>
      <c r="Y33" s="36"/>
      <c r="AA33" s="39"/>
      <c r="AD33" s="36"/>
      <c r="AE33" s="36"/>
      <c r="AF33" s="36"/>
      <c r="AG33" s="36"/>
      <c r="AH33" s="36"/>
      <c r="AI33" s="36"/>
      <c r="AJ33" s="36"/>
      <c r="AK33" s="36"/>
      <c r="AL33" s="36"/>
      <c r="AS33" s="37"/>
      <c r="AW33" s="36"/>
      <c r="AZ33" s="36"/>
      <c r="BA33" s="36"/>
      <c r="BB33" s="36"/>
      <c r="BC33" s="36"/>
      <c r="BD33" s="36"/>
      <c r="BE33" s="36"/>
      <c r="BF33" s="36"/>
      <c r="BG33" s="36"/>
      <c r="BL33" s="36"/>
      <c r="BM33" s="36"/>
      <c r="BN33" s="36"/>
      <c r="BP33" s="36"/>
      <c r="BQ33" s="36"/>
      <c r="BR33" s="36"/>
      <c r="BS33" s="36"/>
      <c r="BT33" s="36"/>
      <c r="BU33" s="36"/>
      <c r="BX33" s="292"/>
      <c r="BY33" s="36"/>
      <c r="CA33" s="36"/>
      <c r="CB33" s="36"/>
      <c r="CJ33" s="43"/>
    </row>
    <row r="34" spans="27:74" ht="18" customHeight="1">
      <c r="AA34" s="39"/>
      <c r="AD34" s="36"/>
      <c r="AE34" s="36"/>
      <c r="AF34" s="36"/>
      <c r="AG34" s="36"/>
      <c r="AH34" s="36"/>
      <c r="AI34" s="36"/>
      <c r="AJ34" s="36"/>
      <c r="AK34" s="36"/>
      <c r="AL34" s="36"/>
      <c r="AZ34" s="36"/>
      <c r="BA34" s="36"/>
      <c r="BB34" s="37"/>
      <c r="BC34" s="36"/>
      <c r="BD34" s="36"/>
      <c r="BE34" s="36"/>
      <c r="BF34" s="36"/>
      <c r="BG34" s="36"/>
      <c r="BV34" s="36"/>
    </row>
    <row r="35" spans="19:73" ht="18" customHeight="1">
      <c r="S35" s="36"/>
      <c r="T35" s="36"/>
      <c r="U35" s="36"/>
      <c r="AA35" s="37"/>
      <c r="AD35" s="36"/>
      <c r="AE35" s="36"/>
      <c r="AF35" s="36"/>
      <c r="AG35" s="36"/>
      <c r="AH35" s="36"/>
      <c r="AI35" s="36"/>
      <c r="AJ35" s="36"/>
      <c r="AK35" s="36"/>
      <c r="AL35" s="36"/>
      <c r="AZ35" s="36"/>
      <c r="BA35" s="36"/>
      <c r="BB35" s="37"/>
      <c r="BC35" s="36"/>
      <c r="BD35" s="36"/>
      <c r="BE35" s="36"/>
      <c r="BG35" s="36"/>
      <c r="BH35" s="36"/>
      <c r="BI35" s="36"/>
      <c r="BL35" s="36"/>
      <c r="BR35" s="270" t="s">
        <v>11</v>
      </c>
      <c r="BS35" s="36"/>
      <c r="BT35" s="36"/>
      <c r="BU35" s="36"/>
    </row>
    <row r="36" spans="11:87" ht="18" customHeight="1">
      <c r="K36" s="1"/>
      <c r="T36" s="36"/>
      <c r="U36" s="36"/>
      <c r="V36" s="36"/>
      <c r="Y36" s="36"/>
      <c r="Z36" s="36"/>
      <c r="AA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N36" s="36"/>
      <c r="AO36" s="36"/>
      <c r="AP36" s="36"/>
      <c r="AR36" s="36"/>
      <c r="AS36" s="36"/>
      <c r="AU36" s="36"/>
      <c r="AV36" s="36"/>
      <c r="AZ36" s="36"/>
      <c r="BA36" s="36"/>
      <c r="BB36" s="36"/>
      <c r="BC36" s="36"/>
      <c r="BD36" s="36"/>
      <c r="BE36" s="36"/>
      <c r="BF36" s="36"/>
      <c r="BG36" s="36"/>
      <c r="BH36" s="36"/>
      <c r="BM36" s="36"/>
      <c r="BQ36" s="36"/>
      <c r="BR36" s="36"/>
      <c r="BS36" s="36"/>
      <c r="CI36" s="45"/>
    </row>
    <row r="37" spans="14:87" ht="18" customHeight="1">
      <c r="N37" s="36"/>
      <c r="O37" s="36"/>
      <c r="S37" s="36"/>
      <c r="AE37" s="36"/>
      <c r="AF37" s="36"/>
      <c r="AG37" s="36"/>
      <c r="AH37" s="36"/>
      <c r="AI37" s="36"/>
      <c r="AJ37" s="36"/>
      <c r="AL37" s="36"/>
      <c r="AO37" s="39"/>
      <c r="AZ37" s="36"/>
      <c r="BA37" s="36"/>
      <c r="BB37" s="36"/>
      <c r="BC37" s="36"/>
      <c r="BD37" s="36"/>
      <c r="BE37" s="36"/>
      <c r="BF37" s="36"/>
      <c r="BG37" s="36"/>
      <c r="BI37" s="152">
        <v>92.764</v>
      </c>
      <c r="BS37" s="157" t="s">
        <v>12</v>
      </c>
      <c r="CI37" s="45"/>
    </row>
    <row r="38" spans="20:87" ht="18" customHeight="1">
      <c r="T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Z38" s="36"/>
      <c r="BA38" s="36"/>
      <c r="BB38" s="36"/>
      <c r="BC38" s="36"/>
      <c r="BD38" s="36"/>
      <c r="BE38" s="36"/>
      <c r="BF38" s="36"/>
      <c r="BG38" s="36"/>
      <c r="BL38" s="36"/>
      <c r="BR38" s="269" t="s">
        <v>10</v>
      </c>
      <c r="BU38" s="42"/>
      <c r="BY38" s="36"/>
      <c r="CA38" s="36"/>
      <c r="CI38" s="45"/>
    </row>
    <row r="39" ht="18" customHeight="1">
      <c r="AE39" s="36"/>
    </row>
    <row r="40" spans="22:89" ht="18" customHeight="1">
      <c r="V40" s="36"/>
      <c r="X40" s="36"/>
      <c r="Y40" s="1"/>
      <c r="Z40" s="1"/>
      <c r="AA40" s="1"/>
      <c r="AC40" s="36"/>
      <c r="AD40" s="36"/>
      <c r="AE40" s="36"/>
      <c r="AF40" s="36"/>
      <c r="AG40" s="36"/>
      <c r="AH40" s="36"/>
      <c r="AJ40" s="36"/>
      <c r="AL40" s="36"/>
      <c r="AZ40" s="36"/>
      <c r="BB40" s="36"/>
      <c r="BC40" s="36"/>
      <c r="BD40" s="36"/>
      <c r="BE40" s="36"/>
      <c r="BF40" s="36"/>
      <c r="BG40" s="36"/>
      <c r="BQ40" s="36"/>
      <c r="CK40" s="37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6" t="s">
        <v>13</v>
      </c>
      <c r="C47" s="47" t="s">
        <v>14</v>
      </c>
      <c r="D47" s="47" t="s">
        <v>15</v>
      </c>
      <c r="E47" s="47" t="s">
        <v>16</v>
      </c>
      <c r="F47" s="257" t="s">
        <v>17</v>
      </c>
      <c r="G47" s="260"/>
      <c r="H47" s="47" t="s">
        <v>13</v>
      </c>
      <c r="I47" s="47" t="s">
        <v>14</v>
      </c>
      <c r="J47" s="264" t="s">
        <v>17</v>
      </c>
      <c r="CB47" s="46" t="s">
        <v>13</v>
      </c>
      <c r="CC47" s="47" t="s">
        <v>14</v>
      </c>
      <c r="CD47" s="92" t="s">
        <v>17</v>
      </c>
      <c r="CE47" s="48"/>
      <c r="CF47" s="47" t="s">
        <v>13</v>
      </c>
      <c r="CG47" s="47" t="s">
        <v>14</v>
      </c>
      <c r="CH47" s="47" t="s">
        <v>15</v>
      </c>
      <c r="CI47" s="47" t="s">
        <v>16</v>
      </c>
      <c r="CJ47" s="49" t="s">
        <v>17</v>
      </c>
    </row>
    <row r="48" spans="2:88" ht="21" customHeight="1" thickTop="1">
      <c r="B48" s="50"/>
      <c r="C48" s="5"/>
      <c r="D48" s="256"/>
      <c r="E48" s="5"/>
      <c r="F48" s="4" t="s">
        <v>30</v>
      </c>
      <c r="G48" s="256"/>
      <c r="H48" s="5"/>
      <c r="I48" s="51"/>
      <c r="J48" s="52"/>
      <c r="CB48" s="7"/>
      <c r="CC48" s="51"/>
      <c r="CD48" s="51"/>
      <c r="CE48" s="256"/>
      <c r="CF48" s="4" t="s">
        <v>30</v>
      </c>
      <c r="CG48" s="51"/>
      <c r="CH48" s="51"/>
      <c r="CI48" s="51"/>
      <c r="CJ48" s="52"/>
    </row>
    <row r="49" spans="2:88" ht="21" customHeight="1">
      <c r="B49" s="53"/>
      <c r="C49" s="54"/>
      <c r="D49" s="54"/>
      <c r="E49" s="54"/>
      <c r="F49" s="12"/>
      <c r="G49" s="261"/>
      <c r="H49" s="54"/>
      <c r="I49" s="54"/>
      <c r="J49" s="265"/>
      <c r="CB49" s="53"/>
      <c r="CC49" s="54"/>
      <c r="CD49" s="93"/>
      <c r="CE49" s="55"/>
      <c r="CF49" s="54"/>
      <c r="CG49" s="54"/>
      <c r="CH49" s="54"/>
      <c r="CI49" s="54"/>
      <c r="CJ49" s="56"/>
    </row>
    <row r="50" spans="2:88" ht="21" customHeight="1">
      <c r="B50" s="145"/>
      <c r="C50" s="18"/>
      <c r="D50" s="54"/>
      <c r="E50" s="62"/>
      <c r="F50" s="17"/>
      <c r="G50" s="262"/>
      <c r="H50" s="54"/>
      <c r="I50" s="54"/>
      <c r="J50" s="265"/>
      <c r="CB50" s="159">
        <v>5</v>
      </c>
      <c r="CC50" s="29">
        <v>92.605</v>
      </c>
      <c r="CD50" s="94" t="s">
        <v>18</v>
      </c>
      <c r="CE50" s="57"/>
      <c r="CF50" s="54"/>
      <c r="CG50" s="54"/>
      <c r="CH50" s="54"/>
      <c r="CI50" s="54"/>
      <c r="CJ50" s="56"/>
    </row>
    <row r="51" spans="2:88" ht="21" customHeight="1">
      <c r="B51" s="158">
        <v>1</v>
      </c>
      <c r="C51" s="59">
        <v>93.325</v>
      </c>
      <c r="D51" s="60">
        <v>-51</v>
      </c>
      <c r="E51" s="61">
        <f>C51+D51*0.001</f>
        <v>93.274</v>
      </c>
      <c r="F51" s="17" t="s">
        <v>18</v>
      </c>
      <c r="G51" s="262"/>
      <c r="H51" s="259">
        <v>2</v>
      </c>
      <c r="I51" s="29">
        <v>93.298</v>
      </c>
      <c r="J51" s="266" t="s">
        <v>18</v>
      </c>
      <c r="AS51" s="138" t="s">
        <v>45</v>
      </c>
      <c r="CB51" s="53"/>
      <c r="CC51" s="54"/>
      <c r="CD51" s="93"/>
      <c r="CE51" s="57"/>
      <c r="CF51" s="160">
        <v>7</v>
      </c>
      <c r="CG51" s="59">
        <v>92.572</v>
      </c>
      <c r="CH51" s="60">
        <v>51</v>
      </c>
      <c r="CI51" s="61">
        <f>CG51+CH51*0.001</f>
        <v>92.623</v>
      </c>
      <c r="CJ51" s="27" t="s">
        <v>18</v>
      </c>
    </row>
    <row r="52" spans="2:88" ht="21" customHeight="1">
      <c r="B52" s="145"/>
      <c r="C52" s="18"/>
      <c r="D52" s="54"/>
      <c r="E52" s="62"/>
      <c r="F52" s="17"/>
      <c r="G52" s="262"/>
      <c r="H52" s="54"/>
      <c r="I52" s="54"/>
      <c r="J52" s="265"/>
      <c r="AS52" s="106" t="s">
        <v>80</v>
      </c>
      <c r="CB52" s="159">
        <v>6</v>
      </c>
      <c r="CC52" s="29">
        <v>92.601</v>
      </c>
      <c r="CD52" s="94" t="s">
        <v>18</v>
      </c>
      <c r="CE52" s="57"/>
      <c r="CF52" s="54"/>
      <c r="CG52" s="54"/>
      <c r="CH52" s="54"/>
      <c r="CI52" s="54"/>
      <c r="CJ52" s="56"/>
    </row>
    <row r="53" spans="2:88" ht="21" customHeight="1" thickBot="1">
      <c r="B53" s="146"/>
      <c r="C53" s="64"/>
      <c r="D53" s="65"/>
      <c r="E53" s="65"/>
      <c r="F53" s="258"/>
      <c r="G53" s="263"/>
      <c r="H53" s="68"/>
      <c r="I53" s="64"/>
      <c r="J53" s="267"/>
      <c r="AD53" s="125"/>
      <c r="AE53" s="126"/>
      <c r="BG53" s="125"/>
      <c r="BH53" s="126"/>
      <c r="CB53" s="63"/>
      <c r="CC53" s="64"/>
      <c r="CD53" s="95"/>
      <c r="CE53" s="67"/>
      <c r="CF53" s="68"/>
      <c r="CG53" s="64"/>
      <c r="CH53" s="65"/>
      <c r="CI53" s="65"/>
      <c r="CJ53" s="69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5">
    <mergeCell ref="D17:I17"/>
    <mergeCell ref="D18:E18"/>
    <mergeCell ref="H18:I18"/>
    <mergeCell ref="F18:G18"/>
    <mergeCell ref="R3:S3"/>
    <mergeCell ref="V2:Y2"/>
    <mergeCell ref="V3:Y3"/>
    <mergeCell ref="V4:Y4"/>
    <mergeCell ref="BX32:BX33"/>
    <mergeCell ref="BT3:BU3"/>
    <mergeCell ref="BN4:BQ4"/>
    <mergeCell ref="BJ3:BK3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1" numberStoredAsText="1"/>
  </ignoredErrors>
  <drawing r:id="rId3"/>
  <legacyDrawing r:id="rId2"/>
  <oleObjects>
    <oleObject progId="Paint.Picture" shapeId="3606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25"/>
      <c r="AE1" s="12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25"/>
      <c r="BH1" s="12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312"/>
      <c r="C2" s="313"/>
      <c r="D2" s="313"/>
      <c r="E2" s="313"/>
      <c r="F2" s="313"/>
      <c r="G2" s="155" t="s">
        <v>63</v>
      </c>
      <c r="H2" s="313"/>
      <c r="I2" s="313"/>
      <c r="J2" s="313"/>
      <c r="K2" s="313"/>
      <c r="L2" s="314"/>
      <c r="R2" s="122"/>
      <c r="S2" s="123"/>
      <c r="T2" s="123"/>
      <c r="U2" s="123"/>
      <c r="V2" s="297" t="s">
        <v>40</v>
      </c>
      <c r="W2" s="297"/>
      <c r="X2" s="297"/>
      <c r="Y2" s="297"/>
      <c r="Z2" s="123"/>
      <c r="AA2" s="123"/>
      <c r="AB2" s="123"/>
      <c r="AC2" s="124"/>
      <c r="AE2" s="36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22"/>
      <c r="BK2" s="123"/>
      <c r="BL2" s="123"/>
      <c r="BM2" s="123"/>
      <c r="BN2" s="297" t="s">
        <v>40</v>
      </c>
      <c r="BO2" s="297"/>
      <c r="BP2" s="297"/>
      <c r="BQ2" s="297"/>
      <c r="BR2" s="123"/>
      <c r="BS2" s="123"/>
      <c r="BT2" s="123"/>
      <c r="BU2" s="124"/>
      <c r="BY2" s="36"/>
      <c r="BZ2" s="312"/>
      <c r="CA2" s="313"/>
      <c r="CB2" s="313"/>
      <c r="CC2" s="313"/>
      <c r="CD2" s="313"/>
      <c r="CE2" s="155" t="s">
        <v>67</v>
      </c>
      <c r="CF2" s="313"/>
      <c r="CG2" s="313"/>
      <c r="CH2" s="313"/>
      <c r="CI2" s="313"/>
      <c r="CJ2" s="314"/>
    </row>
    <row r="3" spans="18:77" ht="21" customHeight="1" thickBot="1" thickTop="1">
      <c r="R3" s="307" t="s">
        <v>0</v>
      </c>
      <c r="S3" s="308"/>
      <c r="T3" s="131"/>
      <c r="U3" s="132"/>
      <c r="V3" s="293" t="s">
        <v>1</v>
      </c>
      <c r="W3" s="309"/>
      <c r="X3" s="309"/>
      <c r="Y3" s="308"/>
      <c r="Z3" s="131"/>
      <c r="AA3" s="132"/>
      <c r="AB3" s="310" t="s">
        <v>2</v>
      </c>
      <c r="AC3" s="311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J3" s="295" t="s">
        <v>2</v>
      </c>
      <c r="BK3" s="296"/>
      <c r="BL3" s="131"/>
      <c r="BM3" s="132"/>
      <c r="BN3" s="293" t="s">
        <v>1</v>
      </c>
      <c r="BO3" s="309"/>
      <c r="BP3" s="309"/>
      <c r="BQ3" s="308"/>
      <c r="BR3" s="131"/>
      <c r="BS3" s="132"/>
      <c r="BT3" s="293" t="s">
        <v>0</v>
      </c>
      <c r="BU3" s="294"/>
      <c r="BY3" s="36"/>
    </row>
    <row r="4" spans="2:89" ht="23.25" customHeight="1" thickTop="1">
      <c r="B4" s="82"/>
      <c r="C4" s="83"/>
      <c r="D4" s="83"/>
      <c r="E4" s="83"/>
      <c r="F4" s="83"/>
      <c r="G4" s="83"/>
      <c r="H4" s="83"/>
      <c r="I4" s="83"/>
      <c r="J4" s="84"/>
      <c r="K4" s="83"/>
      <c r="L4" s="85"/>
      <c r="R4" s="315"/>
      <c r="S4" s="316"/>
      <c r="T4" s="316"/>
      <c r="U4" s="316"/>
      <c r="V4" s="291" t="s">
        <v>95</v>
      </c>
      <c r="W4" s="291"/>
      <c r="X4" s="291"/>
      <c r="Y4" s="291"/>
      <c r="Z4" s="5"/>
      <c r="AA4" s="5"/>
      <c r="AB4" s="5"/>
      <c r="AC4" s="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17" t="s">
        <v>65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J4" s="7"/>
      <c r="BK4" s="5"/>
      <c r="BL4" s="5"/>
      <c r="BM4" s="5"/>
      <c r="BN4" s="291" t="s">
        <v>95</v>
      </c>
      <c r="BO4" s="291"/>
      <c r="BP4" s="291"/>
      <c r="BQ4" s="291"/>
      <c r="BR4" s="5"/>
      <c r="BS4" s="5"/>
      <c r="BT4" s="318"/>
      <c r="BU4" s="6"/>
      <c r="BY4" s="36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0"/>
    </row>
    <row r="5" spans="2:88" ht="21" customHeight="1">
      <c r="B5" s="73"/>
      <c r="C5" s="74" t="s">
        <v>24</v>
      </c>
      <c r="D5" s="90"/>
      <c r="E5" s="76"/>
      <c r="F5" s="76"/>
      <c r="G5" s="76"/>
      <c r="H5" s="76"/>
      <c r="I5" s="76"/>
      <c r="J5" s="72"/>
      <c r="L5" s="80"/>
      <c r="R5" s="319"/>
      <c r="S5" s="320"/>
      <c r="T5" s="150"/>
      <c r="U5" s="133"/>
      <c r="V5" s="12"/>
      <c r="W5" s="13"/>
      <c r="X5" s="321"/>
      <c r="Y5" s="322"/>
      <c r="Z5" s="321"/>
      <c r="AA5" s="322"/>
      <c r="AB5" s="90"/>
      <c r="AC5" s="130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J5" s="107"/>
      <c r="BK5" s="108"/>
      <c r="BM5" s="133"/>
      <c r="BN5" s="321"/>
      <c r="BO5" s="323"/>
      <c r="BP5" s="321"/>
      <c r="BQ5" s="320"/>
      <c r="BS5" s="133"/>
      <c r="BT5" s="321"/>
      <c r="BU5" s="324"/>
      <c r="BY5" s="36"/>
      <c r="BZ5" s="73"/>
      <c r="CA5" s="74" t="s">
        <v>24</v>
      </c>
      <c r="CB5" s="90"/>
      <c r="CC5" s="76"/>
      <c r="CD5" s="76"/>
      <c r="CE5" s="76"/>
      <c r="CF5" s="76"/>
      <c r="CG5" s="76"/>
      <c r="CH5" s="72"/>
      <c r="CJ5" s="80"/>
    </row>
    <row r="6" spans="2:88" ht="22.5" customHeight="1">
      <c r="B6" s="73"/>
      <c r="C6" s="74" t="s">
        <v>20</v>
      </c>
      <c r="D6" s="90"/>
      <c r="E6" s="76"/>
      <c r="F6" s="76"/>
      <c r="G6" s="77" t="s">
        <v>32</v>
      </c>
      <c r="H6" s="76"/>
      <c r="I6" s="76"/>
      <c r="J6" s="72"/>
      <c r="K6" s="79" t="s">
        <v>41</v>
      </c>
      <c r="L6" s="80"/>
      <c r="R6" s="86" t="s">
        <v>36</v>
      </c>
      <c r="S6" s="129">
        <v>94.18</v>
      </c>
      <c r="U6" s="134"/>
      <c r="V6" s="12"/>
      <c r="W6" s="13"/>
      <c r="X6" s="321"/>
      <c r="Y6" s="322"/>
      <c r="Z6" s="321"/>
      <c r="AA6" s="322"/>
      <c r="AB6" s="325" t="s">
        <v>49</v>
      </c>
      <c r="AC6" s="326">
        <v>93.412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54" t="s">
        <v>84</v>
      </c>
      <c r="AS6" s="20" t="s">
        <v>4</v>
      </c>
      <c r="AT6" s="255" t="s">
        <v>5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J6" s="21" t="s">
        <v>48</v>
      </c>
      <c r="BK6" s="142">
        <v>92.674</v>
      </c>
      <c r="BM6" s="134"/>
      <c r="BN6" s="19"/>
      <c r="BO6" s="110"/>
      <c r="BP6" s="321"/>
      <c r="BQ6" s="322"/>
      <c r="BS6" s="134"/>
      <c r="BT6" s="97" t="s">
        <v>54</v>
      </c>
      <c r="BU6" s="136">
        <v>91.34</v>
      </c>
      <c r="BY6" s="36"/>
      <c r="BZ6" s="73"/>
      <c r="CA6" s="74" t="s">
        <v>20</v>
      </c>
      <c r="CB6" s="90"/>
      <c r="CC6" s="76"/>
      <c r="CD6" s="76"/>
      <c r="CE6" s="77" t="s">
        <v>32</v>
      </c>
      <c r="CF6" s="76"/>
      <c r="CG6" s="76"/>
      <c r="CH6" s="72"/>
      <c r="CI6" s="79" t="s">
        <v>41</v>
      </c>
      <c r="CJ6" s="80"/>
    </row>
    <row r="7" spans="2:88" ht="21" customHeight="1">
      <c r="B7" s="73"/>
      <c r="C7" s="74" t="s">
        <v>21</v>
      </c>
      <c r="D7" s="90"/>
      <c r="E7" s="76"/>
      <c r="F7" s="76"/>
      <c r="G7" s="78" t="s">
        <v>83</v>
      </c>
      <c r="H7" s="76"/>
      <c r="I7" s="76"/>
      <c r="J7" s="90"/>
      <c r="K7" s="19"/>
      <c r="L7" s="115"/>
      <c r="R7" s="319"/>
      <c r="S7" s="322"/>
      <c r="U7" s="134"/>
      <c r="V7" s="23" t="s">
        <v>6</v>
      </c>
      <c r="W7" s="24">
        <v>93.247</v>
      </c>
      <c r="X7" s="14" t="s">
        <v>3</v>
      </c>
      <c r="Y7" s="15">
        <v>93.253</v>
      </c>
      <c r="Z7" s="321"/>
      <c r="AA7" s="322"/>
      <c r="AB7" s="17"/>
      <c r="AC7" s="35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J7" s="21" t="s">
        <v>96</v>
      </c>
      <c r="BK7" s="142">
        <v>92.552</v>
      </c>
      <c r="BM7" s="134"/>
      <c r="BN7" s="23" t="s">
        <v>7</v>
      </c>
      <c r="BO7" s="24">
        <v>92.674</v>
      </c>
      <c r="BP7" s="14" t="s">
        <v>8</v>
      </c>
      <c r="BQ7" s="15">
        <v>92.65</v>
      </c>
      <c r="BS7" s="134"/>
      <c r="BT7" s="321"/>
      <c r="BU7" s="324"/>
      <c r="BY7" s="36"/>
      <c r="BZ7" s="73"/>
      <c r="CA7" s="74" t="s">
        <v>21</v>
      </c>
      <c r="CB7" s="90"/>
      <c r="CC7" s="76"/>
      <c r="CD7" s="76"/>
      <c r="CE7" s="78" t="s">
        <v>97</v>
      </c>
      <c r="CF7" s="76"/>
      <c r="CG7" s="76"/>
      <c r="CH7" s="90"/>
      <c r="CI7" s="19"/>
      <c r="CJ7" s="115"/>
    </row>
    <row r="8" spans="2:88" ht="21" customHeight="1">
      <c r="B8" s="75"/>
      <c r="C8" s="11"/>
      <c r="D8" s="11"/>
      <c r="E8" s="11"/>
      <c r="F8" s="11"/>
      <c r="G8" s="11"/>
      <c r="H8" s="11"/>
      <c r="I8" s="11"/>
      <c r="J8" s="11"/>
      <c r="K8" s="11"/>
      <c r="L8" s="81"/>
      <c r="R8" s="26" t="s">
        <v>29</v>
      </c>
      <c r="S8" s="87">
        <v>93.462</v>
      </c>
      <c r="U8" s="134"/>
      <c r="V8" s="12"/>
      <c r="W8" s="13"/>
      <c r="X8" s="321"/>
      <c r="Y8" s="322"/>
      <c r="Z8" s="321"/>
      <c r="AA8" s="322"/>
      <c r="AB8" s="25" t="s">
        <v>10</v>
      </c>
      <c r="AC8" s="153">
        <v>93.356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28" t="s">
        <v>98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J8" s="21" t="s">
        <v>99</v>
      </c>
      <c r="BK8" s="142">
        <v>92.422</v>
      </c>
      <c r="BM8" s="134"/>
      <c r="BN8" s="12"/>
      <c r="BO8" s="13"/>
      <c r="BP8" s="321"/>
      <c r="BQ8" s="322"/>
      <c r="BS8" s="134"/>
      <c r="BT8" s="30" t="s">
        <v>50</v>
      </c>
      <c r="BU8" s="31">
        <v>92.195</v>
      </c>
      <c r="BY8" s="36"/>
      <c r="BZ8" s="75"/>
      <c r="CA8" s="11"/>
      <c r="CB8" s="11"/>
      <c r="CC8" s="11"/>
      <c r="CD8" s="11"/>
      <c r="CE8" s="11"/>
      <c r="CF8" s="11"/>
      <c r="CG8" s="11"/>
      <c r="CH8" s="11"/>
      <c r="CI8" s="11"/>
      <c r="CJ8" s="81"/>
    </row>
    <row r="9" spans="2:88" ht="21" customHeight="1" thickBot="1">
      <c r="B9" s="116"/>
      <c r="C9" s="90"/>
      <c r="D9" s="90"/>
      <c r="E9" s="90"/>
      <c r="F9" s="90"/>
      <c r="G9" s="90"/>
      <c r="H9" s="90"/>
      <c r="I9" s="90"/>
      <c r="J9" s="90"/>
      <c r="K9" s="90"/>
      <c r="L9" s="115"/>
      <c r="R9" s="99"/>
      <c r="S9" s="100"/>
      <c r="T9" s="89"/>
      <c r="U9" s="135"/>
      <c r="V9" s="101"/>
      <c r="W9" s="102"/>
      <c r="X9" s="101"/>
      <c r="Y9" s="100"/>
      <c r="Z9" s="101"/>
      <c r="AA9" s="100"/>
      <c r="AB9" s="91"/>
      <c r="AC9" s="69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J9" s="104"/>
      <c r="BK9" s="66"/>
      <c r="BL9" s="89"/>
      <c r="BM9" s="135"/>
      <c r="BN9" s="91"/>
      <c r="BO9" s="112"/>
      <c r="BP9" s="91"/>
      <c r="BQ9" s="67"/>
      <c r="BR9" s="89"/>
      <c r="BS9" s="135"/>
      <c r="BT9" s="111"/>
      <c r="BU9" s="113"/>
      <c r="BY9" s="36"/>
      <c r="BZ9" s="116"/>
      <c r="CA9" s="90"/>
      <c r="CB9" s="90"/>
      <c r="CC9" s="90"/>
      <c r="CD9" s="90"/>
      <c r="CE9" s="90"/>
      <c r="CF9" s="90"/>
      <c r="CG9" s="90"/>
      <c r="CH9" s="90"/>
      <c r="CI9" s="90"/>
      <c r="CJ9" s="115"/>
    </row>
    <row r="10" spans="2:88" ht="21" customHeight="1">
      <c r="B10" s="73"/>
      <c r="C10" s="117" t="s">
        <v>31</v>
      </c>
      <c r="D10" s="90"/>
      <c r="E10" s="90"/>
      <c r="F10" s="72"/>
      <c r="G10" s="327" t="s">
        <v>42</v>
      </c>
      <c r="H10" s="90"/>
      <c r="I10" s="90"/>
      <c r="J10" s="328" t="s">
        <v>33</v>
      </c>
      <c r="K10" s="329">
        <v>90</v>
      </c>
      <c r="L10" s="80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S10" s="141" t="s">
        <v>46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Y10" s="36"/>
      <c r="BZ10" s="73"/>
      <c r="CA10" s="117" t="s">
        <v>31</v>
      </c>
      <c r="CB10" s="90"/>
      <c r="CC10" s="90"/>
      <c r="CD10" s="72"/>
      <c r="CE10" s="327" t="s">
        <v>42</v>
      </c>
      <c r="CF10" s="90"/>
      <c r="CG10" s="90"/>
      <c r="CH10" s="328" t="s">
        <v>33</v>
      </c>
      <c r="CI10" s="329">
        <v>90</v>
      </c>
      <c r="CJ10" s="80"/>
    </row>
    <row r="11" spans="2:88" ht="21" customHeight="1">
      <c r="B11" s="73"/>
      <c r="C11" s="117" t="s">
        <v>35</v>
      </c>
      <c r="D11" s="90"/>
      <c r="E11" s="90"/>
      <c r="F11" s="72"/>
      <c r="G11" s="327" t="s">
        <v>43</v>
      </c>
      <c r="H11" s="90"/>
      <c r="I11" s="17"/>
      <c r="J11" s="328" t="s">
        <v>34</v>
      </c>
      <c r="K11" s="329">
        <v>30</v>
      </c>
      <c r="L11" s="80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S11" s="106" t="s">
        <v>47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Y11" s="36"/>
      <c r="BZ11" s="73"/>
      <c r="CA11" s="117" t="s">
        <v>35</v>
      </c>
      <c r="CB11" s="90"/>
      <c r="CC11" s="90"/>
      <c r="CD11" s="72"/>
      <c r="CE11" s="327" t="s">
        <v>43</v>
      </c>
      <c r="CF11" s="90"/>
      <c r="CG11" s="17"/>
      <c r="CH11" s="328" t="s">
        <v>34</v>
      </c>
      <c r="CI11" s="329">
        <v>30</v>
      </c>
      <c r="CJ11" s="80"/>
    </row>
    <row r="12" spans="2:88" ht="21" customHeight="1" thickBo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R12" s="1"/>
      <c r="S12" s="1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06" t="s">
        <v>100</v>
      </c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Y12" s="36"/>
      <c r="BZ12" s="119"/>
      <c r="CA12" s="120"/>
      <c r="CB12" s="120"/>
      <c r="CC12" s="120"/>
      <c r="CD12" s="120"/>
      <c r="CE12" s="120"/>
      <c r="CF12" s="120"/>
      <c r="CG12" s="120"/>
      <c r="CH12" s="120"/>
      <c r="CI12" s="120"/>
      <c r="CJ12" s="121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>
      <c r="C15" s="44"/>
    </row>
    <row r="16" spans="2:89" ht="18" customHeight="1">
      <c r="B16" s="1"/>
      <c r="C16" s="44"/>
      <c r="D16" s="1"/>
      <c r="E16" s="1"/>
      <c r="F16" s="1"/>
      <c r="G16" s="1"/>
      <c r="H16" s="1"/>
      <c r="J16" s="1"/>
      <c r="K16" s="1"/>
      <c r="L16" s="1"/>
      <c r="P16" s="1"/>
      <c r="Q16" s="1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W16" s="1"/>
      <c r="BX16" s="1"/>
      <c r="BY16" s="1"/>
      <c r="BZ16" s="1"/>
      <c r="CH16" s="1"/>
      <c r="CI16" s="1"/>
      <c r="CJ16" s="1"/>
      <c r="CK16" s="1"/>
    </row>
    <row r="17" spans="2:89" ht="18" customHeight="1" thickBot="1">
      <c r="B17" s="1"/>
      <c r="C17" s="44"/>
      <c r="D17" s="298" t="s">
        <v>70</v>
      </c>
      <c r="E17" s="299"/>
      <c r="F17" s="299"/>
      <c r="G17" s="299"/>
      <c r="H17" s="299"/>
      <c r="I17" s="300"/>
      <c r="J17" s="1"/>
      <c r="K17" s="1"/>
      <c r="L17" s="1"/>
      <c r="O17" s="1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W17" s="1"/>
      <c r="BX17" s="1"/>
      <c r="BY17" s="1"/>
      <c r="BZ17" s="1"/>
      <c r="CH17" s="1"/>
      <c r="CI17" s="1"/>
      <c r="CJ17" s="1"/>
      <c r="CK17" s="1"/>
    </row>
    <row r="18" spans="2:89" ht="18" customHeight="1" thickTop="1">
      <c r="B18" s="1"/>
      <c r="D18" s="301" t="s">
        <v>68</v>
      </c>
      <c r="E18" s="302"/>
      <c r="F18" s="305" t="s">
        <v>71</v>
      </c>
      <c r="G18" s="306"/>
      <c r="H18" s="303" t="s">
        <v>69</v>
      </c>
      <c r="I18" s="304"/>
      <c r="J18" s="1"/>
      <c r="K18" s="1"/>
      <c r="L18" s="1"/>
      <c r="O18" s="1"/>
      <c r="AE18" s="36"/>
      <c r="AF18" s="36"/>
      <c r="AG18" s="36"/>
      <c r="AH18" s="36"/>
      <c r="AI18" s="36"/>
      <c r="AJ18" s="36"/>
      <c r="AK18" s="36"/>
      <c r="AL18" s="36"/>
      <c r="AS18" s="36"/>
      <c r="AZ18" s="36"/>
      <c r="BA18" s="36"/>
      <c r="BB18" s="36"/>
      <c r="BC18" s="36"/>
      <c r="BD18" s="36"/>
      <c r="BE18" s="36"/>
      <c r="BF18" s="36"/>
      <c r="BG18" s="36"/>
      <c r="BW18" s="1"/>
      <c r="BX18" s="1"/>
      <c r="BY18" s="1"/>
      <c r="BZ18" s="1"/>
      <c r="CH18" s="1"/>
      <c r="CI18" s="1"/>
      <c r="CJ18" s="1"/>
      <c r="CK18" s="1"/>
    </row>
    <row r="19" spans="4:45" ht="18" customHeight="1">
      <c r="D19" s="103"/>
      <c r="E19" s="34"/>
      <c r="F19" s="90"/>
      <c r="G19" s="57"/>
      <c r="H19" s="17"/>
      <c r="I19" s="35"/>
      <c r="AS19" s="36"/>
    </row>
    <row r="20" spans="4:45" ht="18" customHeight="1">
      <c r="D20" s="330" t="s">
        <v>57</v>
      </c>
      <c r="E20" s="331">
        <v>97.267</v>
      </c>
      <c r="F20" s="72"/>
      <c r="G20" s="332"/>
      <c r="H20" s="333" t="s">
        <v>58</v>
      </c>
      <c r="I20" s="334">
        <v>95.827</v>
      </c>
      <c r="AS20" s="36"/>
    </row>
    <row r="21" spans="4:45" ht="18" customHeight="1">
      <c r="D21" s="335"/>
      <c r="E21" s="336"/>
      <c r="F21" s="72"/>
      <c r="G21" s="332"/>
      <c r="H21" s="12"/>
      <c r="I21" s="337"/>
      <c r="AS21" s="36"/>
    </row>
    <row r="22" spans="2:89" ht="18" customHeight="1">
      <c r="B22" s="1"/>
      <c r="D22" s="338" t="s">
        <v>59</v>
      </c>
      <c r="E22" s="339">
        <v>96.221</v>
      </c>
      <c r="F22" s="72"/>
      <c r="G22" s="332"/>
      <c r="H22" s="340" t="s">
        <v>60</v>
      </c>
      <c r="I22" s="341">
        <v>96.551</v>
      </c>
      <c r="J22" s="1"/>
      <c r="K22" s="1"/>
      <c r="N22" s="1"/>
      <c r="O22" s="1"/>
      <c r="Q22" s="151"/>
      <c r="R22" s="1"/>
      <c r="S22" s="1"/>
      <c r="T22" s="1"/>
      <c r="V22" s="1"/>
      <c r="AF22" s="36"/>
      <c r="AG22" s="36"/>
      <c r="AI22" s="36"/>
      <c r="AK22" s="36"/>
      <c r="AZ22" s="36"/>
      <c r="BA22" s="36"/>
      <c r="BB22" s="36"/>
      <c r="BC22" s="36"/>
      <c r="BD22" s="36"/>
      <c r="BE22" s="36"/>
      <c r="BF22" s="36"/>
      <c r="BG22" s="36"/>
      <c r="BL22" s="36"/>
      <c r="BN22" s="36"/>
      <c r="BP22" s="36"/>
      <c r="BU22" s="1"/>
      <c r="BX22" s="1"/>
      <c r="BY22" s="1"/>
      <c r="BZ22" s="1"/>
      <c r="CH22" s="1"/>
      <c r="CI22" s="1"/>
      <c r="CJ22" s="1"/>
      <c r="CK22" s="1"/>
    </row>
    <row r="23" spans="4:9" ht="18" customHeight="1" thickBot="1">
      <c r="D23" s="104"/>
      <c r="E23" s="67"/>
      <c r="F23" s="91"/>
      <c r="G23" s="67"/>
      <c r="H23" s="91"/>
      <c r="I23" s="105"/>
    </row>
    <row r="24" ht="18" customHeight="1"/>
    <row r="25" spans="17:89" ht="18" customHeight="1">
      <c r="Q25" s="37"/>
      <c r="AA25" s="39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Z25" s="36"/>
      <c r="BA25" s="36"/>
      <c r="BB25" s="36"/>
      <c r="BC25" s="36"/>
      <c r="BD25" s="36"/>
      <c r="BE25" s="36"/>
      <c r="BF25" s="36"/>
      <c r="BG25" s="36"/>
      <c r="BO25" s="36"/>
      <c r="BP25" s="36"/>
      <c r="BQ25" s="36"/>
      <c r="BX25" s="1"/>
      <c r="BY25" s="1"/>
      <c r="BZ25" s="1"/>
      <c r="CH25" s="1"/>
      <c r="CI25" s="1"/>
      <c r="CJ25" s="1"/>
      <c r="CK25" s="1"/>
    </row>
    <row r="26" ht="18" customHeight="1">
      <c r="AX26" s="342"/>
    </row>
    <row r="27" ht="18" customHeight="1">
      <c r="S27" s="139" t="s">
        <v>3</v>
      </c>
    </row>
    <row r="28" spans="17:89" ht="18" customHeight="1">
      <c r="Q28" s="37"/>
      <c r="S28" s="36"/>
      <c r="U28" s="36"/>
      <c r="AD28" s="36"/>
      <c r="AE28" s="36"/>
      <c r="AF28" s="36"/>
      <c r="AG28" s="36"/>
      <c r="AH28" s="36"/>
      <c r="AI28" s="36"/>
      <c r="AJ28" s="36"/>
      <c r="AK28" s="36"/>
      <c r="AL28" s="36"/>
      <c r="BA28" s="36"/>
      <c r="BB28" s="36"/>
      <c r="BC28" s="36"/>
      <c r="BD28" s="36"/>
      <c r="BE28" s="36"/>
      <c r="BF28" s="36"/>
      <c r="BG28" s="36"/>
      <c r="BN28" s="36"/>
      <c r="BQ28" s="36"/>
      <c r="BS28" s="36"/>
      <c r="BT28" s="37"/>
      <c r="BU28" s="36"/>
      <c r="BX28" s="1"/>
      <c r="BY28" s="1"/>
      <c r="BZ28" s="1"/>
      <c r="CH28" s="1"/>
      <c r="CI28" s="1"/>
      <c r="CJ28" s="1"/>
      <c r="CK28" s="1"/>
    </row>
    <row r="29" spans="14:79" ht="18" customHeight="1">
      <c r="N29" s="36"/>
      <c r="O29" s="36"/>
      <c r="Q29" s="36"/>
      <c r="R29" s="36"/>
      <c r="S29" s="36"/>
      <c r="W29" s="36"/>
      <c r="Z29" s="36"/>
      <c r="AA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S29" s="37"/>
      <c r="AT29" s="36"/>
      <c r="AV29" s="36"/>
      <c r="AW29" s="36"/>
      <c r="AZ29" s="36"/>
      <c r="BA29" s="36"/>
      <c r="BB29" s="36"/>
      <c r="BC29" s="36"/>
      <c r="BD29" s="36"/>
      <c r="BE29" s="36"/>
      <c r="BF29" s="36"/>
      <c r="BG29" s="36"/>
      <c r="BI29" s="36"/>
      <c r="BJ29" s="36"/>
      <c r="BL29" s="36"/>
      <c r="BN29" s="36"/>
      <c r="BO29" s="36"/>
      <c r="BP29" s="36"/>
      <c r="BS29" s="36"/>
      <c r="BT29" s="36"/>
      <c r="BU29" s="36"/>
      <c r="BV29" s="36"/>
      <c r="CA29" s="343" t="s">
        <v>96</v>
      </c>
    </row>
    <row r="30" spans="5:86" ht="18" customHeight="1">
      <c r="E30" s="344" t="s">
        <v>49</v>
      </c>
      <c r="M30" s="36"/>
      <c r="Q30" s="36"/>
      <c r="R30" s="36"/>
      <c r="T30" s="345" t="s">
        <v>6</v>
      </c>
      <c r="AA30" s="37"/>
      <c r="AD30" s="36"/>
      <c r="AE30" s="36"/>
      <c r="AF30" s="36"/>
      <c r="AG30" s="36"/>
      <c r="AH30" s="36"/>
      <c r="AI30" s="36"/>
      <c r="AJ30" s="36"/>
      <c r="AK30" s="36"/>
      <c r="AL30" s="36"/>
      <c r="AZ30" s="36"/>
      <c r="BA30" s="36"/>
      <c r="BB30" s="36"/>
      <c r="BC30" s="36"/>
      <c r="BD30" s="36"/>
      <c r="BE30" s="36"/>
      <c r="BF30" s="36"/>
      <c r="BG30" s="36"/>
      <c r="BP30" s="36"/>
      <c r="BR30" s="346" t="s">
        <v>8</v>
      </c>
      <c r="BS30" s="36"/>
      <c r="BT30" s="36"/>
      <c r="BU30" s="36"/>
      <c r="BV30" s="36"/>
      <c r="BW30" s="37"/>
      <c r="CH30" s="41" t="s">
        <v>50</v>
      </c>
    </row>
    <row r="31" spans="11:79" ht="18" customHeight="1">
      <c r="K31" s="143">
        <v>1</v>
      </c>
      <c r="Q31" s="36"/>
      <c r="AA31" s="39"/>
      <c r="AD31" s="36"/>
      <c r="AE31" s="36"/>
      <c r="AF31" s="36"/>
      <c r="AG31" s="36"/>
      <c r="AH31" s="36"/>
      <c r="AI31" s="36"/>
      <c r="AJ31" s="36"/>
      <c r="AK31" s="36"/>
      <c r="AL31" s="36"/>
      <c r="AZ31" s="36"/>
      <c r="BA31" s="36"/>
      <c r="BB31" s="36"/>
      <c r="BC31" s="36"/>
      <c r="BD31" s="36"/>
      <c r="BE31" s="36"/>
      <c r="BF31" s="36"/>
      <c r="BG31" s="36"/>
      <c r="CA31" s="143">
        <v>3</v>
      </c>
    </row>
    <row r="32" spans="1:89" ht="18" customHeight="1">
      <c r="A32" s="43"/>
      <c r="B32" s="43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S32" s="36"/>
      <c r="T32" s="40"/>
      <c r="W32" s="36"/>
      <c r="Y32" s="36"/>
      <c r="AA32" s="39"/>
      <c r="AD32" s="36"/>
      <c r="AE32" s="36"/>
      <c r="AF32" s="36"/>
      <c r="AG32" s="36"/>
      <c r="AH32" s="36"/>
      <c r="AI32" s="36"/>
      <c r="AJ32" s="36"/>
      <c r="AK32" s="36"/>
      <c r="AL32" s="36"/>
      <c r="AS32" s="37"/>
      <c r="AX32" s="342"/>
      <c r="AZ32" s="36"/>
      <c r="BA32" s="36"/>
      <c r="BB32" s="36"/>
      <c r="BC32" s="36"/>
      <c r="BD32" s="36"/>
      <c r="BE32" s="36"/>
      <c r="BF32" s="36"/>
      <c r="BG32" s="36"/>
      <c r="BN32" s="36"/>
      <c r="BO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E32" s="36"/>
      <c r="CJ32" s="43"/>
      <c r="CK32" s="43"/>
    </row>
    <row r="33" spans="1:74" ht="18" customHeight="1">
      <c r="A33" s="43"/>
      <c r="P33" s="36"/>
      <c r="AA33" s="39"/>
      <c r="AD33" s="36"/>
      <c r="AE33" s="36"/>
      <c r="AF33" s="36"/>
      <c r="AG33" s="36"/>
      <c r="AH33" s="36"/>
      <c r="AI33" s="36"/>
      <c r="AJ33" s="36"/>
      <c r="AK33" s="36"/>
      <c r="AL33" s="36"/>
      <c r="AN33" s="39"/>
      <c r="AW33" s="36"/>
      <c r="AZ33" s="36"/>
      <c r="BA33" s="36"/>
      <c r="BB33" s="36"/>
      <c r="BC33" s="36"/>
      <c r="BD33" s="36"/>
      <c r="BE33" s="36"/>
      <c r="BF33" s="36"/>
      <c r="BG33" s="36"/>
      <c r="BM33" s="36"/>
      <c r="BP33" s="346" t="s">
        <v>7</v>
      </c>
      <c r="BS33" s="39"/>
      <c r="BV33" s="143">
        <v>2</v>
      </c>
    </row>
    <row r="34" spans="1:82" ht="18" customHeight="1">
      <c r="A34" s="43"/>
      <c r="D34" s="44" t="s">
        <v>29</v>
      </c>
      <c r="K34" s="38" t="s">
        <v>10</v>
      </c>
      <c r="N34" s="36"/>
      <c r="O34" s="36"/>
      <c r="P34" s="36"/>
      <c r="Q34" s="36"/>
      <c r="R34" s="36"/>
      <c r="AA34" s="39"/>
      <c r="AD34" s="36"/>
      <c r="AE34" s="36"/>
      <c r="AF34" s="36"/>
      <c r="AG34" s="36"/>
      <c r="AH34" s="36"/>
      <c r="AI34" s="36"/>
      <c r="AJ34" s="36"/>
      <c r="AK34" s="36"/>
      <c r="AL34" s="36"/>
      <c r="AW34" s="36"/>
      <c r="AZ34" s="36"/>
      <c r="BA34" s="36"/>
      <c r="BB34" s="36"/>
      <c r="BC34" s="36"/>
      <c r="BD34" s="36"/>
      <c r="BE34" s="36"/>
      <c r="BF34" s="36"/>
      <c r="BG34" s="36"/>
      <c r="BV34" s="36"/>
      <c r="BW34" s="36"/>
      <c r="CD34" s="269" t="s">
        <v>99</v>
      </c>
    </row>
    <row r="35" spans="10:88" ht="18" customHeight="1">
      <c r="J35" s="36"/>
      <c r="L35" s="36"/>
      <c r="N35" s="36"/>
      <c r="O35" s="36"/>
      <c r="P35" s="36"/>
      <c r="Q35" s="36"/>
      <c r="R35" s="36"/>
      <c r="S35" s="36"/>
      <c r="U35" s="36"/>
      <c r="Y35" s="36"/>
      <c r="AA35" s="39"/>
      <c r="AD35" s="36"/>
      <c r="AE35" s="36"/>
      <c r="AF35" s="36"/>
      <c r="AG35" s="36"/>
      <c r="AH35" s="36"/>
      <c r="AI35" s="36"/>
      <c r="AJ35" s="36"/>
      <c r="AK35" s="36"/>
      <c r="AL35" s="36"/>
      <c r="AW35" s="36"/>
      <c r="AZ35" s="36"/>
      <c r="BA35" s="36"/>
      <c r="BB35" s="36"/>
      <c r="BC35" s="36"/>
      <c r="BD35" s="36"/>
      <c r="BE35" s="36"/>
      <c r="BF35" s="36"/>
      <c r="BG35" s="36"/>
      <c r="BL35" s="36"/>
      <c r="BM35" s="36"/>
      <c r="BN35" s="36"/>
      <c r="BO35" s="36"/>
      <c r="BP35" s="36"/>
      <c r="BR35" s="347" t="s">
        <v>12</v>
      </c>
      <c r="BS35" s="36"/>
      <c r="BT35" s="36"/>
      <c r="BU35" s="36"/>
      <c r="BY35" s="36"/>
      <c r="CA35" s="36"/>
      <c r="CB35" s="36"/>
      <c r="CJ35" s="43"/>
    </row>
    <row r="36" spans="27:74" ht="18" customHeight="1">
      <c r="AA36" s="39"/>
      <c r="AD36" s="36"/>
      <c r="AE36" s="36"/>
      <c r="AF36" s="36"/>
      <c r="AG36" s="36"/>
      <c r="AH36" s="36"/>
      <c r="AI36" s="36"/>
      <c r="AJ36" s="36"/>
      <c r="AK36" s="36"/>
      <c r="AL36" s="36"/>
      <c r="AZ36" s="36"/>
      <c r="BA36" s="36"/>
      <c r="BB36" s="37"/>
      <c r="BC36" s="36"/>
      <c r="BF36" s="36"/>
      <c r="BG36" s="36"/>
      <c r="BK36" s="36"/>
      <c r="BM36" s="36"/>
      <c r="BN36" s="36"/>
      <c r="BP36" s="348" t="s">
        <v>48</v>
      </c>
      <c r="BQ36" s="36"/>
      <c r="BS36" s="36"/>
      <c r="BV36" s="36"/>
    </row>
    <row r="37" spans="19:73" ht="18" customHeight="1">
      <c r="S37" s="36"/>
      <c r="T37" s="36"/>
      <c r="U37" s="36"/>
      <c r="AA37" s="37"/>
      <c r="AD37" s="36"/>
      <c r="AE37" s="36"/>
      <c r="AF37" s="36"/>
      <c r="AG37" s="36"/>
      <c r="AH37" s="36"/>
      <c r="AI37" s="36"/>
      <c r="AJ37" s="36"/>
      <c r="AK37" s="36"/>
      <c r="AL37" s="36"/>
      <c r="AZ37" s="36"/>
      <c r="BA37" s="36"/>
      <c r="BB37" s="37"/>
      <c r="BC37" s="36"/>
      <c r="BG37" s="36"/>
      <c r="BH37" s="36"/>
      <c r="BI37" s="349">
        <v>92.761</v>
      </c>
      <c r="BT37" s="36"/>
      <c r="BU37" s="36"/>
    </row>
    <row r="38" spans="11:87" ht="18" customHeight="1">
      <c r="K38" s="1"/>
      <c r="T38" s="36"/>
      <c r="U38" s="36"/>
      <c r="V38" s="36"/>
      <c r="Y38" s="36"/>
      <c r="Z38" s="36"/>
      <c r="AA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N38" s="36"/>
      <c r="AO38" s="36"/>
      <c r="AP38" s="36"/>
      <c r="AR38" s="36"/>
      <c r="AS38" s="36"/>
      <c r="AU38" s="36"/>
      <c r="AV38" s="36"/>
      <c r="AZ38" s="36"/>
      <c r="BA38" s="36"/>
      <c r="BB38" s="36"/>
      <c r="BC38" s="36"/>
      <c r="BD38" s="36"/>
      <c r="BE38" s="36"/>
      <c r="BF38" s="36"/>
      <c r="BG38" s="36"/>
      <c r="BH38" s="36"/>
      <c r="CI38" s="45"/>
    </row>
    <row r="39" spans="15:87" ht="18" customHeight="1">
      <c r="O39" s="36"/>
      <c r="S39" s="36"/>
      <c r="AE39" s="36"/>
      <c r="AF39" s="36"/>
      <c r="AG39" s="36"/>
      <c r="AH39" s="36"/>
      <c r="AI39" s="36"/>
      <c r="AJ39" s="36"/>
      <c r="AL39" s="36"/>
      <c r="AO39" s="39"/>
      <c r="AZ39" s="36"/>
      <c r="BA39" s="36"/>
      <c r="BB39" s="36"/>
      <c r="BC39" s="36"/>
      <c r="BD39" s="36"/>
      <c r="BE39" s="36"/>
      <c r="BF39" s="36"/>
      <c r="BG39" s="36"/>
      <c r="BL39" s="36"/>
      <c r="BQ39" s="36"/>
      <c r="CI39" s="45"/>
    </row>
    <row r="40" spans="20:87" ht="18" customHeight="1">
      <c r="T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Z40" s="36"/>
      <c r="BA40" s="36"/>
      <c r="BB40" s="36"/>
      <c r="BC40" s="36"/>
      <c r="BD40" s="36"/>
      <c r="BE40" s="36"/>
      <c r="BF40" s="36"/>
      <c r="BG40" s="36"/>
      <c r="BY40" s="36"/>
      <c r="CA40" s="36"/>
      <c r="CI40" s="4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6" t="s">
        <v>13</v>
      </c>
      <c r="C47" s="47" t="s">
        <v>14</v>
      </c>
      <c r="D47" s="47" t="s">
        <v>15</v>
      </c>
      <c r="E47" s="47" t="s">
        <v>16</v>
      </c>
      <c r="F47" s="264" t="s">
        <v>17</v>
      </c>
      <c r="CB47" s="46" t="s">
        <v>13</v>
      </c>
      <c r="CC47" s="47" t="s">
        <v>14</v>
      </c>
      <c r="CD47" s="92" t="s">
        <v>17</v>
      </c>
      <c r="CE47" s="48"/>
      <c r="CF47" s="47" t="s">
        <v>13</v>
      </c>
      <c r="CG47" s="47" t="s">
        <v>14</v>
      </c>
      <c r="CH47" s="47" t="s">
        <v>15</v>
      </c>
      <c r="CI47" s="47" t="s">
        <v>16</v>
      </c>
      <c r="CJ47" s="49" t="s">
        <v>17</v>
      </c>
    </row>
    <row r="48" spans="2:88" ht="21" customHeight="1" thickTop="1">
      <c r="B48" s="50"/>
      <c r="C48" s="5"/>
      <c r="D48" s="4" t="s">
        <v>95</v>
      </c>
      <c r="E48" s="5"/>
      <c r="F48" s="52"/>
      <c r="CB48" s="7"/>
      <c r="CC48" s="51"/>
      <c r="CD48" s="51"/>
      <c r="CE48" s="256"/>
      <c r="CF48" s="4" t="s">
        <v>95</v>
      </c>
      <c r="CG48" s="51"/>
      <c r="CH48" s="51"/>
      <c r="CI48" s="51"/>
      <c r="CJ48" s="52"/>
    </row>
    <row r="49" spans="2:88" ht="21" customHeight="1">
      <c r="B49" s="53"/>
      <c r="C49" s="54"/>
      <c r="D49" s="54"/>
      <c r="E49" s="54"/>
      <c r="F49" s="265"/>
      <c r="CB49" s="53"/>
      <c r="CC49" s="54"/>
      <c r="CD49" s="93"/>
      <c r="CE49" s="55"/>
      <c r="CF49" s="54"/>
      <c r="CG49" s="54"/>
      <c r="CH49" s="54"/>
      <c r="CI49" s="54"/>
      <c r="CJ49" s="56"/>
    </row>
    <row r="50" spans="2:88" ht="21" customHeight="1">
      <c r="B50" s="145"/>
      <c r="C50" s="18"/>
      <c r="D50" s="54"/>
      <c r="E50" s="62"/>
      <c r="F50" s="265"/>
      <c r="CB50" s="350" t="s">
        <v>12</v>
      </c>
      <c r="CC50" s="351">
        <v>92.663</v>
      </c>
      <c r="CD50" s="94" t="s">
        <v>18</v>
      </c>
      <c r="CE50" s="57"/>
      <c r="CF50" s="54"/>
      <c r="CG50" s="54"/>
      <c r="CH50" s="54"/>
      <c r="CI50" s="54"/>
      <c r="CJ50" s="56"/>
    </row>
    <row r="51" spans="2:88" ht="21" customHeight="1">
      <c r="B51" s="158">
        <v>1</v>
      </c>
      <c r="C51" s="59">
        <v>93.352</v>
      </c>
      <c r="D51" s="60">
        <v>-69</v>
      </c>
      <c r="E51" s="61">
        <f>C51+D51*0.001</f>
        <v>93.283</v>
      </c>
      <c r="F51" s="266" t="s">
        <v>18</v>
      </c>
      <c r="AS51" s="138" t="s">
        <v>45</v>
      </c>
      <c r="CB51" s="53"/>
      <c r="CC51" s="54"/>
      <c r="CD51" s="93"/>
      <c r="CE51" s="57"/>
      <c r="CF51" s="160">
        <v>3</v>
      </c>
      <c r="CG51" s="59">
        <v>92.554</v>
      </c>
      <c r="CH51" s="60">
        <v>69</v>
      </c>
      <c r="CI51" s="61">
        <f>CG51+CH51*0.001</f>
        <v>92.623</v>
      </c>
      <c r="CJ51" s="27" t="s">
        <v>18</v>
      </c>
    </row>
    <row r="52" spans="2:88" ht="21" customHeight="1">
      <c r="B52" s="145"/>
      <c r="C52" s="18"/>
      <c r="D52" s="54"/>
      <c r="E52" s="62"/>
      <c r="F52" s="265"/>
      <c r="AS52" s="106" t="s">
        <v>80</v>
      </c>
      <c r="CB52" s="159">
        <v>2</v>
      </c>
      <c r="CC52" s="29">
        <v>92.614</v>
      </c>
      <c r="CD52" s="94" t="s">
        <v>18</v>
      </c>
      <c r="CE52" s="57"/>
      <c r="CF52" s="54"/>
      <c r="CG52" s="54"/>
      <c r="CH52" s="54"/>
      <c r="CI52" s="54"/>
      <c r="CJ52" s="56"/>
    </row>
    <row r="53" spans="2:88" ht="21" customHeight="1" thickBot="1">
      <c r="B53" s="146"/>
      <c r="C53" s="64"/>
      <c r="D53" s="65"/>
      <c r="E53" s="65"/>
      <c r="F53" s="267"/>
      <c r="AD53" s="125"/>
      <c r="AE53" s="126"/>
      <c r="BG53" s="125"/>
      <c r="BH53" s="126"/>
      <c r="CB53" s="63"/>
      <c r="CC53" s="64"/>
      <c r="CD53" s="95"/>
      <c r="CE53" s="67"/>
      <c r="CF53" s="68"/>
      <c r="CG53" s="64"/>
      <c r="CH53" s="65"/>
      <c r="CI53" s="65"/>
      <c r="CJ53" s="69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4">
    <mergeCell ref="BT3:BU3"/>
    <mergeCell ref="V4:Y4"/>
    <mergeCell ref="BN4:BQ4"/>
    <mergeCell ref="D17:I17"/>
    <mergeCell ref="D18:E18"/>
    <mergeCell ref="F18:G18"/>
    <mergeCell ref="H18:I18"/>
    <mergeCell ref="V2:Y2"/>
    <mergeCell ref="BN2:BQ2"/>
    <mergeCell ref="R3:S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440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2014-01-24T09:38:01Z</cp:lastPrinted>
  <dcterms:created xsi:type="dcterms:W3CDTF">2003-01-10T15:39:03Z</dcterms:created>
  <dcterms:modified xsi:type="dcterms:W3CDTF">2015-05-29T10:08:19Z</dcterms:modified>
  <cp:category/>
  <cp:version/>
  <cp:contentType/>
  <cp:contentStatus/>
</cp:coreProperties>
</file>