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599" activeTab="1"/>
  </bookViews>
  <sheets>
    <sheet name="titul" sheetId="1" r:id="rId1"/>
    <sheet name="Baška" sheetId="2" r:id="rId2"/>
  </sheets>
  <definedNames/>
  <calcPr fullCalcOnLoad="1"/>
</workbook>
</file>

<file path=xl/sharedStrings.xml><?xml version="1.0" encoding="utf-8"?>
<sst xmlns="http://schemas.openxmlformats.org/spreadsheetml/2006/main" count="166" uniqueCount="96">
  <si>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</si>
  <si>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</si>
  <si>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</si>
  <si>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</si>
  <si>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</si>
  <si>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</si>
  <si>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</si>
  <si>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</si>
  <si>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</si>
  <si>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</si>
  <si>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</si>
  <si>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</si>
  <si>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</si>
  <si>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</si>
  <si>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</si>
  <si>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</si>
  <si>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</si>
  <si>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</si>
  <si>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</si>
  <si>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</si>
  <si>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</si>
  <si>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</si>
  <si>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</si>
  <si>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</si>
  <si>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</si>
  <si>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</si>
  <si>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</si>
  <si>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</si>
  <si>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</si>
  <si>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</si>
  <si>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</si>
  <si>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</si>
  <si>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</si>
  <si>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</si>
  <si>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</si>
  <si>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</si>
  <si>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</si>
  <si>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</si>
  <si>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</si>
  <si>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samočinně činností</t>
  </si>
  <si>
    <t>zabezpečovacího zařízení</t>
  </si>
  <si>
    <t>Kód : 14</t>
  </si>
  <si>
    <t>při jízdě do odbočky - rychlost 40 km/h</t>
  </si>
  <si>
    <t>Hlavní  staniční  kolej</t>
  </si>
  <si>
    <t>Vjezd - odjezd - průjezd</t>
  </si>
  <si>
    <t>AH - 83 ( bez návěstního bodu )</t>
  </si>
  <si>
    <t>Směr  :  Frýdek - Místek</t>
  </si>
  <si>
    <t>Obvod  výpravčího</t>
  </si>
  <si>
    <t>Se 2</t>
  </si>
  <si>
    <t>Směr  :  Pržno</t>
  </si>
  <si>
    <t>Počet  pracovníků :</t>
  </si>
  <si>
    <t>Výpravčí  -  1</t>
  </si>
  <si>
    <t>Km  108,343</t>
  </si>
  <si>
    <t>Se 1</t>
  </si>
  <si>
    <t>R Z Z  -  AŽD 71</t>
  </si>
  <si>
    <t>rychlostní návěstní soustava</t>
  </si>
  <si>
    <t>poznámka</t>
  </si>
  <si>
    <t>Obvod  posunu</t>
  </si>
  <si>
    <t>ručně</t>
  </si>
  <si>
    <t>Z1</t>
  </si>
  <si>
    <t>Z2</t>
  </si>
  <si>
    <t>EZ</t>
  </si>
  <si>
    <t>ZVk 1</t>
  </si>
  <si>
    <t>UVk 1</t>
  </si>
  <si>
    <t>cestový systém, volnost kolejí počítačem náprav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</si>
  <si>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</si>
  <si>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</si>
  <si>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</si>
  <si>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</si>
  <si>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</si>
  <si>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</si>
  <si>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</si>
  <si>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</si>
  <si>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Kód :  13</t>
  </si>
  <si>
    <t>Dozorce výhybek  -  1 *)</t>
  </si>
  <si>
    <t>výměnový zámek v závislosti na v.č. 3</t>
  </si>
  <si>
    <t>výměnový zámek v závislosti na v.č. Z2</t>
  </si>
  <si>
    <t>výměnový zámek v závislosti na v.č. 4</t>
  </si>
  <si>
    <t>( v.č. 4 / 5 )</t>
  </si>
  <si>
    <t>( v.č. Z2 / Z1 )</t>
  </si>
  <si>
    <t>( v.č. 3 / 2 )</t>
  </si>
  <si>
    <t xml:space="preserve">    L 1</t>
  </si>
  <si>
    <t xml:space="preserve">    L 3</t>
  </si>
  <si>
    <t>Vzájemně vyloučeny jsou pouze protisměrné jízdní cesty na tutéž kolej</t>
  </si>
  <si>
    <t>výměnový zámek, klíč v.č. 4 / 5 držen v EMZ v kolejišti</t>
  </si>
  <si>
    <t>výměnový zámek, klíč v.č. Z2 / Z1 držen v EMZ v kolejišti</t>
  </si>
  <si>
    <t>výměnový zámek, klíč v.č. 3 / 2 držen v EMZ v kolejišti</t>
  </si>
  <si>
    <t>Vlečka č.:</t>
  </si>
  <si>
    <t>KANGO</t>
  </si>
  <si>
    <t>I. / 2014</t>
  </si>
  <si>
    <t>rozhodnutím DÚ zrušena</t>
  </si>
  <si>
    <t>č. II,  úrovňové, jednostranné</t>
  </si>
  <si>
    <t>č. I,  úrovňové, jednostranné</t>
  </si>
  <si>
    <t>provádí dálkovou obsluhu ŽST Pržno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</si>
  <si>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</si>
  <si>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V době nepřítomnosti přebírá jeho povinnosti výpravčí.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</si>
</sst>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6"/>
      <name val="Arial CE"/>
      <family val="0"/>
    </font>
    <font>
      <sz val="11"/>
      <color indexed="14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0" fillId="0" borderId="0" xfId="20" applyBorder="1" applyAlignment="1">
      <alignment/>
      <protection/>
    </xf>
    <xf numFmtId="0" fontId="0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9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1" fillId="0" borderId="0" xfId="20" applyFont="1" applyAlignment="1">
      <alignment horizontal="right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1" fillId="0" borderId="47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Fill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3" fillId="0" borderId="12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" xfId="0" applyBorder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9" fillId="3" borderId="68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49" fontId="50" fillId="0" borderId="5" xfId="0" applyNumberFormat="1" applyFont="1" applyBorder="1" applyAlignment="1">
      <alignment horizontal="center" vertical="center"/>
    </xf>
    <xf numFmtId="0" fontId="50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2" borderId="2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Baška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30</xdr:row>
      <xdr:rowOff>0</xdr:rowOff>
    </xdr:from>
    <xdr:to>
      <xdr:col>79</xdr:col>
      <xdr:colOff>266700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5302150" y="7458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7343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72</xdr:col>
      <xdr:colOff>476250</xdr:colOff>
      <xdr:row>29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343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Baška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30</xdr:row>
      <xdr:rowOff>0</xdr:rowOff>
    </xdr:from>
    <xdr:to>
      <xdr:col>14</xdr:col>
      <xdr:colOff>495300</xdr:colOff>
      <xdr:row>32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7458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29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1823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152400</xdr:rowOff>
    </xdr:from>
    <xdr:to>
      <xdr:col>74</xdr:col>
      <xdr:colOff>476250</xdr:colOff>
      <xdr:row>30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45592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8162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26</xdr:row>
      <xdr:rowOff>114300</xdr:rowOff>
    </xdr:from>
    <xdr:to>
      <xdr:col>43</xdr:col>
      <xdr:colOff>323850</xdr:colOff>
      <xdr:row>26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18107025" y="6657975"/>
          <a:ext cx="1393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30</xdr:row>
      <xdr:rowOff>0</xdr:rowOff>
    </xdr:from>
    <xdr:to>
      <xdr:col>84</xdr:col>
      <xdr:colOff>0</xdr:colOff>
      <xdr:row>35</xdr:row>
      <xdr:rowOff>0</xdr:rowOff>
    </xdr:to>
    <xdr:sp>
      <xdr:nvSpPr>
        <xdr:cNvPr id="31" name="Line 544"/>
        <xdr:cNvSpPr>
          <a:spLocks/>
        </xdr:cNvSpPr>
      </xdr:nvSpPr>
      <xdr:spPr>
        <a:xfrm>
          <a:off x="622554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28</xdr:row>
      <xdr:rowOff>0</xdr:rowOff>
    </xdr:from>
    <xdr:ext cx="1028700" cy="457200"/>
    <xdr:sp>
      <xdr:nvSpPr>
        <xdr:cNvPr id="32" name="text 774"/>
        <xdr:cNvSpPr txBox="1">
          <a:spLocks noChangeArrowheads="1"/>
        </xdr:cNvSpPr>
      </xdr:nvSpPr>
      <xdr:spPr>
        <a:xfrm>
          <a:off x="61741050" y="7000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7390 - 3SNI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107,592</a:t>
          </a:r>
        </a:p>
      </xdr:txBody>
    </xdr:sp>
    <xdr:clientData/>
  </xdr:oneCellAnchor>
  <xdr:twoCellAnchor editAs="oneCell">
    <xdr:from>
      <xdr:col>46</xdr:col>
      <xdr:colOff>9525</xdr:colOff>
      <xdr:row>23</xdr:row>
      <xdr:rowOff>9525</xdr:rowOff>
    </xdr:from>
    <xdr:to>
      <xdr:col>47</xdr:col>
      <xdr:colOff>285750</xdr:colOff>
      <xdr:row>25</xdr:row>
      <xdr:rowOff>9525</xdr:rowOff>
    </xdr:to>
    <xdr:pic>
      <xdr:nvPicPr>
        <xdr:cNvPr id="3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5867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323850</xdr:colOff>
      <xdr:row>26</xdr:row>
      <xdr:rowOff>114300</xdr:rowOff>
    </xdr:from>
    <xdr:to>
      <xdr:col>58</xdr:col>
      <xdr:colOff>476250</xdr:colOff>
      <xdr:row>26</xdr:row>
      <xdr:rowOff>114300</xdr:rowOff>
    </xdr:to>
    <xdr:sp>
      <xdr:nvSpPr>
        <xdr:cNvPr id="34" name="Line 635"/>
        <xdr:cNvSpPr>
          <a:spLocks/>
        </xdr:cNvSpPr>
      </xdr:nvSpPr>
      <xdr:spPr>
        <a:xfrm flipV="1">
          <a:off x="32042100" y="6657975"/>
          <a:ext cx="11372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35</xdr:row>
      <xdr:rowOff>0</xdr:rowOff>
    </xdr:to>
    <xdr:sp>
      <xdr:nvSpPr>
        <xdr:cNvPr id="35" name="Line 636"/>
        <xdr:cNvSpPr>
          <a:spLocks/>
        </xdr:cNvSpPr>
      </xdr:nvSpPr>
      <xdr:spPr>
        <a:xfrm>
          <a:off x="497205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28</xdr:row>
      <xdr:rowOff>0</xdr:rowOff>
    </xdr:from>
    <xdr:ext cx="1038225" cy="457200"/>
    <xdr:sp>
      <xdr:nvSpPr>
        <xdr:cNvPr id="36" name="text 774"/>
        <xdr:cNvSpPr txBox="1">
          <a:spLocks noChangeArrowheads="1"/>
        </xdr:cNvSpPr>
      </xdr:nvSpPr>
      <xdr:spPr>
        <a:xfrm>
          <a:off x="4448175" y="7000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7392
km 108,772</a:t>
          </a:r>
        </a:p>
      </xdr:txBody>
    </xdr:sp>
    <xdr:clientData/>
  </xdr:oneCellAnchor>
  <xdr:twoCellAnchor>
    <xdr:from>
      <xdr:col>24</xdr:col>
      <xdr:colOff>495300</xdr:colOff>
      <xdr:row>27</xdr:row>
      <xdr:rowOff>0</xdr:rowOff>
    </xdr:from>
    <xdr:to>
      <xdr:col>29</xdr:col>
      <xdr:colOff>266700</xdr:colOff>
      <xdr:row>29</xdr:row>
      <xdr:rowOff>114300</xdr:rowOff>
    </xdr:to>
    <xdr:sp>
      <xdr:nvSpPr>
        <xdr:cNvPr id="37" name="Line 662"/>
        <xdr:cNvSpPr>
          <a:spLocks/>
        </xdr:cNvSpPr>
      </xdr:nvSpPr>
      <xdr:spPr>
        <a:xfrm flipV="1">
          <a:off x="17868900" y="6772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0</xdr:rowOff>
    </xdr:from>
    <xdr:to>
      <xdr:col>41</xdr:col>
      <xdr:colOff>266700</xdr:colOff>
      <xdr:row>29</xdr:row>
      <xdr:rowOff>114300</xdr:rowOff>
    </xdr:to>
    <xdr:sp>
      <xdr:nvSpPr>
        <xdr:cNvPr id="38" name="Line 663"/>
        <xdr:cNvSpPr>
          <a:spLocks/>
        </xdr:cNvSpPr>
      </xdr:nvSpPr>
      <xdr:spPr>
        <a:xfrm flipV="1">
          <a:off x="26784300" y="6772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39" name="Line 664"/>
        <xdr:cNvSpPr>
          <a:spLocks/>
        </xdr:cNvSpPr>
      </xdr:nvSpPr>
      <xdr:spPr>
        <a:xfrm flipH="1">
          <a:off x="215836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31</xdr:col>
      <xdr:colOff>247650</xdr:colOff>
      <xdr:row>26</xdr:row>
      <xdr:rowOff>152400</xdr:rowOff>
    </xdr:to>
    <xdr:sp>
      <xdr:nvSpPr>
        <xdr:cNvPr id="40" name="Line 665"/>
        <xdr:cNvSpPr>
          <a:spLocks/>
        </xdr:cNvSpPr>
      </xdr:nvSpPr>
      <xdr:spPr>
        <a:xfrm flipH="1">
          <a:off x="22326600" y="66579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152400</xdr:rowOff>
    </xdr:from>
    <xdr:to>
      <xdr:col>42</xdr:col>
      <xdr:colOff>514350</xdr:colOff>
      <xdr:row>27</xdr:row>
      <xdr:rowOff>0</xdr:rowOff>
    </xdr:to>
    <xdr:sp>
      <xdr:nvSpPr>
        <xdr:cNvPr id="41" name="Line 667"/>
        <xdr:cNvSpPr>
          <a:spLocks/>
        </xdr:cNvSpPr>
      </xdr:nvSpPr>
      <xdr:spPr>
        <a:xfrm flipH="1">
          <a:off x="30499050" y="669607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26</xdr:row>
      <xdr:rowOff>114300</xdr:rowOff>
    </xdr:from>
    <xdr:to>
      <xdr:col>43</xdr:col>
      <xdr:colOff>323850</xdr:colOff>
      <xdr:row>26</xdr:row>
      <xdr:rowOff>152400</xdr:rowOff>
    </xdr:to>
    <xdr:sp>
      <xdr:nvSpPr>
        <xdr:cNvPr id="42" name="Line 668"/>
        <xdr:cNvSpPr>
          <a:spLocks/>
        </xdr:cNvSpPr>
      </xdr:nvSpPr>
      <xdr:spPr>
        <a:xfrm flipH="1">
          <a:off x="31261050" y="6657975"/>
          <a:ext cx="7810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63</xdr:col>
      <xdr:colOff>247650</xdr:colOff>
      <xdr:row>26</xdr:row>
      <xdr:rowOff>114300</xdr:rowOff>
    </xdr:to>
    <xdr:sp>
      <xdr:nvSpPr>
        <xdr:cNvPr id="43" name="Line 685"/>
        <xdr:cNvSpPr>
          <a:spLocks/>
        </xdr:cNvSpPr>
      </xdr:nvSpPr>
      <xdr:spPr>
        <a:xfrm flipV="1">
          <a:off x="43414950" y="66579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152400</xdr:rowOff>
    </xdr:from>
    <xdr:to>
      <xdr:col>60</xdr:col>
      <xdr:colOff>476250</xdr:colOff>
      <xdr:row>27</xdr:row>
      <xdr:rowOff>0</xdr:rowOff>
    </xdr:to>
    <xdr:sp>
      <xdr:nvSpPr>
        <xdr:cNvPr id="44" name="Line 692"/>
        <xdr:cNvSpPr>
          <a:spLocks/>
        </xdr:cNvSpPr>
      </xdr:nvSpPr>
      <xdr:spPr>
        <a:xfrm flipH="1" flipV="1">
          <a:off x="4415790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59</xdr:col>
      <xdr:colOff>247650</xdr:colOff>
      <xdr:row>26</xdr:row>
      <xdr:rowOff>152400</xdr:rowOff>
    </xdr:to>
    <xdr:sp>
      <xdr:nvSpPr>
        <xdr:cNvPr id="45" name="Line 693"/>
        <xdr:cNvSpPr>
          <a:spLocks/>
        </xdr:cNvSpPr>
      </xdr:nvSpPr>
      <xdr:spPr>
        <a:xfrm flipH="1" flipV="1">
          <a:off x="4341495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65</xdr:col>
      <xdr:colOff>266700</xdr:colOff>
      <xdr:row>29</xdr:row>
      <xdr:rowOff>114300</xdr:rowOff>
    </xdr:to>
    <xdr:sp>
      <xdr:nvSpPr>
        <xdr:cNvPr id="46" name="Line 695"/>
        <xdr:cNvSpPr>
          <a:spLocks/>
        </xdr:cNvSpPr>
      </xdr:nvSpPr>
      <xdr:spPr>
        <a:xfrm flipH="1" flipV="1">
          <a:off x="44900850" y="6772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35</xdr:row>
      <xdr:rowOff>0</xdr:rowOff>
    </xdr:to>
    <xdr:sp>
      <xdr:nvSpPr>
        <xdr:cNvPr id="47" name="Line 696"/>
        <xdr:cNvSpPr>
          <a:spLocks/>
        </xdr:cNvSpPr>
      </xdr:nvSpPr>
      <xdr:spPr>
        <a:xfrm>
          <a:off x="35509200" y="60864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35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34994850" y="8601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7391
km 108,340</a:t>
          </a:r>
        </a:p>
      </xdr:txBody>
    </xdr:sp>
    <xdr:clientData/>
  </xdr:oneCellAnchor>
  <xdr:twoCellAnchor>
    <xdr:from>
      <xdr:col>64</xdr:col>
      <xdr:colOff>476250</xdr:colOff>
      <xdr:row>26</xdr:row>
      <xdr:rowOff>0</xdr:rowOff>
    </xdr:from>
    <xdr:to>
      <xdr:col>65</xdr:col>
      <xdr:colOff>247650</xdr:colOff>
      <xdr:row>26</xdr:row>
      <xdr:rowOff>76200</xdr:rowOff>
    </xdr:to>
    <xdr:sp>
      <xdr:nvSpPr>
        <xdr:cNvPr id="49" name="Line 704"/>
        <xdr:cNvSpPr>
          <a:spLocks/>
        </xdr:cNvSpPr>
      </xdr:nvSpPr>
      <xdr:spPr>
        <a:xfrm flipH="1">
          <a:off x="4787265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76200</xdr:rowOff>
    </xdr:from>
    <xdr:to>
      <xdr:col>64</xdr:col>
      <xdr:colOff>476250</xdr:colOff>
      <xdr:row>26</xdr:row>
      <xdr:rowOff>114300</xdr:rowOff>
    </xdr:to>
    <xdr:sp>
      <xdr:nvSpPr>
        <xdr:cNvPr id="50" name="Line 705"/>
        <xdr:cNvSpPr>
          <a:spLocks/>
        </xdr:cNvSpPr>
      </xdr:nvSpPr>
      <xdr:spPr>
        <a:xfrm flipH="1">
          <a:off x="47129700" y="6619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85725</xdr:rowOff>
    </xdr:from>
    <xdr:to>
      <xdr:col>66</xdr:col>
      <xdr:colOff>476250</xdr:colOff>
      <xdr:row>26</xdr:row>
      <xdr:rowOff>0</xdr:rowOff>
    </xdr:to>
    <xdr:sp>
      <xdr:nvSpPr>
        <xdr:cNvPr id="51" name="Line 706"/>
        <xdr:cNvSpPr>
          <a:spLocks/>
        </xdr:cNvSpPr>
      </xdr:nvSpPr>
      <xdr:spPr>
        <a:xfrm flipH="1">
          <a:off x="48615600" y="6400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25</xdr:row>
      <xdr:rowOff>85725</xdr:rowOff>
    </xdr:to>
    <xdr:sp>
      <xdr:nvSpPr>
        <xdr:cNvPr id="52" name="Line 710"/>
        <xdr:cNvSpPr>
          <a:spLocks/>
        </xdr:cNvSpPr>
      </xdr:nvSpPr>
      <xdr:spPr>
        <a:xfrm flipH="1">
          <a:off x="49358550" y="6200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104775</xdr:rowOff>
    </xdr:from>
    <xdr:to>
      <xdr:col>68</xdr:col>
      <xdr:colOff>476250</xdr:colOff>
      <xdr:row>24</xdr:row>
      <xdr:rowOff>114300</xdr:rowOff>
    </xdr:to>
    <xdr:sp>
      <xdr:nvSpPr>
        <xdr:cNvPr id="53" name="Line 711"/>
        <xdr:cNvSpPr>
          <a:spLocks/>
        </xdr:cNvSpPr>
      </xdr:nvSpPr>
      <xdr:spPr>
        <a:xfrm flipH="1">
          <a:off x="50101500" y="5962650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26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72237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39</xdr:col>
      <xdr:colOff>0</xdr:colOff>
      <xdr:row>30</xdr:row>
      <xdr:rowOff>76200</xdr:rowOff>
    </xdr:from>
    <xdr:to>
      <xdr:col>53</xdr:col>
      <xdr:colOff>0</xdr:colOff>
      <xdr:row>31</xdr:row>
      <xdr:rowOff>152400</xdr:rowOff>
    </xdr:to>
    <xdr:grpSp>
      <xdr:nvGrpSpPr>
        <xdr:cNvPr id="55" name="Group 742"/>
        <xdr:cNvGrpSpPr>
          <a:grpSpLocks/>
        </xdr:cNvGrpSpPr>
      </xdr:nvGrpSpPr>
      <xdr:grpSpPr>
        <a:xfrm>
          <a:off x="28746450" y="7534275"/>
          <a:ext cx="1070610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74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4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27</xdr:row>
      <xdr:rowOff>76200</xdr:rowOff>
    </xdr:from>
    <xdr:to>
      <xdr:col>60</xdr:col>
      <xdr:colOff>685800</xdr:colOff>
      <xdr:row>28</xdr:row>
      <xdr:rowOff>152400</xdr:rowOff>
    </xdr:to>
    <xdr:grpSp>
      <xdr:nvGrpSpPr>
        <xdr:cNvPr id="65" name="Group 752"/>
        <xdr:cNvGrpSpPr>
          <a:grpSpLocks/>
        </xdr:cNvGrpSpPr>
      </xdr:nvGrpSpPr>
      <xdr:grpSpPr>
        <a:xfrm>
          <a:off x="30232350" y="6848475"/>
          <a:ext cx="148780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7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5" name="Oval 81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30</xdr:row>
      <xdr:rowOff>219075</xdr:rowOff>
    </xdr:from>
    <xdr:to>
      <xdr:col>9</xdr:col>
      <xdr:colOff>419100</xdr:colOff>
      <xdr:row>32</xdr:row>
      <xdr:rowOff>114300</xdr:rowOff>
    </xdr:to>
    <xdr:grpSp>
      <xdr:nvGrpSpPr>
        <xdr:cNvPr id="76" name="Group 918"/>
        <xdr:cNvGrpSpPr>
          <a:grpSpLocks noChangeAspect="1"/>
        </xdr:cNvGrpSpPr>
      </xdr:nvGrpSpPr>
      <xdr:grpSpPr>
        <a:xfrm>
          <a:off x="65627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9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79" name="Group 921"/>
        <xdr:cNvGrpSpPr>
          <a:grpSpLocks noChangeAspect="1"/>
        </xdr:cNvGrpSpPr>
      </xdr:nvGrpSpPr>
      <xdr:grpSpPr>
        <a:xfrm>
          <a:off x="4847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9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82" name="Group 924"/>
        <xdr:cNvGrpSpPr>
          <a:grpSpLocks noChangeAspect="1"/>
        </xdr:cNvGrpSpPr>
      </xdr:nvGrpSpPr>
      <xdr:grpSpPr>
        <a:xfrm>
          <a:off x="588740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9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24</xdr:row>
      <xdr:rowOff>209550</xdr:rowOff>
    </xdr:from>
    <xdr:to>
      <xdr:col>58</xdr:col>
      <xdr:colOff>628650</xdr:colOff>
      <xdr:row>26</xdr:row>
      <xdr:rowOff>114300</xdr:rowOff>
    </xdr:to>
    <xdr:grpSp>
      <xdr:nvGrpSpPr>
        <xdr:cNvPr id="85" name="Group 927"/>
        <xdr:cNvGrpSpPr>
          <a:grpSpLocks noChangeAspect="1"/>
        </xdr:cNvGrpSpPr>
      </xdr:nvGrpSpPr>
      <xdr:grpSpPr>
        <a:xfrm>
          <a:off x="432625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9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219075</xdr:rowOff>
    </xdr:from>
    <xdr:to>
      <xdr:col>36</xdr:col>
      <xdr:colOff>647700</xdr:colOff>
      <xdr:row>29</xdr:row>
      <xdr:rowOff>114300</xdr:rowOff>
    </xdr:to>
    <xdr:grpSp>
      <xdr:nvGrpSpPr>
        <xdr:cNvPr id="88" name="Group 930"/>
        <xdr:cNvGrpSpPr>
          <a:grpSpLocks noChangeAspect="1"/>
        </xdr:cNvGrpSpPr>
      </xdr:nvGrpSpPr>
      <xdr:grpSpPr>
        <a:xfrm>
          <a:off x="26631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219075</xdr:rowOff>
    </xdr:from>
    <xdr:to>
      <xdr:col>24</xdr:col>
      <xdr:colOff>647700</xdr:colOff>
      <xdr:row>29</xdr:row>
      <xdr:rowOff>114300</xdr:rowOff>
    </xdr:to>
    <xdr:grpSp>
      <xdr:nvGrpSpPr>
        <xdr:cNvPr id="91" name="Group 933"/>
        <xdr:cNvGrpSpPr>
          <a:grpSpLocks noChangeAspect="1"/>
        </xdr:cNvGrpSpPr>
      </xdr:nvGrpSpPr>
      <xdr:grpSpPr>
        <a:xfrm>
          <a:off x="1771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24</xdr:row>
      <xdr:rowOff>209550</xdr:rowOff>
    </xdr:from>
    <xdr:to>
      <xdr:col>31</xdr:col>
      <xdr:colOff>409575</xdr:colOff>
      <xdr:row>26</xdr:row>
      <xdr:rowOff>114300</xdr:rowOff>
    </xdr:to>
    <xdr:grpSp>
      <xdr:nvGrpSpPr>
        <xdr:cNvPr id="94" name="Group 936"/>
        <xdr:cNvGrpSpPr>
          <a:grpSpLocks noChangeAspect="1"/>
        </xdr:cNvGrpSpPr>
      </xdr:nvGrpSpPr>
      <xdr:grpSpPr>
        <a:xfrm>
          <a:off x="228981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9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24</xdr:row>
      <xdr:rowOff>209550</xdr:rowOff>
    </xdr:from>
    <xdr:to>
      <xdr:col>43</xdr:col>
      <xdr:colOff>485775</xdr:colOff>
      <xdr:row>26</xdr:row>
      <xdr:rowOff>114300</xdr:rowOff>
    </xdr:to>
    <xdr:grpSp>
      <xdr:nvGrpSpPr>
        <xdr:cNvPr id="97" name="Group 939"/>
        <xdr:cNvGrpSpPr>
          <a:grpSpLocks noChangeAspect="1"/>
        </xdr:cNvGrpSpPr>
      </xdr:nvGrpSpPr>
      <xdr:grpSpPr>
        <a:xfrm>
          <a:off x="31889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9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20</xdr:row>
      <xdr:rowOff>19050</xdr:rowOff>
    </xdr:from>
    <xdr:to>
      <xdr:col>70</xdr:col>
      <xdr:colOff>476250</xdr:colOff>
      <xdr:row>22</xdr:row>
      <xdr:rowOff>0</xdr:rowOff>
    </xdr:to>
    <xdr:sp>
      <xdr:nvSpPr>
        <xdr:cNvPr id="100" name="Line 964"/>
        <xdr:cNvSpPr>
          <a:spLocks/>
        </xdr:cNvSpPr>
      </xdr:nvSpPr>
      <xdr:spPr>
        <a:xfrm flipH="1">
          <a:off x="51587400" y="519112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0</xdr:rowOff>
    </xdr:from>
    <xdr:to>
      <xdr:col>69</xdr:col>
      <xdr:colOff>247650</xdr:colOff>
      <xdr:row>23</xdr:row>
      <xdr:rowOff>104775</xdr:rowOff>
    </xdr:to>
    <xdr:sp>
      <xdr:nvSpPr>
        <xdr:cNvPr id="101" name="Line 965"/>
        <xdr:cNvSpPr>
          <a:spLocks/>
        </xdr:cNvSpPr>
      </xdr:nvSpPr>
      <xdr:spPr>
        <a:xfrm flipH="1">
          <a:off x="50844450" y="5629275"/>
          <a:ext cx="742950" cy="3333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</xdr:colOff>
      <xdr:row>23</xdr:row>
      <xdr:rowOff>9525</xdr:rowOff>
    </xdr:from>
    <xdr:to>
      <xdr:col>31</xdr:col>
      <xdr:colOff>485775</xdr:colOff>
      <xdr:row>24</xdr:row>
      <xdr:rowOff>0</xdr:rowOff>
    </xdr:to>
    <xdr:grpSp>
      <xdr:nvGrpSpPr>
        <xdr:cNvPr id="102" name="Group 968"/>
        <xdr:cNvGrpSpPr>
          <a:grpSpLocks/>
        </xdr:cNvGrpSpPr>
      </xdr:nvGrpSpPr>
      <xdr:grpSpPr>
        <a:xfrm>
          <a:off x="228504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3" name="Line 96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7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7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23</xdr:row>
      <xdr:rowOff>9525</xdr:rowOff>
    </xdr:from>
    <xdr:to>
      <xdr:col>43</xdr:col>
      <xdr:colOff>542925</xdr:colOff>
      <xdr:row>24</xdr:row>
      <xdr:rowOff>0</xdr:rowOff>
    </xdr:to>
    <xdr:grpSp>
      <xdr:nvGrpSpPr>
        <xdr:cNvPr id="106" name="Group 972"/>
        <xdr:cNvGrpSpPr>
          <a:grpSpLocks/>
        </xdr:cNvGrpSpPr>
      </xdr:nvGrpSpPr>
      <xdr:grpSpPr>
        <a:xfrm>
          <a:off x="31823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97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7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7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23</xdr:row>
      <xdr:rowOff>9525</xdr:rowOff>
    </xdr:from>
    <xdr:to>
      <xdr:col>58</xdr:col>
      <xdr:colOff>695325</xdr:colOff>
      <xdr:row>24</xdr:row>
      <xdr:rowOff>0</xdr:rowOff>
    </xdr:to>
    <xdr:grpSp>
      <xdr:nvGrpSpPr>
        <xdr:cNvPr id="110" name="Group 976"/>
        <xdr:cNvGrpSpPr>
          <a:grpSpLocks/>
        </xdr:cNvGrpSpPr>
      </xdr:nvGrpSpPr>
      <xdr:grpSpPr>
        <a:xfrm>
          <a:off x="431958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1" name="Line 9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25</xdr:row>
      <xdr:rowOff>57150</xdr:rowOff>
    </xdr:from>
    <xdr:to>
      <xdr:col>63</xdr:col>
      <xdr:colOff>428625</xdr:colOff>
      <xdr:row>25</xdr:row>
      <xdr:rowOff>180975</xdr:rowOff>
    </xdr:to>
    <xdr:sp>
      <xdr:nvSpPr>
        <xdr:cNvPr id="114" name="kreslení 16"/>
        <xdr:cNvSpPr>
          <a:spLocks/>
        </xdr:cNvSpPr>
      </xdr:nvSpPr>
      <xdr:spPr>
        <a:xfrm>
          <a:off x="469582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25</xdr:row>
      <xdr:rowOff>57150</xdr:rowOff>
    </xdr:from>
    <xdr:to>
      <xdr:col>38</xdr:col>
      <xdr:colOff>371475</xdr:colOff>
      <xdr:row>25</xdr:row>
      <xdr:rowOff>180975</xdr:rowOff>
    </xdr:to>
    <xdr:sp>
      <xdr:nvSpPr>
        <xdr:cNvPr id="115" name="kreslení 16"/>
        <xdr:cNvSpPr>
          <a:spLocks/>
        </xdr:cNvSpPr>
      </xdr:nvSpPr>
      <xdr:spPr>
        <a:xfrm>
          <a:off x="277939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16" name="Group 983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31</xdr:row>
      <xdr:rowOff>57150</xdr:rowOff>
    </xdr:from>
    <xdr:to>
      <xdr:col>17</xdr:col>
      <xdr:colOff>371475</xdr:colOff>
      <xdr:row>31</xdr:row>
      <xdr:rowOff>171450</xdr:rowOff>
    </xdr:to>
    <xdr:grpSp>
      <xdr:nvGrpSpPr>
        <xdr:cNvPr id="124" name="Group 991"/>
        <xdr:cNvGrpSpPr>
          <a:grpSpLocks noChangeAspect="1"/>
        </xdr:cNvGrpSpPr>
      </xdr:nvGrpSpPr>
      <xdr:grpSpPr>
        <a:xfrm>
          <a:off x="122015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5" name="Line 9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28</xdr:row>
      <xdr:rowOff>57150</xdr:rowOff>
    </xdr:from>
    <xdr:to>
      <xdr:col>17</xdr:col>
      <xdr:colOff>371475</xdr:colOff>
      <xdr:row>28</xdr:row>
      <xdr:rowOff>171450</xdr:rowOff>
    </xdr:to>
    <xdr:grpSp>
      <xdr:nvGrpSpPr>
        <xdr:cNvPr id="130" name="Group 997"/>
        <xdr:cNvGrpSpPr>
          <a:grpSpLocks noChangeAspect="1"/>
        </xdr:cNvGrpSpPr>
      </xdr:nvGrpSpPr>
      <xdr:grpSpPr>
        <a:xfrm>
          <a:off x="120777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9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33</xdr:row>
      <xdr:rowOff>57150</xdr:rowOff>
    </xdr:from>
    <xdr:to>
      <xdr:col>9</xdr:col>
      <xdr:colOff>0</xdr:colOff>
      <xdr:row>33</xdr:row>
      <xdr:rowOff>171450</xdr:rowOff>
    </xdr:to>
    <xdr:grpSp>
      <xdr:nvGrpSpPr>
        <xdr:cNvPr id="137" name="Group 1004"/>
        <xdr:cNvGrpSpPr>
          <a:grpSpLocks noChangeAspect="1"/>
        </xdr:cNvGrpSpPr>
      </xdr:nvGrpSpPr>
      <xdr:grpSpPr>
        <a:xfrm>
          <a:off x="61626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10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31</xdr:row>
      <xdr:rowOff>57150</xdr:rowOff>
    </xdr:from>
    <xdr:to>
      <xdr:col>80</xdr:col>
      <xdr:colOff>638175</xdr:colOff>
      <xdr:row>31</xdr:row>
      <xdr:rowOff>171450</xdr:rowOff>
    </xdr:to>
    <xdr:grpSp>
      <xdr:nvGrpSpPr>
        <xdr:cNvPr id="141" name="Group 1008"/>
        <xdr:cNvGrpSpPr>
          <a:grpSpLocks noChangeAspect="1"/>
        </xdr:cNvGrpSpPr>
      </xdr:nvGrpSpPr>
      <xdr:grpSpPr>
        <a:xfrm>
          <a:off x="596265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10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30</xdr:row>
      <xdr:rowOff>57150</xdr:rowOff>
    </xdr:from>
    <xdr:to>
      <xdr:col>72</xdr:col>
      <xdr:colOff>933450</xdr:colOff>
      <xdr:row>30</xdr:row>
      <xdr:rowOff>171450</xdr:rowOff>
    </xdr:to>
    <xdr:grpSp>
      <xdr:nvGrpSpPr>
        <xdr:cNvPr id="145" name="Group 1012"/>
        <xdr:cNvGrpSpPr>
          <a:grpSpLocks noChangeAspect="1"/>
        </xdr:cNvGrpSpPr>
      </xdr:nvGrpSpPr>
      <xdr:grpSpPr>
        <a:xfrm>
          <a:off x="535781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6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33</xdr:row>
      <xdr:rowOff>57150</xdr:rowOff>
    </xdr:from>
    <xdr:to>
      <xdr:col>72</xdr:col>
      <xdr:colOff>809625</xdr:colOff>
      <xdr:row>33</xdr:row>
      <xdr:rowOff>171450</xdr:rowOff>
    </xdr:to>
    <xdr:grpSp>
      <xdr:nvGrpSpPr>
        <xdr:cNvPr id="152" name="Group 1019"/>
        <xdr:cNvGrpSpPr>
          <a:grpSpLocks noChangeAspect="1"/>
        </xdr:cNvGrpSpPr>
      </xdr:nvGrpSpPr>
      <xdr:grpSpPr>
        <a:xfrm>
          <a:off x="535781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3" name="Line 10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58" name="Group 1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485775</xdr:colOff>
      <xdr:row>30</xdr:row>
      <xdr:rowOff>114300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338423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oneCellAnchor>
  <xdr:oneCellAnchor>
    <xdr:from>
      <xdr:col>45</xdr:col>
      <xdr:colOff>485775</xdr:colOff>
      <xdr:row>27</xdr:row>
      <xdr:rowOff>114300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338423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25390625" style="256" customWidth="1"/>
    <col min="3" max="18" width="11.2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0"/>
    </row>
    <row r="3" spans="2:12" s="175" customFormat="1" ht="21" customHeight="1">
      <c r="B3" s="142"/>
      <c r="C3" s="142"/>
      <c r="D3" s="142"/>
      <c r="J3" s="178"/>
      <c r="K3" s="142"/>
      <c r="L3" s="142"/>
    </row>
    <row r="4" spans="1:22" s="186" customFormat="1" ht="22.5" customHeight="1">
      <c r="A4" s="179"/>
      <c r="B4" s="110" t="s">
        <v>65</v>
      </c>
      <c r="C4" s="180">
        <v>302</v>
      </c>
      <c r="D4" s="181"/>
      <c r="E4" s="179"/>
      <c r="F4" s="179"/>
      <c r="G4" s="179"/>
      <c r="H4" s="179"/>
      <c r="I4" s="181"/>
      <c r="J4" s="134" t="s">
        <v>52</v>
      </c>
      <c r="K4" s="181"/>
      <c r="L4" s="182"/>
      <c r="M4" s="181"/>
      <c r="N4" s="181"/>
      <c r="O4" s="181"/>
      <c r="P4" s="181"/>
      <c r="Q4" s="183" t="s">
        <v>66</v>
      </c>
      <c r="R4" s="184">
        <v>330241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42"/>
      <c r="U7" s="177"/>
    </row>
    <row r="8" spans="1:21" ht="25.5" customHeight="1">
      <c r="A8" s="196"/>
      <c r="B8" s="201"/>
      <c r="C8" s="202" t="s">
        <v>14</v>
      </c>
      <c r="D8" s="203"/>
      <c r="E8" s="203"/>
      <c r="F8" s="203"/>
      <c r="G8" s="203"/>
      <c r="H8" s="204"/>
      <c r="I8" s="205"/>
      <c r="J8" s="97" t="s">
        <v>54</v>
      </c>
      <c r="K8" s="205"/>
      <c r="L8" s="204"/>
      <c r="M8" s="203"/>
      <c r="N8" s="203"/>
      <c r="O8" s="203"/>
      <c r="P8" s="203"/>
      <c r="Q8" s="203"/>
      <c r="R8" s="206"/>
      <c r="S8" s="200"/>
      <c r="T8" s="142"/>
      <c r="U8" s="177"/>
    </row>
    <row r="9" spans="1:21" ht="25.5" customHeight="1">
      <c r="A9" s="196"/>
      <c r="B9" s="201"/>
      <c r="C9" s="60" t="s">
        <v>15</v>
      </c>
      <c r="D9" s="203"/>
      <c r="E9" s="203"/>
      <c r="F9" s="203"/>
      <c r="G9" s="203"/>
      <c r="H9" s="203"/>
      <c r="I9" s="203"/>
      <c r="J9" s="207" t="s">
        <v>64</v>
      </c>
      <c r="K9" s="203"/>
      <c r="L9" s="203"/>
      <c r="M9" s="203"/>
      <c r="N9" s="203"/>
      <c r="O9" s="203"/>
      <c r="P9" s="287" t="s">
        <v>73</v>
      </c>
      <c r="Q9" s="287"/>
      <c r="R9" s="208"/>
      <c r="S9" s="200"/>
      <c r="T9" s="142"/>
      <c r="U9" s="177"/>
    </row>
    <row r="10" spans="1:21" ht="25.5" customHeight="1">
      <c r="A10" s="196"/>
      <c r="B10" s="201"/>
      <c r="C10" s="60" t="s">
        <v>16</v>
      </c>
      <c r="D10" s="203"/>
      <c r="E10" s="203"/>
      <c r="F10" s="203"/>
      <c r="G10" s="203"/>
      <c r="H10" s="203"/>
      <c r="I10" s="203"/>
      <c r="J10" s="207" t="s">
        <v>55</v>
      </c>
      <c r="K10" s="203"/>
      <c r="L10" s="203"/>
      <c r="M10" s="203"/>
      <c r="N10" s="203"/>
      <c r="O10" s="203"/>
      <c r="P10" s="203"/>
      <c r="Q10" s="203"/>
      <c r="R10" s="206"/>
      <c r="S10" s="200"/>
      <c r="T10" s="142"/>
      <c r="U10" s="177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42"/>
      <c r="U11" s="177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42"/>
      <c r="U12" s="177"/>
    </row>
    <row r="13" spans="1:21" ht="21" customHeight="1">
      <c r="A13" s="196"/>
      <c r="B13" s="201"/>
      <c r="C13" s="109" t="s">
        <v>28</v>
      </c>
      <c r="D13" s="203"/>
      <c r="E13" s="203"/>
      <c r="F13" s="203"/>
      <c r="G13" s="203"/>
      <c r="H13" s="203"/>
      <c r="J13" s="212" t="s">
        <v>17</v>
      </c>
      <c r="M13" s="213"/>
      <c r="N13" s="213"/>
      <c r="O13" s="213"/>
      <c r="P13" s="213"/>
      <c r="Q13" s="203"/>
      <c r="R13" s="206"/>
      <c r="S13" s="200"/>
      <c r="T13" s="142"/>
      <c r="U13" s="177"/>
    </row>
    <row r="14" spans="1:21" ht="21" customHeight="1">
      <c r="A14" s="196"/>
      <c r="B14" s="201"/>
      <c r="C14" s="61" t="s">
        <v>29</v>
      </c>
      <c r="D14" s="203"/>
      <c r="E14" s="203"/>
      <c r="F14" s="203"/>
      <c r="G14" s="203"/>
      <c r="H14" s="203"/>
      <c r="J14" s="214">
        <v>108.343</v>
      </c>
      <c r="M14" s="213"/>
      <c r="N14" s="213"/>
      <c r="O14" s="213"/>
      <c r="P14" s="213"/>
      <c r="Q14" s="203"/>
      <c r="R14" s="206"/>
      <c r="S14" s="200"/>
      <c r="T14" s="142"/>
      <c r="U14" s="177"/>
    </row>
    <row r="15" spans="1:21" ht="21" customHeight="1">
      <c r="A15" s="196"/>
      <c r="B15" s="201"/>
      <c r="C15" s="61" t="s">
        <v>50</v>
      </c>
      <c r="D15" s="203"/>
      <c r="E15" s="203"/>
      <c r="F15" s="203"/>
      <c r="G15" s="203"/>
      <c r="H15" s="203"/>
      <c r="J15" s="77" t="s">
        <v>51</v>
      </c>
      <c r="N15" s="203"/>
      <c r="O15" s="274" t="s">
        <v>74</v>
      </c>
      <c r="P15" s="203"/>
      <c r="Q15" s="203"/>
      <c r="R15" s="206"/>
      <c r="S15" s="200"/>
      <c r="T15" s="142"/>
      <c r="U15" s="177"/>
    </row>
    <row r="16" spans="1:20" s="177" customFormat="1" ht="21" customHeight="1">
      <c r="A16" s="196"/>
      <c r="B16" s="201"/>
      <c r="C16" s="203"/>
      <c r="D16" s="203"/>
      <c r="E16" s="203"/>
      <c r="F16" s="203"/>
      <c r="G16" s="203"/>
      <c r="H16" s="203"/>
      <c r="I16" s="203"/>
      <c r="J16" s="278" t="s">
        <v>93</v>
      </c>
      <c r="K16" s="203"/>
      <c r="L16" s="203"/>
      <c r="M16" s="203"/>
      <c r="N16" s="203"/>
      <c r="O16" s="203"/>
      <c r="P16" s="203"/>
      <c r="Q16" s="203"/>
      <c r="R16" s="206"/>
      <c r="S16" s="200"/>
      <c r="T16" s="142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42"/>
      <c r="U17" s="177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42"/>
      <c r="U18" s="177"/>
    </row>
    <row r="19" spans="1:21" ht="21" customHeight="1">
      <c r="A19" s="196"/>
      <c r="B19" s="201"/>
      <c r="C19" s="61" t="s">
        <v>67</v>
      </c>
      <c r="D19" s="203"/>
      <c r="E19" s="203"/>
      <c r="F19" s="203"/>
      <c r="G19" s="203"/>
      <c r="H19" s="203"/>
      <c r="J19" s="215" t="s">
        <v>39</v>
      </c>
      <c r="L19" s="203"/>
      <c r="M19" s="213"/>
      <c r="N19" s="213"/>
      <c r="O19" s="203"/>
      <c r="P19" s="287" t="s">
        <v>68</v>
      </c>
      <c r="Q19" s="287"/>
      <c r="R19" s="206"/>
      <c r="S19" s="200"/>
      <c r="T19" s="142"/>
      <c r="U19" s="177"/>
    </row>
    <row r="20" spans="1:21" ht="21" customHeight="1">
      <c r="A20" s="196"/>
      <c r="B20" s="201"/>
      <c r="C20" s="61" t="s">
        <v>69</v>
      </c>
      <c r="D20" s="203"/>
      <c r="E20" s="203"/>
      <c r="F20" s="203"/>
      <c r="G20" s="203"/>
      <c r="H20" s="203"/>
      <c r="J20" s="216" t="s">
        <v>40</v>
      </c>
      <c r="L20" s="203"/>
      <c r="M20" s="213"/>
      <c r="N20" s="213"/>
      <c r="O20" s="203"/>
      <c r="P20" s="287" t="s">
        <v>70</v>
      </c>
      <c r="Q20" s="287"/>
      <c r="R20" s="206"/>
      <c r="S20" s="200"/>
      <c r="T20" s="142"/>
      <c r="U20" s="177"/>
    </row>
    <row r="21" spans="1:21" ht="21" customHeight="1">
      <c r="A21" s="196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200"/>
      <c r="T21" s="142"/>
      <c r="U21" s="177"/>
    </row>
    <row r="22" spans="1:21" ht="24.75" customHeight="1">
      <c r="A22" s="196"/>
      <c r="B22" s="220"/>
      <c r="C22" s="221"/>
      <c r="D22" s="221"/>
      <c r="E22" s="222"/>
      <c r="F22" s="222"/>
      <c r="G22" s="222"/>
      <c r="H22" s="222"/>
      <c r="I22" s="221"/>
      <c r="J22" s="223"/>
      <c r="K22" s="221"/>
      <c r="L22" s="221"/>
      <c r="M22" s="221"/>
      <c r="N22" s="221"/>
      <c r="O22" s="221"/>
      <c r="P22" s="221"/>
      <c r="Q22" s="221"/>
      <c r="R22" s="221"/>
      <c r="S22" s="200"/>
      <c r="T22" s="142"/>
      <c r="U22" s="177"/>
    </row>
    <row r="23" spans="1:19" ht="30" customHeight="1">
      <c r="A23" s="224"/>
      <c r="B23" s="225"/>
      <c r="C23" s="226"/>
      <c r="D23" s="288" t="s">
        <v>71</v>
      </c>
      <c r="E23" s="289"/>
      <c r="F23" s="289"/>
      <c r="G23" s="289"/>
      <c r="H23" s="226"/>
      <c r="I23" s="227"/>
      <c r="J23" s="228"/>
      <c r="K23" s="225"/>
      <c r="L23" s="226"/>
      <c r="M23" s="288" t="s">
        <v>72</v>
      </c>
      <c r="N23" s="288"/>
      <c r="O23" s="288"/>
      <c r="P23" s="288"/>
      <c r="Q23" s="226"/>
      <c r="R23" s="227"/>
      <c r="S23" s="200"/>
    </row>
    <row r="24" spans="1:20" s="233" customFormat="1" ht="21" customHeight="1" thickBot="1">
      <c r="A24" s="229"/>
      <c r="B24" s="230" t="s">
        <v>9</v>
      </c>
      <c r="C24" s="135" t="s">
        <v>19</v>
      </c>
      <c r="D24" s="135" t="s">
        <v>20</v>
      </c>
      <c r="E24" s="231" t="s">
        <v>21</v>
      </c>
      <c r="F24" s="290" t="s">
        <v>22</v>
      </c>
      <c r="G24" s="291"/>
      <c r="H24" s="291"/>
      <c r="I24" s="292"/>
      <c r="J24" s="228"/>
      <c r="K24" s="230" t="s">
        <v>9</v>
      </c>
      <c r="L24" s="135" t="s">
        <v>19</v>
      </c>
      <c r="M24" s="135" t="s">
        <v>20</v>
      </c>
      <c r="N24" s="231" t="s">
        <v>21</v>
      </c>
      <c r="O24" s="290" t="s">
        <v>22</v>
      </c>
      <c r="P24" s="291"/>
      <c r="Q24" s="291"/>
      <c r="R24" s="292"/>
      <c r="S24" s="232"/>
      <c r="T24" s="175"/>
    </row>
    <row r="25" spans="1:20" s="186" customFormat="1" ht="21" customHeight="1" thickTop="1">
      <c r="A25" s="224"/>
      <c r="B25" s="234"/>
      <c r="C25" s="235"/>
      <c r="D25" s="236"/>
      <c r="E25" s="237"/>
      <c r="F25" s="238"/>
      <c r="G25" s="239"/>
      <c r="H25" s="239"/>
      <c r="I25" s="240"/>
      <c r="J25" s="228"/>
      <c r="K25" s="234"/>
      <c r="L25" s="235"/>
      <c r="M25" s="236"/>
      <c r="N25" s="237"/>
      <c r="O25" s="238"/>
      <c r="P25" s="239"/>
      <c r="Q25" s="239"/>
      <c r="R25" s="240"/>
      <c r="S25" s="200"/>
      <c r="T25" s="175"/>
    </row>
    <row r="26" spans="1:20" s="186" customFormat="1" ht="21" customHeight="1">
      <c r="A26" s="224"/>
      <c r="B26" s="241">
        <v>1</v>
      </c>
      <c r="C26" s="242">
        <v>108.655</v>
      </c>
      <c r="D26" s="242">
        <v>108.08</v>
      </c>
      <c r="E26" s="243">
        <f>(C26-D26)*1000</f>
        <v>575.0000000000028</v>
      </c>
      <c r="F26" s="293" t="s">
        <v>43</v>
      </c>
      <c r="G26" s="294"/>
      <c r="H26" s="294"/>
      <c r="I26" s="295"/>
      <c r="J26" s="228"/>
      <c r="K26" s="241">
        <v>1</v>
      </c>
      <c r="L26" s="244">
        <v>108.428</v>
      </c>
      <c r="M26" s="244">
        <v>108.277</v>
      </c>
      <c r="N26" s="245">
        <f>(L26-M26)*1000</f>
        <v>150.99999999999625</v>
      </c>
      <c r="O26" s="296" t="s">
        <v>91</v>
      </c>
      <c r="P26" s="297"/>
      <c r="Q26" s="297"/>
      <c r="R26" s="298"/>
      <c r="S26" s="200"/>
      <c r="T26" s="175"/>
    </row>
    <row r="27" spans="1:20" s="186" customFormat="1" ht="21" customHeight="1">
      <c r="A27" s="224"/>
      <c r="B27" s="234"/>
      <c r="C27" s="235"/>
      <c r="D27" s="236"/>
      <c r="E27" s="237"/>
      <c r="F27" s="238"/>
      <c r="G27" s="239"/>
      <c r="H27" s="239"/>
      <c r="I27" s="240"/>
      <c r="J27" s="228"/>
      <c r="K27" s="234"/>
      <c r="L27" s="235"/>
      <c r="M27" s="236"/>
      <c r="N27" s="237"/>
      <c r="O27" s="238"/>
      <c r="P27" s="239"/>
      <c r="Q27" s="239"/>
      <c r="R27" s="240"/>
      <c r="S27" s="200"/>
      <c r="T27" s="175"/>
    </row>
    <row r="28" spans="1:20" s="186" customFormat="1" ht="21" customHeight="1">
      <c r="A28" s="224"/>
      <c r="B28" s="241">
        <v>3</v>
      </c>
      <c r="C28" s="242">
        <v>108.655</v>
      </c>
      <c r="D28" s="242">
        <v>108.08</v>
      </c>
      <c r="E28" s="243">
        <f>(C28-D28)*1000</f>
        <v>575.0000000000028</v>
      </c>
      <c r="F28" s="296" t="s">
        <v>44</v>
      </c>
      <c r="G28" s="297"/>
      <c r="H28" s="297"/>
      <c r="I28" s="298"/>
      <c r="J28" s="228"/>
      <c r="K28" s="241">
        <v>3</v>
      </c>
      <c r="L28" s="244">
        <v>108.408</v>
      </c>
      <c r="M28" s="244">
        <v>108.2</v>
      </c>
      <c r="N28" s="245">
        <f>(L28-M28)*1000</f>
        <v>207.9999999999984</v>
      </c>
      <c r="O28" s="296" t="s">
        <v>92</v>
      </c>
      <c r="P28" s="297"/>
      <c r="Q28" s="297"/>
      <c r="R28" s="298"/>
      <c r="S28" s="200"/>
      <c r="T28" s="175"/>
    </row>
    <row r="29" spans="1:20" s="179" customFormat="1" ht="21" customHeight="1">
      <c r="A29" s="224"/>
      <c r="B29" s="246"/>
      <c r="C29" s="247"/>
      <c r="D29" s="248"/>
      <c r="E29" s="249"/>
      <c r="F29" s="250"/>
      <c r="G29" s="251"/>
      <c r="H29" s="251"/>
      <c r="I29" s="252"/>
      <c r="J29" s="228"/>
      <c r="K29" s="246"/>
      <c r="L29" s="247"/>
      <c r="M29" s="248"/>
      <c r="N29" s="249"/>
      <c r="O29" s="250"/>
      <c r="P29" s="251"/>
      <c r="Q29" s="251"/>
      <c r="R29" s="252"/>
      <c r="S29" s="200"/>
      <c r="T29" s="175"/>
    </row>
    <row r="30" spans="1:19" ht="24.75" customHeight="1" thickBot="1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5"/>
    </row>
    <row r="32" spans="2:10" ht="15">
      <c r="B32" s="176"/>
      <c r="J32" s="286" t="s">
        <v>94</v>
      </c>
    </row>
    <row r="33" ht="15">
      <c r="J33" s="286" t="s">
        <v>95</v>
      </c>
    </row>
  </sheetData>
  <sheetProtection password="E9A7" sheet="1" objects="1" scenarios="1"/>
  <mergeCells count="11">
    <mergeCell ref="F26:I26"/>
    <mergeCell ref="F28:I28"/>
    <mergeCell ref="O26:R26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7"/>
      <c r="AE1" s="108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7"/>
      <c r="BH1" s="10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5"/>
      <c r="C2" s="266"/>
      <c r="D2" s="266"/>
      <c r="E2" s="266"/>
      <c r="F2" s="266"/>
      <c r="G2" s="264" t="s">
        <v>46</v>
      </c>
      <c r="H2" s="266"/>
      <c r="I2" s="266"/>
      <c r="J2" s="266"/>
      <c r="K2" s="266"/>
      <c r="L2" s="267"/>
      <c r="R2" s="104"/>
      <c r="S2" s="105"/>
      <c r="T2" s="105"/>
      <c r="U2" s="105"/>
      <c r="V2" s="306" t="s">
        <v>30</v>
      </c>
      <c r="W2" s="306"/>
      <c r="X2" s="306"/>
      <c r="Y2" s="306"/>
      <c r="Z2" s="105"/>
      <c r="AA2" s="105"/>
      <c r="AB2" s="105"/>
      <c r="AC2" s="106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4"/>
      <c r="BK2" s="105"/>
      <c r="BL2" s="105"/>
      <c r="BM2" s="105"/>
      <c r="BN2" s="306" t="s">
        <v>30</v>
      </c>
      <c r="BO2" s="306"/>
      <c r="BP2" s="306"/>
      <c r="BQ2" s="306"/>
      <c r="BR2" s="105"/>
      <c r="BS2" s="105"/>
      <c r="BT2" s="105"/>
      <c r="BU2" s="106"/>
      <c r="BY2" s="32"/>
      <c r="BZ2" s="265"/>
      <c r="CA2" s="266"/>
      <c r="CB2" s="266"/>
      <c r="CC2" s="266"/>
      <c r="CD2" s="266"/>
      <c r="CE2" s="264" t="s">
        <v>49</v>
      </c>
      <c r="CF2" s="266"/>
      <c r="CG2" s="266"/>
      <c r="CH2" s="266"/>
      <c r="CI2" s="266"/>
      <c r="CJ2" s="267"/>
    </row>
    <row r="3" spans="18:77" ht="21" customHeight="1" thickBot="1" thickTop="1">
      <c r="R3" s="313" t="s">
        <v>0</v>
      </c>
      <c r="S3" s="309"/>
      <c r="T3" s="89"/>
      <c r="U3" s="88"/>
      <c r="V3" s="301" t="s">
        <v>1</v>
      </c>
      <c r="W3" s="302"/>
      <c r="X3" s="302"/>
      <c r="Y3" s="303"/>
      <c r="Z3" s="116"/>
      <c r="AA3" s="117"/>
      <c r="AB3" s="311" t="s">
        <v>2</v>
      </c>
      <c r="AC3" s="31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76" t="s">
        <v>2</v>
      </c>
      <c r="BK3" s="277"/>
      <c r="BL3" s="116"/>
      <c r="BM3" s="117"/>
      <c r="BN3" s="307" t="s">
        <v>1</v>
      </c>
      <c r="BO3" s="308"/>
      <c r="BP3" s="308"/>
      <c r="BQ3" s="309"/>
      <c r="BR3" s="125"/>
      <c r="BS3" s="126"/>
      <c r="BT3" s="307" t="s">
        <v>0</v>
      </c>
      <c r="BU3" s="310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300" t="s">
        <v>47</v>
      </c>
      <c r="W4" s="300"/>
      <c r="X4" s="300"/>
      <c r="Y4" s="300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4" t="s">
        <v>52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300" t="s">
        <v>47</v>
      </c>
      <c r="BO4" s="300"/>
      <c r="BP4" s="300"/>
      <c r="BQ4" s="300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18</v>
      </c>
      <c r="D5" s="78"/>
      <c r="E5" s="66"/>
      <c r="F5" s="66"/>
      <c r="G5" s="66"/>
      <c r="H5" s="66"/>
      <c r="I5" s="66"/>
      <c r="J5" s="62"/>
      <c r="L5" s="70"/>
      <c r="R5" s="24"/>
      <c r="S5" s="82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36"/>
      <c r="BK5" s="91"/>
      <c r="BL5" s="12"/>
      <c r="BM5" s="82"/>
      <c r="BN5" s="12"/>
      <c r="BO5" s="92"/>
      <c r="BP5" s="12"/>
      <c r="BQ5" s="82"/>
      <c r="BR5" s="12"/>
      <c r="BS5" s="82"/>
      <c r="BT5" s="119"/>
      <c r="BU5" s="120"/>
      <c r="BY5" s="32"/>
      <c r="BZ5" s="63"/>
      <c r="CA5" s="64" t="s">
        <v>18</v>
      </c>
      <c r="CB5" s="78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15</v>
      </c>
      <c r="D6" s="78"/>
      <c r="E6" s="66"/>
      <c r="F6" s="66"/>
      <c r="G6" s="67" t="s">
        <v>38</v>
      </c>
      <c r="H6" s="66"/>
      <c r="I6" s="66"/>
      <c r="J6" s="62"/>
      <c r="K6" s="69" t="s">
        <v>41</v>
      </c>
      <c r="L6" s="70"/>
      <c r="R6" s="121" t="s">
        <v>37</v>
      </c>
      <c r="S6" s="122">
        <v>109.65</v>
      </c>
      <c r="T6" s="12"/>
      <c r="U6" s="19"/>
      <c r="V6" s="15"/>
      <c r="W6" s="16"/>
      <c r="X6" s="12"/>
      <c r="Y6" s="19"/>
      <c r="Z6" s="12"/>
      <c r="AA6" s="19"/>
      <c r="AB6" s="22"/>
      <c r="AC6" s="2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8" t="s">
        <v>88</v>
      </c>
      <c r="AS6" s="23" t="s">
        <v>4</v>
      </c>
      <c r="AT6" s="259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90"/>
      <c r="BK6" s="137"/>
      <c r="BL6" s="22"/>
      <c r="BM6" s="49"/>
      <c r="BN6" s="22"/>
      <c r="BO6" s="93"/>
      <c r="BP6" s="12"/>
      <c r="BQ6" s="19"/>
      <c r="BR6" s="12"/>
      <c r="BS6" s="19"/>
      <c r="BT6" s="81" t="s">
        <v>36</v>
      </c>
      <c r="BU6" s="113">
        <v>106.839</v>
      </c>
      <c r="BY6" s="32"/>
      <c r="BZ6" s="63"/>
      <c r="CA6" s="64" t="s">
        <v>15</v>
      </c>
      <c r="CB6" s="78"/>
      <c r="CC6" s="66"/>
      <c r="CD6" s="66"/>
      <c r="CE6" s="67" t="s">
        <v>38</v>
      </c>
      <c r="CF6" s="66"/>
      <c r="CG6" s="66"/>
      <c r="CH6" s="62"/>
      <c r="CI6" s="69" t="s">
        <v>41</v>
      </c>
      <c r="CJ6" s="70"/>
    </row>
    <row r="7" spans="2:88" ht="21" customHeight="1">
      <c r="B7" s="63"/>
      <c r="C7" s="64" t="s">
        <v>16</v>
      </c>
      <c r="D7" s="78"/>
      <c r="E7" s="66"/>
      <c r="F7" s="66"/>
      <c r="G7" s="68" t="s">
        <v>45</v>
      </c>
      <c r="H7" s="66"/>
      <c r="I7" s="66"/>
      <c r="J7" s="78"/>
      <c r="K7" s="78"/>
      <c r="L7" s="98"/>
      <c r="R7" s="24"/>
      <c r="S7" s="19"/>
      <c r="T7" s="12"/>
      <c r="U7" s="19"/>
      <c r="V7" s="25" t="s">
        <v>6</v>
      </c>
      <c r="W7" s="26">
        <v>108.655</v>
      </c>
      <c r="X7" s="17" t="s">
        <v>3</v>
      </c>
      <c r="Y7" s="18">
        <v>108.655</v>
      </c>
      <c r="Z7" s="12"/>
      <c r="AA7" s="19"/>
      <c r="AB7" s="139" t="s">
        <v>53</v>
      </c>
      <c r="AC7" s="140">
        <v>108.75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38" t="s">
        <v>48</v>
      </c>
      <c r="BK7" s="131">
        <v>107.966</v>
      </c>
      <c r="BL7" s="22"/>
      <c r="BM7" s="49"/>
      <c r="BN7" s="25" t="s">
        <v>7</v>
      </c>
      <c r="BO7" s="26">
        <v>108.08</v>
      </c>
      <c r="BP7" s="17" t="s">
        <v>8</v>
      </c>
      <c r="BQ7" s="18">
        <v>108.08</v>
      </c>
      <c r="BR7" s="12"/>
      <c r="BS7" s="19"/>
      <c r="BT7" s="12"/>
      <c r="BU7" s="80"/>
      <c r="BY7" s="32"/>
      <c r="BZ7" s="63"/>
      <c r="CA7" s="64" t="s">
        <v>16</v>
      </c>
      <c r="CB7" s="78"/>
      <c r="CC7" s="66"/>
      <c r="CD7" s="66"/>
      <c r="CE7" s="68" t="s">
        <v>45</v>
      </c>
      <c r="CF7" s="66"/>
      <c r="CG7" s="66"/>
      <c r="CH7" s="78"/>
      <c r="CI7" s="78"/>
      <c r="CJ7" s="98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23</v>
      </c>
      <c r="S8" s="76">
        <v>108.942</v>
      </c>
      <c r="T8" s="12"/>
      <c r="U8" s="19"/>
      <c r="V8" s="15"/>
      <c r="W8" s="16"/>
      <c r="X8" s="12"/>
      <c r="Y8" s="19"/>
      <c r="Z8" s="12"/>
      <c r="AA8" s="19"/>
      <c r="AB8" s="22"/>
      <c r="AC8" s="2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89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90"/>
      <c r="BK8" s="137"/>
      <c r="BL8" s="22"/>
      <c r="BM8" s="49"/>
      <c r="BN8" s="15"/>
      <c r="BO8" s="16"/>
      <c r="BP8" s="12"/>
      <c r="BQ8" s="19"/>
      <c r="BR8" s="12"/>
      <c r="BS8" s="19"/>
      <c r="BT8" s="30" t="s">
        <v>35</v>
      </c>
      <c r="BU8" s="31">
        <v>107.576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9"/>
      <c r="C9" s="78"/>
      <c r="D9" s="78"/>
      <c r="E9" s="78"/>
      <c r="F9" s="78"/>
      <c r="G9" s="78"/>
      <c r="H9" s="78"/>
      <c r="I9" s="78"/>
      <c r="J9" s="78"/>
      <c r="K9" s="78"/>
      <c r="L9" s="98"/>
      <c r="R9" s="83"/>
      <c r="S9" s="84"/>
      <c r="T9" s="85"/>
      <c r="U9" s="84"/>
      <c r="V9" s="85"/>
      <c r="W9" s="86"/>
      <c r="X9" s="85"/>
      <c r="Y9" s="84"/>
      <c r="Z9" s="85"/>
      <c r="AA9" s="84"/>
      <c r="AB9" s="79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7"/>
      <c r="BK9" s="57"/>
      <c r="BL9" s="79"/>
      <c r="BM9" s="58"/>
      <c r="BN9" s="79"/>
      <c r="BO9" s="95"/>
      <c r="BP9" s="79"/>
      <c r="BQ9" s="58"/>
      <c r="BR9" s="114"/>
      <c r="BS9" s="123"/>
      <c r="BT9" s="94"/>
      <c r="BU9" s="96"/>
      <c r="BY9" s="32"/>
      <c r="BZ9" s="99"/>
      <c r="CA9" s="78"/>
      <c r="CB9" s="78"/>
      <c r="CC9" s="78"/>
      <c r="CD9" s="78"/>
      <c r="CE9" s="78"/>
      <c r="CF9" s="78"/>
      <c r="CG9" s="78"/>
      <c r="CH9" s="78"/>
      <c r="CI9" s="78"/>
      <c r="CJ9" s="98"/>
    </row>
    <row r="10" spans="2:88" ht="21" customHeight="1">
      <c r="B10" s="63"/>
      <c r="C10" s="100" t="s">
        <v>24</v>
      </c>
      <c r="D10" s="78"/>
      <c r="E10" s="78"/>
      <c r="F10" s="62"/>
      <c r="G10" s="127" t="s">
        <v>39</v>
      </c>
      <c r="H10" s="78"/>
      <c r="I10" s="78"/>
      <c r="J10" s="61" t="s">
        <v>25</v>
      </c>
      <c r="K10" s="257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8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100" t="s">
        <v>24</v>
      </c>
      <c r="CB10" s="78"/>
      <c r="CC10" s="78"/>
      <c r="CD10" s="62"/>
      <c r="CE10" s="127" t="s">
        <v>39</v>
      </c>
      <c r="CF10" s="78"/>
      <c r="CG10" s="78"/>
      <c r="CH10" s="61" t="s">
        <v>25</v>
      </c>
      <c r="CI10" s="257">
        <v>90</v>
      </c>
      <c r="CJ10" s="70"/>
    </row>
    <row r="11" spans="2:88" ht="21" customHeight="1">
      <c r="B11" s="63"/>
      <c r="C11" s="100" t="s">
        <v>27</v>
      </c>
      <c r="D11" s="78"/>
      <c r="E11" s="78"/>
      <c r="F11" s="62"/>
      <c r="G11" s="127" t="s">
        <v>40</v>
      </c>
      <c r="H11" s="78"/>
      <c r="I11" s="20"/>
      <c r="J11" s="61" t="s">
        <v>26</v>
      </c>
      <c r="K11" s="257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1" t="s">
        <v>33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100" t="s">
        <v>27</v>
      </c>
      <c r="CB11" s="78"/>
      <c r="CC11" s="78"/>
      <c r="CD11" s="62"/>
      <c r="CE11" s="127" t="s">
        <v>40</v>
      </c>
      <c r="CF11" s="78"/>
      <c r="CG11" s="20"/>
      <c r="CH11" s="61" t="s">
        <v>26</v>
      </c>
      <c r="CI11" s="257">
        <v>30</v>
      </c>
      <c r="CJ11" s="70"/>
    </row>
    <row r="12" spans="2:88" ht="21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1" t="s">
        <v>42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1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1"/>
      <c r="AS14" s="1"/>
      <c r="AT14" s="1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/>
    <row r="17" ht="18" customHeight="1">
      <c r="BT17" s="284" t="s">
        <v>87</v>
      </c>
    </row>
    <row r="18" ht="18" customHeight="1">
      <c r="BT18" s="285">
        <v>6034</v>
      </c>
    </row>
    <row r="19" spans="66:72" ht="18" customHeight="1">
      <c r="BN19" s="32"/>
      <c r="BR19" s="32"/>
      <c r="BT19" s="283" t="s">
        <v>90</v>
      </c>
    </row>
    <row r="20" spans="12:71" ht="18" customHeight="1">
      <c r="L20" s="32"/>
      <c r="BS20" s="32"/>
    </row>
    <row r="21" ht="18" customHeight="1"/>
    <row r="22" spans="32:70" ht="18" customHeight="1">
      <c r="AF22" s="169" t="s">
        <v>61</v>
      </c>
      <c r="AR22" s="169" t="s">
        <v>61</v>
      </c>
      <c r="BG22" s="169" t="s">
        <v>61</v>
      </c>
      <c r="BR22" s="32"/>
    </row>
    <row r="23" spans="32:59" ht="18" customHeight="1">
      <c r="AF23" s="165" t="s">
        <v>79</v>
      </c>
      <c r="AR23" s="165" t="s">
        <v>80</v>
      </c>
      <c r="BG23" s="165" t="s">
        <v>78</v>
      </c>
    </row>
    <row r="24" spans="32:69" ht="18" customHeight="1">
      <c r="AF24" s="32"/>
      <c r="AI24" s="272" t="s">
        <v>87</v>
      </c>
      <c r="AR24" s="32"/>
      <c r="AY24" s="32"/>
      <c r="BG24" s="32"/>
      <c r="BO24" s="32"/>
      <c r="BP24" s="32"/>
      <c r="BQ24" s="32"/>
    </row>
    <row r="25" spans="29:70" ht="18" customHeight="1">
      <c r="AC25" s="32"/>
      <c r="AI25" s="273">
        <v>6033</v>
      </c>
      <c r="AM25" s="275" t="s">
        <v>62</v>
      </c>
      <c r="AN25" s="32"/>
      <c r="AO25" s="32"/>
      <c r="BJ25" s="32"/>
      <c r="BL25" s="124" t="s">
        <v>63</v>
      </c>
      <c r="BN25" s="32"/>
      <c r="BO25" s="32"/>
      <c r="BP25" s="32"/>
      <c r="BR25" s="32"/>
    </row>
    <row r="26" spans="25:85" ht="18" customHeight="1">
      <c r="Y26">
        <v>108.575</v>
      </c>
      <c r="AF26" s="168" t="s">
        <v>60</v>
      </c>
      <c r="AK26" s="32"/>
      <c r="AL26" s="32"/>
      <c r="AO26" s="32"/>
      <c r="AR26" s="168">
        <v>3</v>
      </c>
      <c r="AS26" s="32"/>
      <c r="AW26" s="33"/>
      <c r="BG26" s="168">
        <v>4</v>
      </c>
      <c r="BJ26" s="32"/>
      <c r="BM26" s="32"/>
      <c r="BN26" s="32"/>
      <c r="BO26" s="32"/>
      <c r="BP26" s="32"/>
      <c r="BQ26" s="32"/>
      <c r="BR26" s="32"/>
      <c r="CF26" s="32"/>
      <c r="CG26" s="32"/>
    </row>
    <row r="27" spans="9:83" ht="18" customHeight="1">
      <c r="I27" s="33"/>
      <c r="L27" s="32"/>
      <c r="M27" s="32"/>
      <c r="N27" s="32"/>
      <c r="U27" s="32"/>
      <c r="V27" s="32"/>
      <c r="X27" s="32"/>
      <c r="Y27" s="32"/>
      <c r="AC27" s="32"/>
      <c r="AD27" s="32"/>
      <c r="AE27" s="32"/>
      <c r="AF27" s="32"/>
      <c r="AI27" s="32"/>
      <c r="AK27" s="33"/>
      <c r="AN27" s="32"/>
      <c r="AO27" s="32"/>
      <c r="AP27" s="32"/>
      <c r="AQ27" s="32"/>
      <c r="AU27" s="32"/>
      <c r="AW27" s="32"/>
      <c r="AY27" s="32"/>
      <c r="BG27" s="32"/>
      <c r="BH27" s="32"/>
      <c r="BI27" s="32"/>
      <c r="BJ27" s="32"/>
      <c r="BL27" s="32"/>
      <c r="BM27" s="32"/>
      <c r="BN27" s="32"/>
      <c r="BO27" s="32"/>
      <c r="BP27" s="32"/>
      <c r="BX27" s="32"/>
      <c r="CE27" s="32"/>
    </row>
    <row r="28" spans="9:83" ht="18" customHeight="1">
      <c r="I28" s="130"/>
      <c r="R28" s="167" t="s">
        <v>3</v>
      </c>
      <c r="AB28" s="32"/>
      <c r="AC28" s="32"/>
      <c r="AD28" s="32"/>
      <c r="AH28" s="32"/>
      <c r="AI28" s="32"/>
      <c r="AJ28" s="32"/>
      <c r="AK28" s="32"/>
      <c r="AL28" s="32"/>
      <c r="AN28" s="32"/>
      <c r="AQ28" s="32"/>
      <c r="AW28" s="32"/>
      <c r="AZ28" s="32"/>
      <c r="BA28" s="32"/>
      <c r="BB28" s="32"/>
      <c r="BC28" s="32"/>
      <c r="BD28" s="32"/>
      <c r="BE28" s="32"/>
      <c r="BF28" s="32"/>
      <c r="BG28" s="32"/>
      <c r="BH28" s="32"/>
      <c r="BJ28" s="32"/>
      <c r="BK28" s="32"/>
      <c r="BP28" s="33"/>
      <c r="BT28" s="32"/>
      <c r="BV28" s="32"/>
      <c r="CC28" s="130"/>
      <c r="CE28" s="130"/>
    </row>
    <row r="29" spans="9:83" ht="18" customHeight="1">
      <c r="I29" s="32"/>
      <c r="S29" s="32"/>
      <c r="Y29" s="129" t="s">
        <v>59</v>
      </c>
      <c r="AD29" s="32"/>
      <c r="AI29" s="32"/>
      <c r="AJ29" s="32"/>
      <c r="AK29" s="129">
        <v>2</v>
      </c>
      <c r="AL29" s="32"/>
      <c r="AW29" s="32"/>
      <c r="AX29" s="133"/>
      <c r="AZ29" s="32"/>
      <c r="BB29" s="33"/>
      <c r="BD29" s="32"/>
      <c r="BE29" s="32"/>
      <c r="BF29" s="32"/>
      <c r="BG29" s="32"/>
      <c r="BL29" s="32"/>
      <c r="BN29" s="129">
        <v>5</v>
      </c>
      <c r="BQ29" s="133"/>
      <c r="CC29" s="32"/>
      <c r="CE29" s="32"/>
    </row>
    <row r="30" spans="1:89" ht="18" customHeight="1">
      <c r="A30" s="36"/>
      <c r="C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W30" s="32"/>
      <c r="AX30" s="133"/>
      <c r="AZ30" s="32"/>
      <c r="BA30" s="32"/>
      <c r="BB30" s="32"/>
      <c r="BC30" s="32"/>
      <c r="BD30" s="32"/>
      <c r="BE30" s="32"/>
      <c r="BF30" s="32"/>
      <c r="BG30" s="32"/>
      <c r="BJ30" s="32"/>
      <c r="BK30" s="32"/>
      <c r="BL30" s="32"/>
      <c r="BM30" s="32"/>
      <c r="BN30" s="32"/>
      <c r="BO30" s="32"/>
      <c r="BQ30" s="33"/>
      <c r="BR30" s="32"/>
      <c r="BS30" s="32"/>
      <c r="BT30" s="32"/>
      <c r="BU30" s="32"/>
      <c r="BV30" s="32"/>
      <c r="BW30" s="32"/>
      <c r="BX30" s="32"/>
      <c r="CE30" s="33"/>
      <c r="CK30" s="36"/>
    </row>
    <row r="31" spans="1:86" ht="18" customHeight="1">
      <c r="A31" s="36"/>
      <c r="G31" s="33"/>
      <c r="I31" s="33"/>
      <c r="K31" s="32"/>
      <c r="L31" s="32"/>
      <c r="M31" s="32"/>
      <c r="N31" s="32"/>
      <c r="R31" s="167" t="s">
        <v>6</v>
      </c>
      <c r="T31" s="32"/>
      <c r="AD31" s="32"/>
      <c r="AE31" s="32"/>
      <c r="AF31" s="32"/>
      <c r="AH31" s="32"/>
      <c r="AI31" s="32"/>
      <c r="AJ31" s="32"/>
      <c r="AK31" s="32"/>
      <c r="AL31" s="32"/>
      <c r="AU31" s="32"/>
      <c r="AX31" s="133"/>
      <c r="AZ31" s="32"/>
      <c r="BA31" s="32"/>
      <c r="BB31" s="32"/>
      <c r="BC31" s="32"/>
      <c r="BD31" s="32"/>
      <c r="BE31" s="32"/>
      <c r="BF31" s="32"/>
      <c r="BG31" s="32"/>
      <c r="BO31" s="32"/>
      <c r="BQ31" s="133"/>
      <c r="BV31" s="32"/>
      <c r="BX31" s="32"/>
      <c r="BY31" s="32"/>
      <c r="BZ31" s="32"/>
      <c r="CC31" s="166" t="s">
        <v>48</v>
      </c>
      <c r="CE31" s="33"/>
      <c r="CH31" s="118" t="s">
        <v>35</v>
      </c>
    </row>
    <row r="32" spans="1:89" ht="18" customHeight="1">
      <c r="A32" s="36"/>
      <c r="G32" s="32"/>
      <c r="I32" s="32"/>
      <c r="J32" s="129">
        <v>1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133"/>
      <c r="AX32" s="133"/>
      <c r="AZ32" s="32"/>
      <c r="BA32" s="32"/>
      <c r="BB32" s="33"/>
      <c r="BC32" s="32"/>
      <c r="BD32" s="32"/>
      <c r="BE32" s="32"/>
      <c r="BF32" s="32"/>
      <c r="BQ32" s="133"/>
      <c r="BU32" s="132" t="s">
        <v>82</v>
      </c>
      <c r="BX32" s="32"/>
      <c r="CB32" s="129">
        <v>6</v>
      </c>
      <c r="CC32" s="32"/>
      <c r="CE32" s="32"/>
      <c r="CK32" s="36"/>
    </row>
    <row r="33" spans="2:88" ht="18" customHeight="1">
      <c r="B33" s="36"/>
      <c r="G33" s="32"/>
      <c r="I33" s="32"/>
      <c r="J33" s="32"/>
      <c r="K33" s="32"/>
      <c r="L33" s="32"/>
      <c r="M33" s="32"/>
      <c r="N33" s="32"/>
      <c r="Q33" s="32"/>
      <c r="R33" s="32"/>
      <c r="U33" s="32"/>
      <c r="W33" s="32"/>
      <c r="Y33" s="32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X33" s="133"/>
      <c r="AZ33" s="32"/>
      <c r="BA33" s="32"/>
      <c r="BB33" s="32"/>
      <c r="BC33" s="32"/>
      <c r="BD33" s="32"/>
      <c r="BE33" s="32"/>
      <c r="BF33" s="32"/>
      <c r="BL33" s="32"/>
      <c r="BM33" s="32"/>
      <c r="BN33" s="32"/>
      <c r="BO33" s="32"/>
      <c r="BP33" s="32"/>
      <c r="BQ33" s="133"/>
      <c r="BR33" s="32"/>
      <c r="BS33" s="124"/>
      <c r="BU33" s="32"/>
      <c r="BV33" s="32"/>
      <c r="BX33" s="32"/>
      <c r="BY33" s="32"/>
      <c r="BZ33" s="32"/>
      <c r="CA33" s="32"/>
      <c r="CB33" s="32"/>
      <c r="CC33" s="32"/>
      <c r="CD33" s="32"/>
      <c r="CE33" s="32"/>
      <c r="CJ33" s="36"/>
    </row>
    <row r="34" spans="7:83" ht="18" customHeight="1">
      <c r="G34" s="32"/>
      <c r="I34" s="32"/>
      <c r="O34" s="32"/>
      <c r="Q34" s="32"/>
      <c r="AD34" s="32"/>
      <c r="AE34" s="32"/>
      <c r="AF34" s="32"/>
      <c r="AH34" s="32"/>
      <c r="AJ34" s="32"/>
      <c r="AK34" s="32"/>
      <c r="AL34" s="32"/>
      <c r="AX34" s="133"/>
      <c r="AZ34" s="32"/>
      <c r="BB34" s="32"/>
      <c r="BC34" s="32"/>
      <c r="BD34" s="32"/>
      <c r="BE34" s="32"/>
      <c r="BF34" s="32"/>
      <c r="BL34" s="32"/>
      <c r="BQ34" s="133"/>
      <c r="BR34" s="32"/>
      <c r="BS34" s="124"/>
      <c r="BT34" s="33"/>
      <c r="CC34" s="32"/>
      <c r="CE34" s="32"/>
    </row>
    <row r="35" spans="4:83" ht="18" customHeight="1">
      <c r="D35" s="37" t="s">
        <v>23</v>
      </c>
      <c r="G35" s="32"/>
      <c r="I35" s="38" t="s">
        <v>53</v>
      </c>
      <c r="N35" s="32"/>
      <c r="O35" s="32"/>
      <c r="Q35" s="32"/>
      <c r="R35" s="32"/>
      <c r="T35" s="32"/>
      <c r="W35" s="32"/>
      <c r="AD35" s="32"/>
      <c r="AE35" s="32"/>
      <c r="AF35" s="32"/>
      <c r="AI35" s="32"/>
      <c r="AJ35" s="32"/>
      <c r="AK35" s="32"/>
      <c r="AL35" s="32"/>
      <c r="AW35" s="32"/>
      <c r="AX35" s="32"/>
      <c r="AZ35" s="32"/>
      <c r="BA35" s="32"/>
      <c r="BB35" s="32"/>
      <c r="BC35" s="32"/>
      <c r="BD35" s="32"/>
      <c r="BE35" s="32"/>
      <c r="BF35" s="32"/>
      <c r="BM35" s="32"/>
      <c r="BU35" s="132" t="s">
        <v>81</v>
      </c>
      <c r="BX35" s="32"/>
      <c r="CC35" s="32"/>
      <c r="CE35" s="32"/>
    </row>
    <row r="36" spans="3:87" ht="18" customHeight="1">
      <c r="C36" s="37"/>
      <c r="J36" s="2"/>
      <c r="L36" s="32"/>
      <c r="M36" s="2"/>
      <c r="N36" s="32"/>
      <c r="O36" s="32"/>
      <c r="P36" s="32"/>
      <c r="S36" s="32"/>
      <c r="W36" s="32"/>
      <c r="X36" s="32"/>
      <c r="Y36" s="32"/>
      <c r="Z36" s="32"/>
      <c r="AM36" s="32"/>
      <c r="AN36" s="32"/>
      <c r="BE36" s="32"/>
      <c r="BF36" s="32"/>
      <c r="BG36" s="32"/>
      <c r="BI36" s="32"/>
      <c r="BJ36" s="32"/>
      <c r="BK36" s="32"/>
      <c r="BL36" s="32"/>
      <c r="BM36" s="32"/>
      <c r="BO36" s="32"/>
      <c r="BQ36" s="32"/>
      <c r="BT36" s="32"/>
      <c r="BU36" s="32"/>
      <c r="CI36" s="39"/>
    </row>
    <row r="37" spans="3:87" ht="18" customHeight="1">
      <c r="C37" s="37"/>
      <c r="I37" s="32"/>
      <c r="N37" s="32"/>
      <c r="O37" s="32"/>
      <c r="P37" s="32"/>
      <c r="AD37" s="32"/>
      <c r="AE37" s="32"/>
      <c r="AF37" s="32"/>
      <c r="AG37" s="32"/>
      <c r="AI37" s="32"/>
      <c r="AJ37" s="32"/>
      <c r="AL37" s="32"/>
      <c r="AO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U37" s="34"/>
      <c r="CI37" s="39"/>
    </row>
    <row r="38" spans="3:87" ht="18" customHeight="1">
      <c r="C38" s="37"/>
      <c r="I38" s="38"/>
      <c r="O38" s="32"/>
      <c r="V38" s="32"/>
      <c r="X38" s="32"/>
      <c r="AB38" s="32"/>
      <c r="AU38" s="32"/>
      <c r="AZ38" s="32"/>
      <c r="BB38" s="32"/>
      <c r="BC38" s="32"/>
      <c r="BF38" s="32"/>
      <c r="BG38" s="32"/>
      <c r="BQ38" s="35"/>
      <c r="BR38" s="32"/>
      <c r="BU38" s="32"/>
      <c r="BY38" s="32"/>
      <c r="CB38" s="32"/>
      <c r="CI38" s="39"/>
    </row>
    <row r="39" spans="52:88" ht="18" customHeight="1">
      <c r="AZ39" s="32"/>
      <c r="BY39" s="32"/>
      <c r="BZ39" s="32"/>
      <c r="CJ39" s="3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144" t="s">
        <v>13</v>
      </c>
      <c r="G47" s="145"/>
      <c r="H47" s="41" t="s">
        <v>9</v>
      </c>
      <c r="I47" s="41" t="s">
        <v>10</v>
      </c>
      <c r="J47" s="41" t="s">
        <v>11</v>
      </c>
      <c r="K47" s="41" t="s">
        <v>12</v>
      </c>
      <c r="L47" s="141" t="s">
        <v>13</v>
      </c>
      <c r="M47" s="304" t="s">
        <v>56</v>
      </c>
      <c r="N47" s="299"/>
      <c r="O47" s="299"/>
      <c r="P47" s="305"/>
      <c r="Q47" s="145"/>
      <c r="R47" s="41" t="s">
        <v>9</v>
      </c>
      <c r="S47" s="41" t="s">
        <v>10</v>
      </c>
      <c r="T47" s="41" t="s">
        <v>11</v>
      </c>
      <c r="U47" s="41" t="s">
        <v>12</v>
      </c>
      <c r="V47" s="141" t="s">
        <v>13</v>
      </c>
      <c r="W47" s="143"/>
      <c r="X47" s="143"/>
      <c r="Y47" s="299" t="s">
        <v>56</v>
      </c>
      <c r="Z47" s="299"/>
      <c r="AA47" s="143"/>
      <c r="AB47" s="162"/>
      <c r="BT47" s="40" t="s">
        <v>9</v>
      </c>
      <c r="BU47" s="41" t="s">
        <v>10</v>
      </c>
      <c r="BV47" s="41" t="s">
        <v>11</v>
      </c>
      <c r="BW47" s="41" t="s">
        <v>12</v>
      </c>
      <c r="BX47" s="141" t="s">
        <v>13</v>
      </c>
      <c r="BY47" s="143"/>
      <c r="BZ47" s="143"/>
      <c r="CA47" s="299" t="s">
        <v>56</v>
      </c>
      <c r="CB47" s="299"/>
      <c r="CC47" s="143"/>
      <c r="CD47" s="143"/>
      <c r="CE47" s="145"/>
      <c r="CF47" s="41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8"/>
      <c r="D48" s="7" t="s">
        <v>47</v>
      </c>
      <c r="E48" s="8"/>
      <c r="F48" s="8"/>
      <c r="G48" s="146"/>
      <c r="H48" s="270"/>
      <c r="I48" s="8"/>
      <c r="J48" s="8"/>
      <c r="K48" s="8"/>
      <c r="L48" s="8"/>
      <c r="M48" s="8"/>
      <c r="N48" s="8"/>
      <c r="O48" s="8"/>
      <c r="P48" s="8"/>
      <c r="Q48" s="7" t="s">
        <v>57</v>
      </c>
      <c r="R48" s="8"/>
      <c r="S48" s="8"/>
      <c r="T48" s="8"/>
      <c r="U48" s="8"/>
      <c r="V48" s="8"/>
      <c r="W48" s="8"/>
      <c r="X48" s="271"/>
      <c r="Y48" s="271"/>
      <c r="Z48" s="8"/>
      <c r="AA48" s="8"/>
      <c r="AB48" s="9"/>
      <c r="BT48" s="10"/>
      <c r="BU48" s="8"/>
      <c r="BV48" s="8"/>
      <c r="BW48" s="8"/>
      <c r="BX48" s="8"/>
      <c r="BY48" s="7" t="s">
        <v>57</v>
      </c>
      <c r="BZ48" s="8"/>
      <c r="CA48" s="8"/>
      <c r="CB48" s="8"/>
      <c r="CC48" s="8"/>
      <c r="CD48" s="8"/>
      <c r="CE48" s="146"/>
      <c r="CF48" s="44"/>
      <c r="CG48" s="44"/>
      <c r="CH48" s="7" t="s">
        <v>47</v>
      </c>
      <c r="CI48" s="44"/>
      <c r="CJ48" s="45"/>
    </row>
    <row r="49" spans="2:88" ht="21" customHeight="1">
      <c r="B49" s="46"/>
      <c r="C49" s="47"/>
      <c r="D49" s="47"/>
      <c r="E49" s="47"/>
      <c r="F49" s="15"/>
      <c r="G49" s="148"/>
      <c r="H49" s="47"/>
      <c r="I49" s="47"/>
      <c r="J49" s="47"/>
      <c r="K49" s="47"/>
      <c r="L49" s="147"/>
      <c r="M49" s="15"/>
      <c r="Q49" s="148"/>
      <c r="R49" s="47"/>
      <c r="S49" s="47"/>
      <c r="T49" s="47"/>
      <c r="U49" s="47"/>
      <c r="V49" s="147"/>
      <c r="W49" s="15"/>
      <c r="AB49" s="163"/>
      <c r="BT49" s="46"/>
      <c r="BU49" s="47"/>
      <c r="BV49" s="47"/>
      <c r="BW49" s="47"/>
      <c r="BX49" s="147"/>
      <c r="BY49" s="15"/>
      <c r="CD49" s="2"/>
      <c r="CE49" s="148"/>
      <c r="CF49" s="47"/>
      <c r="CG49" s="47"/>
      <c r="CH49" s="47"/>
      <c r="CI49" s="47"/>
      <c r="CJ49" s="48"/>
    </row>
    <row r="50" spans="2:88" ht="21" customHeight="1">
      <c r="B50" s="46"/>
      <c r="C50" s="47"/>
      <c r="D50" s="47"/>
      <c r="E50" s="47"/>
      <c r="F50" s="15"/>
      <c r="G50" s="153"/>
      <c r="H50" s="279" t="s">
        <v>59</v>
      </c>
      <c r="I50" s="154">
        <v>108.583</v>
      </c>
      <c r="J50" s="51">
        <v>-51</v>
      </c>
      <c r="K50" s="52">
        <f>I50+J50*0.001</f>
        <v>108.532</v>
      </c>
      <c r="L50" s="151" t="s">
        <v>58</v>
      </c>
      <c r="M50" s="152" t="s">
        <v>76</v>
      </c>
      <c r="Q50" s="153"/>
      <c r="R50" s="160" t="s">
        <v>60</v>
      </c>
      <c r="S50" s="268">
        <v>108.518</v>
      </c>
      <c r="T50" s="269">
        <v>46</v>
      </c>
      <c r="U50" s="268">
        <f>S50+T50*0.001</f>
        <v>108.56400000000001</v>
      </c>
      <c r="V50" s="151" t="s">
        <v>58</v>
      </c>
      <c r="W50" s="158" t="s">
        <v>85</v>
      </c>
      <c r="AB50" s="163"/>
      <c r="BT50" s="262">
        <v>4</v>
      </c>
      <c r="BU50" s="281">
        <v>108.218</v>
      </c>
      <c r="BV50" s="51">
        <v>-46</v>
      </c>
      <c r="BW50" s="52">
        <f>BU50+BV50*0.001</f>
        <v>108.172</v>
      </c>
      <c r="BX50" s="151" t="s">
        <v>58</v>
      </c>
      <c r="BY50" s="158" t="s">
        <v>84</v>
      </c>
      <c r="CD50" s="2"/>
      <c r="CE50" s="153"/>
      <c r="CF50" s="47"/>
      <c r="CG50" s="47"/>
      <c r="CH50" s="47"/>
      <c r="CI50" s="47"/>
      <c r="CJ50" s="48"/>
    </row>
    <row r="51" spans="2:88" ht="21" customHeight="1">
      <c r="B51" s="260">
        <v>1</v>
      </c>
      <c r="C51" s="50">
        <v>108.741</v>
      </c>
      <c r="D51" s="51">
        <v>-51</v>
      </c>
      <c r="E51" s="52">
        <f>C51+D51*0.001</f>
        <v>108.69</v>
      </c>
      <c r="F51" s="20" t="s">
        <v>34</v>
      </c>
      <c r="G51" s="153"/>
      <c r="H51" s="160"/>
      <c r="I51" s="150"/>
      <c r="J51" s="51"/>
      <c r="K51" s="52"/>
      <c r="L51" s="151"/>
      <c r="Q51" s="153"/>
      <c r="R51" s="160"/>
      <c r="S51" s="150"/>
      <c r="T51" s="51"/>
      <c r="U51" s="52"/>
      <c r="V51" s="151"/>
      <c r="AB51" s="163"/>
      <c r="AS51" s="112" t="s">
        <v>31</v>
      </c>
      <c r="BT51" s="149"/>
      <c r="BU51" s="150"/>
      <c r="BV51" s="51"/>
      <c r="BW51" s="52"/>
      <c r="BX51" s="151"/>
      <c r="BY51" s="152"/>
      <c r="CD51" s="2"/>
      <c r="CE51" s="153"/>
      <c r="CF51" s="263">
        <v>6</v>
      </c>
      <c r="CG51" s="50">
        <v>108.001</v>
      </c>
      <c r="CH51" s="51">
        <v>51</v>
      </c>
      <c r="CI51" s="52">
        <f>CG51+CH51*0.001</f>
        <v>108.052</v>
      </c>
      <c r="CJ51" s="28" t="s">
        <v>34</v>
      </c>
    </row>
    <row r="52" spans="2:88" ht="21" customHeight="1">
      <c r="B52" s="115"/>
      <c r="C52" s="21"/>
      <c r="D52" s="47"/>
      <c r="E52" s="53"/>
      <c r="F52" s="20"/>
      <c r="G52" s="153"/>
      <c r="H52" s="280">
        <v>2</v>
      </c>
      <c r="I52" s="154">
        <v>108.455</v>
      </c>
      <c r="J52" s="51">
        <v>-51</v>
      </c>
      <c r="K52" s="52">
        <f>I52+J52*0.001</f>
        <v>108.404</v>
      </c>
      <c r="L52" s="151" t="s">
        <v>58</v>
      </c>
      <c r="M52" s="152" t="s">
        <v>75</v>
      </c>
      <c r="Q52" s="153"/>
      <c r="R52" s="261">
        <v>3</v>
      </c>
      <c r="S52" s="281">
        <v>108.388</v>
      </c>
      <c r="T52" s="51">
        <v>51</v>
      </c>
      <c r="U52" s="52">
        <f>S52+T52*0.001</f>
        <v>108.43900000000001</v>
      </c>
      <c r="V52" s="151" t="s">
        <v>58</v>
      </c>
      <c r="W52" s="158" t="s">
        <v>86</v>
      </c>
      <c r="AB52" s="163"/>
      <c r="AS52" s="111" t="s">
        <v>83</v>
      </c>
      <c r="BT52" s="282">
        <v>5</v>
      </c>
      <c r="BU52" s="154">
        <v>108.154</v>
      </c>
      <c r="BV52" s="51">
        <v>51</v>
      </c>
      <c r="BW52" s="52">
        <f>BU52+BV52*0.001</f>
        <v>108.205</v>
      </c>
      <c r="BX52" s="151" t="s">
        <v>58</v>
      </c>
      <c r="BY52" s="158" t="s">
        <v>77</v>
      </c>
      <c r="CD52" s="2"/>
      <c r="CE52" s="153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59"/>
      <c r="G53" s="157"/>
      <c r="H53" s="161"/>
      <c r="I53" s="55"/>
      <c r="J53" s="56"/>
      <c r="K53" s="56"/>
      <c r="L53" s="155"/>
      <c r="M53" s="79"/>
      <c r="N53" s="156"/>
      <c r="O53" s="156"/>
      <c r="P53" s="156"/>
      <c r="Q53" s="157"/>
      <c r="R53" s="161"/>
      <c r="S53" s="55"/>
      <c r="T53" s="56"/>
      <c r="U53" s="56"/>
      <c r="V53" s="155"/>
      <c r="W53" s="79"/>
      <c r="X53" s="156"/>
      <c r="Y53" s="156"/>
      <c r="Z53" s="156"/>
      <c r="AA53" s="156"/>
      <c r="AB53" s="164"/>
      <c r="AD53" s="107"/>
      <c r="AE53" s="108"/>
      <c r="BG53" s="107"/>
      <c r="BH53" s="108"/>
      <c r="BT53" s="54"/>
      <c r="BU53" s="55"/>
      <c r="BV53" s="56"/>
      <c r="BW53" s="56"/>
      <c r="BX53" s="155"/>
      <c r="BY53" s="79"/>
      <c r="BZ53" s="156"/>
      <c r="CA53" s="156"/>
      <c r="CB53" s="156"/>
      <c r="CC53" s="156"/>
      <c r="CD53" s="156"/>
      <c r="CE53" s="157"/>
      <c r="CF53" s="161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M47:P47"/>
    <mergeCell ref="BN2:BQ2"/>
    <mergeCell ref="BN3:BQ3"/>
    <mergeCell ref="BT3:BU3"/>
    <mergeCell ref="Y47:Z47"/>
    <mergeCell ref="V2:Y2"/>
    <mergeCell ref="AB3:AC3"/>
    <mergeCell ref="R3:S3"/>
    <mergeCell ref="CA47:CB47"/>
    <mergeCell ref="BN4:BQ4"/>
    <mergeCell ref="V4:Y4"/>
    <mergeCell ref="V3:Y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45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2014-01-24T08:32:56Z</cp:lastPrinted>
  <dcterms:created xsi:type="dcterms:W3CDTF">2003-01-10T15:39:03Z</dcterms:created>
  <dcterms:modified xsi:type="dcterms:W3CDTF">2014-01-24T11:36:59Z</dcterms:modified>
  <cp:category/>
  <cp:version/>
  <cp:contentType/>
  <cp:contentStatus/>
</cp:coreProperties>
</file>