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160" windowHeight="15300" activeTab="1"/>
  </bookViews>
  <sheets>
    <sheet name="Titul" sheetId="1" r:id="rId1"/>
    <sheet name="Ostrava - Vítkovice" sheetId="2" r:id="rId2"/>
    <sheet name="Ostrava - Vítkovice výhled" sheetId="3" r:id="rId3"/>
  </sheets>
  <definedNames/>
  <calcPr fullCalcOnLoad="1"/>
</workbook>
</file>

<file path=xl/sharedStrings.xml><?xml version="1.0" encoding="utf-8"?>
<sst xmlns="http://schemas.openxmlformats.org/spreadsheetml/2006/main" count="452" uniqueCount="170">
  <si>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</si>
  <si>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</si>
  <si>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</si>
  <si>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</si>
  <si>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</si>
  <si>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</si>
  <si>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</si>
  <si>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</si>
  <si>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</si>
  <si>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</si>
  <si>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</si>
  <si>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</si>
  <si>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</si>
  <si>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</si>
  <si>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</si>
  <si>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</si>
  <si>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</si>
  <si>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</si>
  <si>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</si>
  <si>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</si>
  <si>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</si>
  <si>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</si>
  <si>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</si>
  <si>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</si>
  <si>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</si>
  <si>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</si>
  <si>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</si>
  <si>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</si>
  <si>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</si>
  <si>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</si>
  <si>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</si>
  <si>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</si>
  <si>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</si>
  <si>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</si>
  <si>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</si>
  <si>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</si>
  <si>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</si>
  <si>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</si>
  <si>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</si>
  <si>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</si>
  <si>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</si>
  <si>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</si>
  <si>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</si>
  <si>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</si>
  <si>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</si>
  <si>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</si>
  <si>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</si>
  <si>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</si>
  <si>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</si>
  <si>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</si>
  <si>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</si>
  <si>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</si>
  <si>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</si>
  <si>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</si>
  <si>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</si>
  <si>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</si>
  <si>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</si>
  <si>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</si>
  <si>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</si>
  <si>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</si>
  <si>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</si>
  <si>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</si>
  <si>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</si>
  <si>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</si>
  <si>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</si>
  <si>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Se 1</t>
  </si>
  <si>
    <t>Se 2</t>
  </si>
  <si>
    <t>Počet  pracovníků :</t>
  </si>
  <si>
    <t>=</t>
  </si>
  <si>
    <t>č. I,  úrovňové, vnější</t>
  </si>
  <si>
    <t>traťové  koleje  č. 1</t>
  </si>
  <si>
    <t>L 3</t>
  </si>
  <si>
    <t>H L</t>
  </si>
  <si>
    <t>1, 3</t>
  </si>
  <si>
    <t>Obvod  výpravčího  RZZ</t>
  </si>
  <si>
    <t>Km  34,048</t>
  </si>
  <si>
    <t>Z  Ostravy - Kunčic</t>
  </si>
  <si>
    <t>Do  Ostravy - Kunčic</t>
  </si>
  <si>
    <t>Kunčické  zhlaví</t>
  </si>
  <si>
    <t>3, 103, 4</t>
  </si>
  <si>
    <t>S</t>
  </si>
  <si>
    <t>Př 2S</t>
  </si>
  <si>
    <t>Př 1VL</t>
  </si>
  <si>
    <t>trojznakový,  jednosměrný</t>
  </si>
  <si>
    <t>Výpravčí  -  1</t>
  </si>
  <si>
    <t>1  +  2</t>
  </si>
  <si>
    <t>č. II,  mimoúrovňové, ostrovní</t>
  </si>
  <si>
    <t>Kód :  13</t>
  </si>
  <si>
    <t>D L</t>
  </si>
  <si>
    <t>HSe 1</t>
  </si>
  <si>
    <t>Svinovské  zhlaví</t>
  </si>
  <si>
    <t>traťové  koleje  č. 2</t>
  </si>
  <si>
    <t>2, 4</t>
  </si>
  <si>
    <t>25, 24</t>
  </si>
  <si>
    <t>Př 1L</t>
  </si>
  <si>
    <t>Př HL</t>
  </si>
  <si>
    <t>Na  Odb Odra</t>
  </si>
  <si>
    <t>Z  Odb Odra</t>
  </si>
  <si>
    <t>při jízdě do odbočky - rychlost 40 km/h</t>
  </si>
  <si>
    <t>Z  vlečky 6019</t>
  </si>
  <si>
    <t>Vlečka č.:</t>
  </si>
  <si>
    <t>( Dolní nádraží )</t>
  </si>
  <si>
    <t>( Východní  nádraží )</t>
  </si>
  <si>
    <t>Z  vlečky  6071</t>
  </si>
  <si>
    <t>S V</t>
  </si>
  <si>
    <t>Výpravní  budova</t>
  </si>
  <si>
    <t>( nadchod v km 34,080 )</t>
  </si>
  <si>
    <t>tlačítková volba,  cestový systém</t>
  </si>
  <si>
    <t>rychlostní návěstní soustava</t>
  </si>
  <si>
    <t>Kód :</t>
  </si>
  <si>
    <t>proj. - 00</t>
  </si>
  <si>
    <t>Obvod výpravčího</t>
  </si>
  <si>
    <t>St.1 / ZN</t>
  </si>
  <si>
    <t>Obvod výpravčího RZZ + St.1 / ZN</t>
  </si>
  <si>
    <t>nadchod v km 34,080</t>
  </si>
  <si>
    <t>mezník</t>
  </si>
  <si>
    <t>R Z Z  -  vzor 66</t>
  </si>
  <si>
    <t>KANGO</t>
  </si>
  <si>
    <t>105b</t>
  </si>
  <si>
    <t>105a</t>
  </si>
  <si>
    <t>119 ab</t>
  </si>
  <si>
    <t>směr : Ostrava - Kunčice  //  Odb Odra</t>
  </si>
  <si>
    <t>směr :  vlečka 6019</t>
  </si>
  <si>
    <t>*) = TZZ - traťový souhlas</t>
  </si>
  <si>
    <t>Telefonické  dorozumívání  *)</t>
  </si>
  <si>
    <t>*)  =  jízdy vlaků na / z vlečky sjednává výpravčí ŽST Ostrava - Vítkovice</t>
  </si>
  <si>
    <t>a výpravčí St.3 obvodu Severní nádraží ( St.3 / SN vlečky 6019 ) prostřednictvím výpravčího St.1 obvodu Západní nádraží ( St.1 / ZN  vlečky 6071 )</t>
  </si>
  <si>
    <t>výpravčí</t>
  </si>
  <si>
    <t>vždy</t>
  </si>
  <si>
    <t>zast. - 00</t>
  </si>
  <si>
    <t>dle ustanovení PPŘ doplněno telefonickou nabídkou, přijetím a odhláškou</t>
  </si>
  <si>
    <t>L</t>
  </si>
  <si>
    <t>Př 2PL</t>
  </si>
  <si>
    <t>Koleje č. 108 a 110 trvale vyloučeny</t>
  </si>
  <si>
    <t>VI. / 2015</t>
  </si>
  <si>
    <t>JOP + St.1 / ZN</t>
  </si>
  <si>
    <t>Obvod  výpravčího  JOP</t>
  </si>
  <si>
    <t>Z  vlečky 6071</t>
  </si>
  <si>
    <t>TsK</t>
  </si>
  <si>
    <t>Se V1</t>
  </si>
  <si>
    <t>vleč.</t>
  </si>
  <si>
    <t>Se 6</t>
  </si>
  <si>
    <t>SV</t>
  </si>
  <si>
    <t>2 L</t>
  </si>
  <si>
    <t>1 S</t>
  </si>
  <si>
    <t>2-319</t>
  </si>
  <si>
    <t>1-319</t>
  </si>
  <si>
    <t>1-323</t>
  </si>
  <si>
    <t>2-323</t>
  </si>
  <si>
    <t>Se V2</t>
  </si>
  <si>
    <t>Se 7</t>
  </si>
  <si>
    <t>2-359</t>
  </si>
  <si>
    <t>1-359</t>
  </si>
  <si>
    <t>1-366</t>
  </si>
  <si>
    <t>2-366</t>
  </si>
  <si>
    <t>při jízdě do odbočky - není-li uvedeno jinak, rychlost 50 km/h</t>
  </si>
  <si>
    <t>Proměnný ukazatel rychlosti  ( PUR )</t>
  </si>
  <si>
    <t>návěstidlo S 1, S 2, S 3 - rychlost 60 / 50 km/h</t>
  </si>
  <si>
    <t>návěstidlo 1 L, 2 L - rychlost 60 / 50 km/h</t>
  </si>
  <si>
    <t xml:space="preserve"> L 1</t>
  </si>
  <si>
    <t>VVk 1</t>
  </si>
  <si>
    <t>EZ</t>
  </si>
  <si>
    <t>( v.č. 144 )</t>
  </si>
  <si>
    <t>§ ) = výhybka č. 144 doplněna odtlačným zámkem ve sklopené poloze</t>
  </si>
  <si>
    <t xml:space="preserve">   SV</t>
  </si>
  <si>
    <t>Obvod  výpravčího  JOP + St.1 / ZN</t>
  </si>
  <si>
    <t>§ )</t>
  </si>
  <si>
    <t>3, 4</t>
  </si>
  <si>
    <t>13, 12</t>
  </si>
  <si>
    <t>podle projektu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</si>
</sst>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sz val="10"/>
      <color indexed="14"/>
      <name val="Arial CE"/>
      <family val="2"/>
    </font>
    <font>
      <sz val="11"/>
      <name val="Arial CE"/>
      <family val="2"/>
    </font>
    <font>
      <i/>
      <sz val="14"/>
      <name val="Arial CE"/>
      <family val="0"/>
    </font>
    <font>
      <sz val="10"/>
      <color indexed="11"/>
      <name val="Arial CE"/>
      <family val="0"/>
    </font>
    <font>
      <sz val="14"/>
      <color indexed="12"/>
      <name val="Arial CE"/>
      <family val="2"/>
    </font>
    <font>
      <b/>
      <sz val="11"/>
      <color indexed="16"/>
      <name val="Arial CE"/>
      <family val="2"/>
    </font>
    <font>
      <b/>
      <sz val="11"/>
      <color indexed="12"/>
      <name val="Arial CE"/>
      <family val="2"/>
    </font>
    <font>
      <b/>
      <sz val="16"/>
      <color indexed="12"/>
      <name val="Arial CE"/>
      <family val="2"/>
    </font>
    <font>
      <sz val="14"/>
      <color indexed="14"/>
      <name val="Arial"/>
      <family val="2"/>
    </font>
    <font>
      <sz val="13"/>
      <color indexed="16"/>
      <name val="Arial CE"/>
      <family val="2"/>
    </font>
    <font>
      <sz val="12"/>
      <name val="Arial"/>
      <family val="2"/>
    </font>
    <font>
      <b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4"/>
      <color indexed="8"/>
      <name val="Times New Roman"/>
      <family val="1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6"/>
      <color indexed="8"/>
      <name val="Times New Roman CE"/>
      <family val="0"/>
    </font>
    <font>
      <i/>
      <sz val="16"/>
      <color indexed="8"/>
      <name val="Times New Roman CE"/>
      <family val="0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sz val="5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164" fontId="14" fillId="0" borderId="33" xfId="48" applyNumberFormat="1" applyFont="1" applyBorder="1" applyAlignment="1">
      <alignment horizontal="center"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164" fontId="25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2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4" fillId="0" borderId="0" xfId="48" applyFont="1" applyBorder="1" applyAlignment="1">
      <alignment horizontal="center" vertical="center"/>
      <protection/>
    </xf>
    <xf numFmtId="49" fontId="34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5" fillId="0" borderId="0" xfId="48" applyFont="1" applyFill="1" applyBorder="1" applyAlignment="1">
      <alignment horizontal="center" vertical="top"/>
      <protection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0" xfId="0" applyFont="1" applyAlignment="1">
      <alignment horizontal="right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48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33" xfId="0" applyNumberFormat="1" applyFont="1" applyBorder="1" applyAlignment="1">
      <alignment horizontal="center" vertical="center"/>
    </xf>
    <xf numFmtId="0" fontId="13" fillId="0" borderId="32" xfId="48" applyNumberFormat="1" applyFont="1" applyBorder="1" applyAlignment="1">
      <alignment horizontal="center" vertical="center"/>
      <protection/>
    </xf>
    <xf numFmtId="0" fontId="29" fillId="0" borderId="33" xfId="0" applyNumberFormat="1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3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164" fontId="0" fillId="0" borderId="17" xfId="0" applyNumberFormat="1" applyFont="1" applyBorder="1" applyAlignment="1">
      <alignment horizontal="center" vertical="center"/>
    </xf>
    <xf numFmtId="0" fontId="30" fillId="0" borderId="47" xfId="0" applyNumberFormat="1" applyFont="1" applyBorder="1" applyAlignment="1">
      <alignment horizontal="center" vertical="center"/>
    </xf>
    <xf numFmtId="0" fontId="11" fillId="0" borderId="0" xfId="48" applyFont="1" applyBorder="1" applyAlignment="1">
      <alignment horizontal="center" vertical="top"/>
      <protection/>
    </xf>
    <xf numFmtId="164" fontId="0" fillId="0" borderId="33" xfId="48" applyNumberFormat="1" applyFont="1" applyBorder="1" applyAlignment="1">
      <alignment vertical="center"/>
      <protection/>
    </xf>
    <xf numFmtId="1" fontId="14" fillId="0" borderId="19" xfId="48" applyNumberFormat="1" applyFont="1" applyBorder="1" applyAlignment="1">
      <alignment horizontal="center"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14" fillId="0" borderId="19" xfId="48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164" fontId="18" fillId="0" borderId="19" xfId="0" applyNumberFormat="1" applyFont="1" applyFill="1" applyBorder="1" applyAlignment="1">
      <alignment horizontal="center" vertical="center"/>
    </xf>
    <xf numFmtId="164" fontId="10" fillId="0" borderId="0" xfId="48" applyNumberFormat="1" applyFont="1" applyBorder="1" applyAlignment="1">
      <alignment horizontal="center" vertical="center"/>
      <protection/>
    </xf>
    <xf numFmtId="164" fontId="0" fillId="0" borderId="19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164" fontId="25" fillId="0" borderId="17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49" fontId="13" fillId="0" borderId="32" xfId="48" applyNumberFormat="1" applyFont="1" applyBorder="1" applyAlignment="1">
      <alignment horizontal="center" vertical="center"/>
      <protection/>
    </xf>
    <xf numFmtId="164" fontId="41" fillId="0" borderId="33" xfId="48" applyNumberFormat="1" applyFont="1" applyBorder="1" applyAlignment="1">
      <alignment vertical="center"/>
      <protection/>
    </xf>
    <xf numFmtId="164" fontId="41" fillId="0" borderId="33" xfId="48" applyNumberFormat="1" applyFont="1" applyFill="1" applyBorder="1" applyAlignment="1">
      <alignment vertical="center"/>
      <protection/>
    </xf>
    <xf numFmtId="0" fontId="4" fillId="0" borderId="6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8" xfId="0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62" xfId="0" applyBorder="1" applyAlignment="1">
      <alignment/>
    </xf>
    <xf numFmtId="0" fontId="0" fillId="0" borderId="41" xfId="0" applyBorder="1" applyAlignment="1">
      <alignment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7" fillId="0" borderId="61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164" fontId="43" fillId="0" borderId="19" xfId="0" applyNumberFormat="1" applyFont="1" applyFill="1" applyBorder="1" applyAlignment="1">
      <alignment horizontal="center" vertical="center"/>
    </xf>
    <xf numFmtId="164" fontId="43" fillId="0" borderId="1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48" applyFont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64" fontId="0" fillId="0" borderId="17" xfId="0" applyNumberFormat="1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64" fontId="45" fillId="0" borderId="33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38" borderId="14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38" borderId="23" xfId="0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65" xfId="48" applyFont="1" applyBorder="1">
      <alignment/>
      <protection/>
    </xf>
    <xf numFmtId="0" fontId="0" fillId="0" borderId="66" xfId="48" applyFont="1" applyBorder="1">
      <alignment/>
      <protection/>
    </xf>
    <xf numFmtId="0" fontId="0" fillId="0" borderId="67" xfId="48" applyFont="1" applyBorder="1">
      <alignment/>
      <protection/>
    </xf>
    <xf numFmtId="0" fontId="4" fillId="0" borderId="66" xfId="48" applyFont="1" applyBorder="1" applyAlignment="1">
      <alignment horizontal="center" vertical="center"/>
      <protection/>
    </xf>
    <xf numFmtId="0" fontId="4" fillId="0" borderId="21" xfId="48" applyFont="1" applyBorder="1" applyAlignment="1">
      <alignment horizontal="center" vertical="center"/>
      <protection/>
    </xf>
    <xf numFmtId="0" fontId="16" fillId="0" borderId="0" xfId="0" applyFont="1" applyAlignment="1">
      <alignment horizontal="right" vertical="center"/>
    </xf>
    <xf numFmtId="0" fontId="5" fillId="0" borderId="0" xfId="48" applyFont="1" applyFill="1" applyBorder="1" applyAlignment="1">
      <alignment horizontal="center"/>
      <protection/>
    </xf>
    <xf numFmtId="0" fontId="4" fillId="0" borderId="6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48" fillId="0" borderId="33" xfId="0" applyNumberFormat="1" applyFont="1" applyBorder="1" applyAlignment="1">
      <alignment horizontal="center" vertical="center"/>
    </xf>
    <xf numFmtId="164" fontId="45" fillId="0" borderId="33" xfId="0" applyNumberFormat="1" applyFont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0" fontId="50" fillId="0" borderId="33" xfId="0" applyNumberFormat="1" applyFont="1" applyBorder="1" applyAlignment="1">
      <alignment horizontal="center" vertical="center"/>
    </xf>
    <xf numFmtId="0" fontId="32" fillId="0" borderId="33" xfId="0" applyNumberFormat="1" applyFont="1" applyBorder="1" applyAlignment="1">
      <alignment horizontal="center" vertical="center"/>
    </xf>
    <xf numFmtId="0" fontId="34" fillId="0" borderId="0" xfId="48" applyFont="1" applyFill="1" applyBorder="1" applyAlignment="1">
      <alignment horizontal="center" vertical="center"/>
      <protection/>
    </xf>
    <xf numFmtId="0" fontId="34" fillId="0" borderId="21" xfId="48" applyFont="1" applyFill="1" applyBorder="1" applyAlignment="1">
      <alignment horizontal="center" vertical="top"/>
      <protection/>
    </xf>
    <xf numFmtId="164" fontId="18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19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38" fillId="0" borderId="1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8" fillId="0" borderId="13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7" borderId="74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46" xfId="0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164" fontId="0" fillId="0" borderId="62" xfId="0" applyNumberFormat="1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164" fontId="0" fillId="0" borderId="52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164" fontId="0" fillId="0" borderId="62" xfId="0" applyNumberFormat="1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0" fillId="0" borderId="33" xfId="0" applyNumberFormat="1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18" fillId="0" borderId="17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164" fontId="15" fillId="0" borderId="33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4" fontId="15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33" xfId="0" applyNumberFormat="1" applyFont="1" applyFill="1" applyBorder="1" applyAlignment="1">
      <alignment horizontal="left" vertical="center"/>
    </xf>
    <xf numFmtId="164" fontId="0" fillId="0" borderId="17" xfId="0" applyNumberFormat="1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60" xfId="0" applyFont="1" applyBorder="1" applyAlignment="1">
      <alignment horizontal="left" vertical="center"/>
    </xf>
    <xf numFmtId="164" fontId="0" fillId="0" borderId="37" xfId="0" applyNumberFormat="1" applyFont="1" applyBorder="1" applyAlignment="1">
      <alignment horizontal="left"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25" xfId="0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52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26" fillId="0" borderId="0" xfId="0" applyFont="1" applyAlignment="1">
      <alignment horizontal="right" vertical="top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4" fillId="34" borderId="59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8" fillId="0" borderId="18" xfId="48" applyFont="1" applyBorder="1" applyAlignment="1">
      <alignment horizontal="center" vertical="center"/>
      <protection/>
    </xf>
    <xf numFmtId="0" fontId="18" fillId="0" borderId="0" xfId="48" applyFont="1" applyBorder="1" applyAlignment="1">
      <alignment horizontal="center" vertical="center"/>
      <protection/>
    </xf>
    <xf numFmtId="0" fontId="18" fillId="0" borderId="19" xfId="48" applyFont="1" applyBorder="1" applyAlignment="1">
      <alignment horizontal="center" vertical="center"/>
      <protection/>
    </xf>
    <xf numFmtId="0" fontId="25" fillId="0" borderId="18" xfId="47" applyFont="1" applyBorder="1" applyAlignment="1">
      <alignment horizontal="center" vertical="center"/>
      <protection/>
    </xf>
    <xf numFmtId="0" fontId="25" fillId="0" borderId="0" xfId="47" applyFont="1" applyBorder="1" applyAlignment="1">
      <alignment horizontal="center" vertical="center"/>
      <protection/>
    </xf>
    <xf numFmtId="0" fontId="25" fillId="0" borderId="19" xfId="47" applyFont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78" xfId="48" applyFont="1" applyFill="1" applyBorder="1" applyAlignment="1">
      <alignment horizontal="center" vertical="center"/>
      <protection/>
    </xf>
    <xf numFmtId="0" fontId="4" fillId="35" borderId="79" xfId="48" applyFont="1" applyFill="1" applyBorder="1" applyAlignment="1">
      <alignment horizontal="center" vertical="center"/>
      <protection/>
    </xf>
    <xf numFmtId="0" fontId="4" fillId="35" borderId="8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8" fillId="0" borderId="18" xfId="48" applyFont="1" applyBorder="1" applyAlignment="1">
      <alignment horizontal="center" vertical="center"/>
      <protection/>
    </xf>
    <xf numFmtId="0" fontId="18" fillId="0" borderId="0" xfId="48" applyFont="1" applyBorder="1" applyAlignment="1">
      <alignment horizontal="center" vertical="center"/>
      <protection/>
    </xf>
    <xf numFmtId="0" fontId="18" fillId="0" borderId="19" xfId="48" applyFont="1" applyBorder="1" applyAlignment="1">
      <alignment horizontal="center" vertical="center"/>
      <protection/>
    </xf>
    <xf numFmtId="0" fontId="11" fillId="0" borderId="18" xfId="48" applyFont="1" applyBorder="1" applyAlignment="1">
      <alignment horizontal="center" vertical="center"/>
      <protection/>
    </xf>
    <xf numFmtId="0" fontId="11" fillId="0" borderId="0" xfId="48" applyFont="1" applyBorder="1" applyAlignment="1">
      <alignment horizontal="center" vertical="center"/>
      <protection/>
    </xf>
    <xf numFmtId="0" fontId="11" fillId="0" borderId="19" xfId="48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21" fillId="37" borderId="53" xfId="0" applyFont="1" applyFill="1" applyBorder="1" applyAlignment="1">
      <alignment horizontal="center" vertical="center"/>
    </xf>
    <xf numFmtId="0" fontId="21" fillId="37" borderId="54" xfId="0" applyFont="1" applyFill="1" applyBorder="1" applyAlignment="1">
      <alignment horizontal="center" vertical="center"/>
    </xf>
    <xf numFmtId="0" fontId="21" fillId="37" borderId="81" xfId="0" applyFont="1" applyFill="1" applyBorder="1" applyAlignment="1">
      <alignment horizontal="center" vertical="center"/>
    </xf>
    <xf numFmtId="0" fontId="33" fillId="36" borderId="49" xfId="0" applyFont="1" applyFill="1" applyBorder="1" applyAlignment="1">
      <alignment horizontal="center" vertical="center"/>
    </xf>
    <xf numFmtId="0" fontId="33" fillId="36" borderId="50" xfId="0" applyFont="1" applyFill="1" applyBorder="1" applyAlignment="1">
      <alignment horizontal="center" vertical="center"/>
    </xf>
    <xf numFmtId="0" fontId="33" fillId="36" borderId="51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33" borderId="50" xfId="0" applyFont="1" applyFill="1" applyBorder="1" applyAlignment="1">
      <alignment horizontal="center" vertical="center"/>
    </xf>
    <xf numFmtId="0" fontId="21" fillId="37" borderId="82" xfId="0" applyFont="1" applyFill="1" applyBorder="1" applyAlignment="1">
      <alignment horizontal="center" vertical="center"/>
    </xf>
    <xf numFmtId="0" fontId="21" fillId="37" borderId="59" xfId="0" applyFont="1" applyFill="1" applyBorder="1" applyAlignment="1">
      <alignment horizontal="center" vertical="center"/>
    </xf>
    <xf numFmtId="0" fontId="21" fillId="37" borderId="31" xfId="0" applyFont="1" applyFill="1" applyBorder="1" applyAlignment="1">
      <alignment horizontal="center" vertical="center"/>
    </xf>
    <xf numFmtId="0" fontId="21" fillId="37" borderId="74" xfId="0" applyFont="1" applyFill="1" applyBorder="1" applyAlignment="1">
      <alignment horizontal="center" vertical="center"/>
    </xf>
    <xf numFmtId="0" fontId="21" fillId="37" borderId="55" xfId="0" applyFont="1" applyFill="1" applyBorder="1" applyAlignment="1">
      <alignment horizontal="center" vertical="center"/>
    </xf>
    <xf numFmtId="0" fontId="35" fillId="37" borderId="74" xfId="0" applyFont="1" applyFill="1" applyBorder="1" applyAlignment="1">
      <alignment horizontal="center" vertical="center"/>
    </xf>
    <xf numFmtId="0" fontId="35" fillId="37" borderId="55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33" borderId="74" xfId="0" applyFont="1" applyFill="1" applyBorder="1" applyAlignment="1">
      <alignment horizontal="center" vertical="center"/>
    </xf>
    <xf numFmtId="0" fontId="19" fillId="33" borderId="55" xfId="0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23" fillId="33" borderId="53" xfId="0" applyFont="1" applyFill="1" applyBorder="1" applyAlignment="1">
      <alignment horizontal="center" vertical="center"/>
    </xf>
    <xf numFmtId="0" fontId="23" fillId="33" borderId="81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9" fillId="33" borderId="53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0" fontId="35" fillId="37" borderId="54" xfId="0" applyFont="1" applyFill="1" applyBorder="1" applyAlignment="1">
      <alignment horizontal="center" vertical="center"/>
    </xf>
    <xf numFmtId="0" fontId="35" fillId="37" borderId="81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23" fillId="33" borderId="55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7912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Ostrava - Vítkovice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952500</xdr:colOff>
      <xdr:row>32</xdr:row>
      <xdr:rowOff>114300</xdr:rowOff>
    </xdr:from>
    <xdr:to>
      <xdr:col>110</xdr:col>
      <xdr:colOff>476250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5473600" y="7981950"/>
          <a:ext cx="262699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74</xdr:col>
      <xdr:colOff>47625</xdr:colOff>
      <xdr:row>23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81075" y="59245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26</xdr:row>
      <xdr:rowOff>114300</xdr:rowOff>
    </xdr:from>
    <xdr:to>
      <xdr:col>74</xdr:col>
      <xdr:colOff>19050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8270200" y="661035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17</xdr:row>
      <xdr:rowOff>114300</xdr:rowOff>
    </xdr:from>
    <xdr:to>
      <xdr:col>75</xdr:col>
      <xdr:colOff>247650</xdr:colOff>
      <xdr:row>17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31242000" y="4552950"/>
          <a:ext cx="2449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20</xdr:row>
      <xdr:rowOff>114300</xdr:rowOff>
    </xdr:from>
    <xdr:to>
      <xdr:col>149</xdr:col>
      <xdr:colOff>47625</xdr:colOff>
      <xdr:row>20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2887800" y="5238750"/>
          <a:ext cx="17630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23</xdr:row>
      <xdr:rowOff>114300</xdr:rowOff>
    </xdr:from>
    <xdr:to>
      <xdr:col>150</xdr:col>
      <xdr:colOff>0</xdr:colOff>
      <xdr:row>23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10451900" y="5924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23</xdr:row>
      <xdr:rowOff>114300</xdr:rowOff>
    </xdr:from>
    <xdr:to>
      <xdr:col>148</xdr:col>
      <xdr:colOff>504825</xdr:colOff>
      <xdr:row>23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5445025" y="59245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26</xdr:row>
      <xdr:rowOff>114300</xdr:rowOff>
    </xdr:from>
    <xdr:to>
      <xdr:col>119</xdr:col>
      <xdr:colOff>247650</xdr:colOff>
      <xdr:row>26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5473600" y="6610350"/>
          <a:ext cx="3295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16</xdr:row>
      <xdr:rowOff>114300</xdr:rowOff>
    </xdr:from>
    <xdr:to>
      <xdr:col>114</xdr:col>
      <xdr:colOff>476250</xdr:colOff>
      <xdr:row>16</xdr:row>
      <xdr:rowOff>114300</xdr:rowOff>
    </xdr:to>
    <xdr:sp>
      <xdr:nvSpPr>
        <xdr:cNvPr id="9" name="Line 9"/>
        <xdr:cNvSpPr>
          <a:spLocks/>
        </xdr:cNvSpPr>
      </xdr:nvSpPr>
      <xdr:spPr>
        <a:xfrm>
          <a:off x="60198000" y="4324350"/>
          <a:ext cx="2451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20</xdr:row>
      <xdr:rowOff>114300</xdr:rowOff>
    </xdr:from>
    <xdr:to>
      <xdr:col>75</xdr:col>
      <xdr:colOff>247650</xdr:colOff>
      <xdr:row>20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1495425" y="5238750"/>
          <a:ext cx="54244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114300</xdr:rowOff>
    </xdr:from>
    <xdr:to>
      <xdr:col>2</xdr:col>
      <xdr:colOff>19050</xdr:colOff>
      <xdr:row>20</xdr:row>
      <xdr:rowOff>114300</xdr:rowOff>
    </xdr:to>
    <xdr:sp>
      <xdr:nvSpPr>
        <xdr:cNvPr id="11" name="Line 11"/>
        <xdr:cNvSpPr>
          <a:spLocks/>
        </xdr:cNvSpPr>
      </xdr:nvSpPr>
      <xdr:spPr>
        <a:xfrm flipH="1">
          <a:off x="514350" y="5238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92640150" y="108394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44</xdr:row>
      <xdr:rowOff>19050</xdr:rowOff>
    </xdr:from>
    <xdr:to>
      <xdr:col>66</xdr:col>
      <xdr:colOff>504825</xdr:colOff>
      <xdr:row>44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48577500" y="10629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514350</xdr:colOff>
      <xdr:row>21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5124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116</xdr:col>
      <xdr:colOff>476250</xdr:colOff>
      <xdr:row>17</xdr:row>
      <xdr:rowOff>0</xdr:rowOff>
    </xdr:from>
    <xdr:to>
      <xdr:col>122</xdr:col>
      <xdr:colOff>495300</xdr:colOff>
      <xdr:row>20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86201250" y="4438650"/>
          <a:ext cx="4476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20</xdr:row>
      <xdr:rowOff>114300</xdr:rowOff>
    </xdr:from>
    <xdr:to>
      <xdr:col>134</xdr:col>
      <xdr:colOff>495300</xdr:colOff>
      <xdr:row>23</xdr:row>
      <xdr:rowOff>114300</xdr:rowOff>
    </xdr:to>
    <xdr:sp>
      <xdr:nvSpPr>
        <xdr:cNvPr id="16" name="Line 16"/>
        <xdr:cNvSpPr>
          <a:spLocks/>
        </xdr:cNvSpPr>
      </xdr:nvSpPr>
      <xdr:spPr>
        <a:xfrm flipV="1">
          <a:off x="94392750" y="5238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266700</xdr:colOff>
      <xdr:row>20</xdr:row>
      <xdr:rowOff>114300</xdr:rowOff>
    </xdr:from>
    <xdr:to>
      <xdr:col>141</xdr:col>
      <xdr:colOff>266700</xdr:colOff>
      <xdr:row>23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100336350" y="5238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23</xdr:row>
      <xdr:rowOff>114300</xdr:rowOff>
    </xdr:from>
    <xdr:to>
      <xdr:col>126</xdr:col>
      <xdr:colOff>495300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89916000" y="59245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26</xdr:row>
      <xdr:rowOff>0</xdr:rowOff>
    </xdr:from>
    <xdr:to>
      <xdr:col>121</xdr:col>
      <xdr:colOff>247650</xdr:colOff>
      <xdr:row>26</xdr:row>
      <xdr:rowOff>76200</xdr:rowOff>
    </xdr:to>
    <xdr:sp>
      <xdr:nvSpPr>
        <xdr:cNvPr id="19" name="Line 19"/>
        <xdr:cNvSpPr>
          <a:spLocks/>
        </xdr:cNvSpPr>
      </xdr:nvSpPr>
      <xdr:spPr>
        <a:xfrm flipH="1">
          <a:off x="89173050" y="6496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26</xdr:row>
      <xdr:rowOff>76200</xdr:rowOff>
    </xdr:from>
    <xdr:to>
      <xdr:col>120</xdr:col>
      <xdr:colOff>476250</xdr:colOff>
      <xdr:row>26</xdr:row>
      <xdr:rowOff>114300</xdr:rowOff>
    </xdr:to>
    <xdr:sp>
      <xdr:nvSpPr>
        <xdr:cNvPr id="20" name="Line 20"/>
        <xdr:cNvSpPr>
          <a:spLocks/>
        </xdr:cNvSpPr>
      </xdr:nvSpPr>
      <xdr:spPr>
        <a:xfrm flipH="1">
          <a:off x="88430100" y="6572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23</xdr:row>
      <xdr:rowOff>114300</xdr:rowOff>
    </xdr:from>
    <xdr:to>
      <xdr:col>17</xdr:col>
      <xdr:colOff>266700</xdr:colOff>
      <xdr:row>26</xdr:row>
      <xdr:rowOff>114300</xdr:rowOff>
    </xdr:to>
    <xdr:sp>
      <xdr:nvSpPr>
        <xdr:cNvPr id="21" name="Line 21"/>
        <xdr:cNvSpPr>
          <a:spLocks/>
        </xdr:cNvSpPr>
      </xdr:nvSpPr>
      <xdr:spPr>
        <a:xfrm flipV="1">
          <a:off x="6724650" y="5924550"/>
          <a:ext cx="5943600" cy="6858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20</xdr:row>
      <xdr:rowOff>114300</xdr:rowOff>
    </xdr:from>
    <xdr:to>
      <xdr:col>20</xdr:col>
      <xdr:colOff>495300</xdr:colOff>
      <xdr:row>23</xdr:row>
      <xdr:rowOff>114300</xdr:rowOff>
    </xdr:to>
    <xdr:sp>
      <xdr:nvSpPr>
        <xdr:cNvPr id="22" name="Line 22"/>
        <xdr:cNvSpPr>
          <a:spLocks/>
        </xdr:cNvSpPr>
      </xdr:nvSpPr>
      <xdr:spPr>
        <a:xfrm flipH="1" flipV="1">
          <a:off x="10439400" y="5238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114300</xdr:rowOff>
    </xdr:from>
    <xdr:to>
      <xdr:col>25</xdr:col>
      <xdr:colOff>266700</xdr:colOff>
      <xdr:row>24</xdr:row>
      <xdr:rowOff>133350</xdr:rowOff>
    </xdr:to>
    <xdr:sp>
      <xdr:nvSpPr>
        <xdr:cNvPr id="23" name="Line 23"/>
        <xdr:cNvSpPr>
          <a:spLocks/>
        </xdr:cNvSpPr>
      </xdr:nvSpPr>
      <xdr:spPr>
        <a:xfrm>
          <a:off x="15640050" y="5924550"/>
          <a:ext cx="2971800" cy="2476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18</xdr:row>
      <xdr:rowOff>0</xdr:rowOff>
    </xdr:from>
    <xdr:to>
      <xdr:col>40</xdr:col>
      <xdr:colOff>495300</xdr:colOff>
      <xdr:row>20</xdr:row>
      <xdr:rowOff>114300</xdr:rowOff>
    </xdr:to>
    <xdr:sp>
      <xdr:nvSpPr>
        <xdr:cNvPr id="24" name="Line 24"/>
        <xdr:cNvSpPr>
          <a:spLocks/>
        </xdr:cNvSpPr>
      </xdr:nvSpPr>
      <xdr:spPr>
        <a:xfrm flipV="1">
          <a:off x="26050875" y="4667250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16</xdr:row>
      <xdr:rowOff>114300</xdr:rowOff>
    </xdr:from>
    <xdr:to>
      <xdr:col>115</xdr:col>
      <xdr:colOff>247650</xdr:colOff>
      <xdr:row>16</xdr:row>
      <xdr:rowOff>152400</xdr:rowOff>
    </xdr:to>
    <xdr:sp>
      <xdr:nvSpPr>
        <xdr:cNvPr id="25" name="Line 26"/>
        <xdr:cNvSpPr>
          <a:spLocks/>
        </xdr:cNvSpPr>
      </xdr:nvSpPr>
      <xdr:spPr>
        <a:xfrm>
          <a:off x="84715350" y="4324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16</xdr:row>
      <xdr:rowOff>152400</xdr:rowOff>
    </xdr:from>
    <xdr:to>
      <xdr:col>116</xdr:col>
      <xdr:colOff>476250</xdr:colOff>
      <xdr:row>17</xdr:row>
      <xdr:rowOff>0</xdr:rowOff>
    </xdr:to>
    <xdr:sp>
      <xdr:nvSpPr>
        <xdr:cNvPr id="26" name="Line 27"/>
        <xdr:cNvSpPr>
          <a:spLocks/>
        </xdr:cNvSpPr>
      </xdr:nvSpPr>
      <xdr:spPr>
        <a:xfrm>
          <a:off x="85458300" y="4362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8394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8" name="text 3"/>
        <xdr:cNvSpPr>
          <a:spLocks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Ostrava - Vítkovice</a:t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82238850" y="11830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149</xdr:col>
      <xdr:colOff>0</xdr:colOff>
      <xdr:row>20</xdr:row>
      <xdr:rowOff>0</xdr:rowOff>
    </xdr:from>
    <xdr:to>
      <xdr:col>150</xdr:col>
      <xdr:colOff>0</xdr:colOff>
      <xdr:row>21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110470950" y="5124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80</xdr:col>
      <xdr:colOff>476250</xdr:colOff>
      <xdr:row>16</xdr:row>
      <xdr:rowOff>114300</xdr:rowOff>
    </xdr:from>
    <xdr:to>
      <xdr:col>81</xdr:col>
      <xdr:colOff>247650</xdr:colOff>
      <xdr:row>16</xdr:row>
      <xdr:rowOff>142875</xdr:rowOff>
    </xdr:to>
    <xdr:sp>
      <xdr:nvSpPr>
        <xdr:cNvPr id="31" name="Line 32"/>
        <xdr:cNvSpPr>
          <a:spLocks/>
        </xdr:cNvSpPr>
      </xdr:nvSpPr>
      <xdr:spPr>
        <a:xfrm flipH="1">
          <a:off x="59455050" y="4324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17</xdr:row>
      <xdr:rowOff>85725</xdr:rowOff>
    </xdr:from>
    <xdr:to>
      <xdr:col>76</xdr:col>
      <xdr:colOff>476250</xdr:colOff>
      <xdr:row>17</xdr:row>
      <xdr:rowOff>114300</xdr:rowOff>
    </xdr:to>
    <xdr:sp>
      <xdr:nvSpPr>
        <xdr:cNvPr id="32" name="Line 33"/>
        <xdr:cNvSpPr>
          <a:spLocks/>
        </xdr:cNvSpPr>
      </xdr:nvSpPr>
      <xdr:spPr>
        <a:xfrm flipH="1">
          <a:off x="55740300" y="4524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16</xdr:row>
      <xdr:rowOff>142875</xdr:rowOff>
    </xdr:from>
    <xdr:to>
      <xdr:col>80</xdr:col>
      <xdr:colOff>476250</xdr:colOff>
      <xdr:row>17</xdr:row>
      <xdr:rowOff>85725</xdr:rowOff>
    </xdr:to>
    <xdr:sp>
      <xdr:nvSpPr>
        <xdr:cNvPr id="33" name="Line 34"/>
        <xdr:cNvSpPr>
          <a:spLocks/>
        </xdr:cNvSpPr>
      </xdr:nvSpPr>
      <xdr:spPr>
        <a:xfrm flipH="1">
          <a:off x="56483250" y="43529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20</xdr:row>
      <xdr:rowOff>114300</xdr:rowOff>
    </xdr:from>
    <xdr:to>
      <xdr:col>33</xdr:col>
      <xdr:colOff>266700</xdr:colOff>
      <xdr:row>23</xdr:row>
      <xdr:rowOff>114300</xdr:rowOff>
    </xdr:to>
    <xdr:sp>
      <xdr:nvSpPr>
        <xdr:cNvPr id="34" name="Line 35"/>
        <xdr:cNvSpPr>
          <a:spLocks/>
        </xdr:cNvSpPr>
      </xdr:nvSpPr>
      <xdr:spPr>
        <a:xfrm flipV="1">
          <a:off x="20097750" y="5238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49</xdr:row>
      <xdr:rowOff>0</xdr:rowOff>
    </xdr:from>
    <xdr:to>
      <xdr:col>48</xdr:col>
      <xdr:colOff>0</xdr:colOff>
      <xdr:row>51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30232350" y="11830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23</xdr:row>
      <xdr:rowOff>0</xdr:rowOff>
    </xdr:from>
    <xdr:to>
      <xdr:col>149</xdr:col>
      <xdr:colOff>0</xdr:colOff>
      <xdr:row>24</xdr:row>
      <xdr:rowOff>0</xdr:rowOff>
    </xdr:to>
    <xdr:sp>
      <xdr:nvSpPr>
        <xdr:cNvPr id="36" name="text 7093"/>
        <xdr:cNvSpPr txBox="1">
          <a:spLocks noChangeArrowheads="1"/>
        </xdr:cNvSpPr>
      </xdr:nvSpPr>
      <xdr:spPr>
        <a:xfrm>
          <a:off x="109956600" y="5810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9</xdr:col>
      <xdr:colOff>266700</xdr:colOff>
      <xdr:row>26</xdr:row>
      <xdr:rowOff>114300</xdr:rowOff>
    </xdr:to>
    <xdr:sp>
      <xdr:nvSpPr>
        <xdr:cNvPr id="37" name="Line 45"/>
        <xdr:cNvSpPr>
          <a:spLocks/>
        </xdr:cNvSpPr>
      </xdr:nvSpPr>
      <xdr:spPr>
        <a:xfrm>
          <a:off x="1495425" y="6610350"/>
          <a:ext cx="52292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24</xdr:col>
      <xdr:colOff>495300</xdr:colOff>
      <xdr:row>29</xdr:row>
      <xdr:rowOff>114300</xdr:rowOff>
    </xdr:to>
    <xdr:sp>
      <xdr:nvSpPr>
        <xdr:cNvPr id="38" name="Line 47"/>
        <xdr:cNvSpPr>
          <a:spLocks/>
        </xdr:cNvSpPr>
      </xdr:nvSpPr>
      <xdr:spPr>
        <a:xfrm>
          <a:off x="9944100" y="7296150"/>
          <a:ext cx="7924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23</xdr:row>
      <xdr:rowOff>114300</xdr:rowOff>
    </xdr:from>
    <xdr:to>
      <xdr:col>36</xdr:col>
      <xdr:colOff>495300</xdr:colOff>
      <xdr:row>26</xdr:row>
      <xdr:rowOff>0</xdr:rowOff>
    </xdr:to>
    <xdr:sp>
      <xdr:nvSpPr>
        <xdr:cNvPr id="39" name="Line 48"/>
        <xdr:cNvSpPr>
          <a:spLocks/>
        </xdr:cNvSpPr>
      </xdr:nvSpPr>
      <xdr:spPr>
        <a:xfrm>
          <a:off x="23069550" y="5924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17</xdr:row>
      <xdr:rowOff>152400</xdr:rowOff>
    </xdr:from>
    <xdr:to>
      <xdr:col>41</xdr:col>
      <xdr:colOff>266700</xdr:colOff>
      <xdr:row>18</xdr:row>
      <xdr:rowOff>0</xdr:rowOff>
    </xdr:to>
    <xdr:sp>
      <xdr:nvSpPr>
        <xdr:cNvPr id="40" name="Line 49"/>
        <xdr:cNvSpPr>
          <a:spLocks/>
        </xdr:cNvSpPr>
      </xdr:nvSpPr>
      <xdr:spPr>
        <a:xfrm flipH="1">
          <a:off x="29756100" y="4591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17</xdr:row>
      <xdr:rowOff>114300</xdr:rowOff>
    </xdr:from>
    <xdr:to>
      <xdr:col>42</xdr:col>
      <xdr:colOff>495300</xdr:colOff>
      <xdr:row>17</xdr:row>
      <xdr:rowOff>152400</xdr:rowOff>
    </xdr:to>
    <xdr:sp>
      <xdr:nvSpPr>
        <xdr:cNvPr id="41" name="Line 50"/>
        <xdr:cNvSpPr>
          <a:spLocks/>
        </xdr:cNvSpPr>
      </xdr:nvSpPr>
      <xdr:spPr>
        <a:xfrm flipH="1">
          <a:off x="30499050" y="4552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19</xdr:row>
      <xdr:rowOff>114300</xdr:rowOff>
    </xdr:from>
    <xdr:to>
      <xdr:col>120</xdr:col>
      <xdr:colOff>476250</xdr:colOff>
      <xdr:row>19</xdr:row>
      <xdr:rowOff>142875</xdr:rowOff>
    </xdr:to>
    <xdr:sp>
      <xdr:nvSpPr>
        <xdr:cNvPr id="42" name="Line 51"/>
        <xdr:cNvSpPr>
          <a:spLocks/>
        </xdr:cNvSpPr>
      </xdr:nvSpPr>
      <xdr:spPr>
        <a:xfrm>
          <a:off x="88430100" y="50101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20</xdr:row>
      <xdr:rowOff>85725</xdr:rowOff>
    </xdr:from>
    <xdr:to>
      <xdr:col>125</xdr:col>
      <xdr:colOff>247650</xdr:colOff>
      <xdr:row>20</xdr:row>
      <xdr:rowOff>114300</xdr:rowOff>
    </xdr:to>
    <xdr:sp>
      <xdr:nvSpPr>
        <xdr:cNvPr id="43" name="Line 52"/>
        <xdr:cNvSpPr>
          <a:spLocks/>
        </xdr:cNvSpPr>
      </xdr:nvSpPr>
      <xdr:spPr>
        <a:xfrm>
          <a:off x="92144850" y="52101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19</xdr:row>
      <xdr:rowOff>142875</xdr:rowOff>
    </xdr:from>
    <xdr:to>
      <xdr:col>124</xdr:col>
      <xdr:colOff>476250</xdr:colOff>
      <xdr:row>20</xdr:row>
      <xdr:rowOff>85725</xdr:rowOff>
    </xdr:to>
    <xdr:sp>
      <xdr:nvSpPr>
        <xdr:cNvPr id="44" name="Line 53"/>
        <xdr:cNvSpPr>
          <a:spLocks/>
        </xdr:cNvSpPr>
      </xdr:nvSpPr>
      <xdr:spPr>
        <a:xfrm flipH="1" flipV="1">
          <a:off x="89173050" y="503872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20</xdr:row>
      <xdr:rowOff>0</xdr:rowOff>
    </xdr:from>
    <xdr:to>
      <xdr:col>75</xdr:col>
      <xdr:colOff>0</xdr:colOff>
      <xdr:row>21</xdr:row>
      <xdr:rowOff>0</xdr:rowOff>
    </xdr:to>
    <xdr:sp>
      <xdr:nvSpPr>
        <xdr:cNvPr id="45" name="text 7166"/>
        <xdr:cNvSpPr txBox="1">
          <a:spLocks noChangeArrowheads="1"/>
        </xdr:cNvSpPr>
      </xdr:nvSpPr>
      <xdr:spPr>
        <a:xfrm>
          <a:off x="54521100" y="5124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23</xdr:row>
      <xdr:rowOff>0</xdr:rowOff>
    </xdr:from>
    <xdr:to>
      <xdr:col>75</xdr:col>
      <xdr:colOff>0</xdr:colOff>
      <xdr:row>24</xdr:row>
      <xdr:rowOff>0</xdr:rowOff>
    </xdr:to>
    <xdr:sp>
      <xdr:nvSpPr>
        <xdr:cNvPr id="46" name="text 7166"/>
        <xdr:cNvSpPr txBox="1">
          <a:spLocks noChangeArrowheads="1"/>
        </xdr:cNvSpPr>
      </xdr:nvSpPr>
      <xdr:spPr>
        <a:xfrm>
          <a:off x="54521100" y="5810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74</xdr:col>
      <xdr:colOff>0</xdr:colOff>
      <xdr:row>17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54521100" y="443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74</xdr:col>
      <xdr:colOff>0</xdr:colOff>
      <xdr:row>26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54521100" y="6496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112</xdr:col>
      <xdr:colOff>476250</xdr:colOff>
      <xdr:row>31</xdr:row>
      <xdr:rowOff>0</xdr:rowOff>
    </xdr:from>
    <xdr:to>
      <xdr:col>113</xdr:col>
      <xdr:colOff>247650</xdr:colOff>
      <xdr:row>31</xdr:row>
      <xdr:rowOff>0</xdr:rowOff>
    </xdr:to>
    <xdr:sp>
      <xdr:nvSpPr>
        <xdr:cNvPr id="49" name="Line 58"/>
        <xdr:cNvSpPr>
          <a:spLocks/>
        </xdr:cNvSpPr>
      </xdr:nvSpPr>
      <xdr:spPr>
        <a:xfrm flipV="1">
          <a:off x="83229450" y="7639050"/>
          <a:ext cx="7429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19</xdr:row>
      <xdr:rowOff>114300</xdr:rowOff>
    </xdr:from>
    <xdr:to>
      <xdr:col>81</xdr:col>
      <xdr:colOff>247650</xdr:colOff>
      <xdr:row>19</xdr:row>
      <xdr:rowOff>142875</xdr:rowOff>
    </xdr:to>
    <xdr:sp>
      <xdr:nvSpPr>
        <xdr:cNvPr id="50" name="Line 59"/>
        <xdr:cNvSpPr>
          <a:spLocks/>
        </xdr:cNvSpPr>
      </xdr:nvSpPr>
      <xdr:spPr>
        <a:xfrm flipH="1">
          <a:off x="59455050" y="50101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20</xdr:row>
      <xdr:rowOff>85725</xdr:rowOff>
    </xdr:from>
    <xdr:to>
      <xdr:col>76</xdr:col>
      <xdr:colOff>476250</xdr:colOff>
      <xdr:row>20</xdr:row>
      <xdr:rowOff>114300</xdr:rowOff>
    </xdr:to>
    <xdr:sp>
      <xdr:nvSpPr>
        <xdr:cNvPr id="51" name="Line 60"/>
        <xdr:cNvSpPr>
          <a:spLocks/>
        </xdr:cNvSpPr>
      </xdr:nvSpPr>
      <xdr:spPr>
        <a:xfrm flipH="1">
          <a:off x="55740300" y="52101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19</xdr:row>
      <xdr:rowOff>142875</xdr:rowOff>
    </xdr:from>
    <xdr:to>
      <xdr:col>80</xdr:col>
      <xdr:colOff>476250</xdr:colOff>
      <xdr:row>20</xdr:row>
      <xdr:rowOff>85725</xdr:rowOff>
    </xdr:to>
    <xdr:sp>
      <xdr:nvSpPr>
        <xdr:cNvPr id="52" name="Line 61"/>
        <xdr:cNvSpPr>
          <a:spLocks/>
        </xdr:cNvSpPr>
      </xdr:nvSpPr>
      <xdr:spPr>
        <a:xfrm flipH="1">
          <a:off x="56483250" y="503872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32</xdr:row>
      <xdr:rowOff>0</xdr:rowOff>
    </xdr:from>
    <xdr:to>
      <xdr:col>112</xdr:col>
      <xdr:colOff>476250</xdr:colOff>
      <xdr:row>32</xdr:row>
      <xdr:rowOff>76200</xdr:rowOff>
    </xdr:to>
    <xdr:sp>
      <xdr:nvSpPr>
        <xdr:cNvPr id="53" name="Line 62"/>
        <xdr:cNvSpPr>
          <a:spLocks/>
        </xdr:cNvSpPr>
      </xdr:nvSpPr>
      <xdr:spPr>
        <a:xfrm flipH="1">
          <a:off x="82486500" y="786765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32</xdr:row>
      <xdr:rowOff>76200</xdr:rowOff>
    </xdr:from>
    <xdr:to>
      <xdr:col>111</xdr:col>
      <xdr:colOff>247650</xdr:colOff>
      <xdr:row>32</xdr:row>
      <xdr:rowOff>114300</xdr:rowOff>
    </xdr:to>
    <xdr:sp>
      <xdr:nvSpPr>
        <xdr:cNvPr id="54" name="Line 63"/>
        <xdr:cNvSpPr>
          <a:spLocks/>
        </xdr:cNvSpPr>
      </xdr:nvSpPr>
      <xdr:spPr>
        <a:xfrm flipH="1">
          <a:off x="81743550" y="794385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19</xdr:row>
      <xdr:rowOff>114300</xdr:rowOff>
    </xdr:from>
    <xdr:to>
      <xdr:col>119</xdr:col>
      <xdr:colOff>247650</xdr:colOff>
      <xdr:row>19</xdr:row>
      <xdr:rowOff>114300</xdr:rowOff>
    </xdr:to>
    <xdr:sp>
      <xdr:nvSpPr>
        <xdr:cNvPr id="55" name="Line 67"/>
        <xdr:cNvSpPr>
          <a:spLocks/>
        </xdr:cNvSpPr>
      </xdr:nvSpPr>
      <xdr:spPr>
        <a:xfrm>
          <a:off x="60198000" y="5010150"/>
          <a:ext cx="2823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114300</xdr:rowOff>
    </xdr:from>
    <xdr:to>
      <xdr:col>32</xdr:col>
      <xdr:colOff>495300</xdr:colOff>
      <xdr:row>28</xdr:row>
      <xdr:rowOff>190500</xdr:rowOff>
    </xdr:to>
    <xdr:sp>
      <xdr:nvSpPr>
        <xdr:cNvPr id="56" name="Line 70"/>
        <xdr:cNvSpPr>
          <a:spLocks/>
        </xdr:cNvSpPr>
      </xdr:nvSpPr>
      <xdr:spPr>
        <a:xfrm>
          <a:off x="23069550" y="70675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57" name="text 7094"/>
        <xdr:cNvSpPr txBox="1">
          <a:spLocks noChangeArrowheads="1"/>
        </xdr:cNvSpPr>
      </xdr:nvSpPr>
      <xdr:spPr>
        <a:xfrm>
          <a:off x="514350" y="5810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24</xdr:col>
      <xdr:colOff>495300</xdr:colOff>
      <xdr:row>26</xdr:row>
      <xdr:rowOff>114300</xdr:rowOff>
    </xdr:to>
    <xdr:sp>
      <xdr:nvSpPr>
        <xdr:cNvPr id="58" name="Line 74"/>
        <xdr:cNvSpPr>
          <a:spLocks/>
        </xdr:cNvSpPr>
      </xdr:nvSpPr>
      <xdr:spPr>
        <a:xfrm>
          <a:off x="6724650" y="6610350"/>
          <a:ext cx="11144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26</xdr:row>
      <xdr:rowOff>76200</xdr:rowOff>
    </xdr:from>
    <xdr:to>
      <xdr:col>38</xdr:col>
      <xdr:colOff>495300</xdr:colOff>
      <xdr:row>26</xdr:row>
      <xdr:rowOff>114300</xdr:rowOff>
    </xdr:to>
    <xdr:sp>
      <xdr:nvSpPr>
        <xdr:cNvPr id="59" name="Line 75"/>
        <xdr:cNvSpPr>
          <a:spLocks/>
        </xdr:cNvSpPr>
      </xdr:nvSpPr>
      <xdr:spPr>
        <a:xfrm>
          <a:off x="27527250" y="6572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26</xdr:row>
      <xdr:rowOff>0</xdr:rowOff>
    </xdr:from>
    <xdr:to>
      <xdr:col>37</xdr:col>
      <xdr:colOff>266700</xdr:colOff>
      <xdr:row>26</xdr:row>
      <xdr:rowOff>76200</xdr:rowOff>
    </xdr:to>
    <xdr:sp>
      <xdr:nvSpPr>
        <xdr:cNvPr id="60" name="Line 76"/>
        <xdr:cNvSpPr>
          <a:spLocks/>
        </xdr:cNvSpPr>
      </xdr:nvSpPr>
      <xdr:spPr>
        <a:xfrm>
          <a:off x="26784300" y="6496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29</xdr:row>
      <xdr:rowOff>0</xdr:rowOff>
    </xdr:from>
    <xdr:to>
      <xdr:col>118</xdr:col>
      <xdr:colOff>476250</xdr:colOff>
      <xdr:row>29</xdr:row>
      <xdr:rowOff>114300</xdr:rowOff>
    </xdr:to>
    <xdr:sp>
      <xdr:nvSpPr>
        <xdr:cNvPr id="61" name="Line 83"/>
        <xdr:cNvSpPr>
          <a:spLocks/>
        </xdr:cNvSpPr>
      </xdr:nvSpPr>
      <xdr:spPr>
        <a:xfrm flipH="1">
          <a:off x="86963250" y="7181850"/>
          <a:ext cx="72390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29</xdr:row>
      <xdr:rowOff>114300</xdr:rowOff>
    </xdr:from>
    <xdr:to>
      <xdr:col>117</xdr:col>
      <xdr:colOff>266700</xdr:colOff>
      <xdr:row>32</xdr:row>
      <xdr:rowOff>0</xdr:rowOff>
    </xdr:to>
    <xdr:sp>
      <xdr:nvSpPr>
        <xdr:cNvPr id="62" name="Line 86"/>
        <xdr:cNvSpPr>
          <a:spLocks/>
        </xdr:cNvSpPr>
      </xdr:nvSpPr>
      <xdr:spPr>
        <a:xfrm flipH="1">
          <a:off x="83229450" y="7296150"/>
          <a:ext cx="3733800" cy="5715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35</xdr:row>
      <xdr:rowOff>114300</xdr:rowOff>
    </xdr:from>
    <xdr:to>
      <xdr:col>109</xdr:col>
      <xdr:colOff>247650</xdr:colOff>
      <xdr:row>35</xdr:row>
      <xdr:rowOff>114300</xdr:rowOff>
    </xdr:to>
    <xdr:sp>
      <xdr:nvSpPr>
        <xdr:cNvPr id="63" name="Line 96"/>
        <xdr:cNvSpPr>
          <a:spLocks/>
        </xdr:cNvSpPr>
      </xdr:nvSpPr>
      <xdr:spPr>
        <a:xfrm>
          <a:off x="55473600" y="8667750"/>
          <a:ext cx="255270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31</xdr:row>
      <xdr:rowOff>114300</xdr:rowOff>
    </xdr:from>
    <xdr:to>
      <xdr:col>115</xdr:col>
      <xdr:colOff>266700</xdr:colOff>
      <xdr:row>35</xdr:row>
      <xdr:rowOff>114300</xdr:rowOff>
    </xdr:to>
    <xdr:sp>
      <xdr:nvSpPr>
        <xdr:cNvPr id="64" name="Line 107"/>
        <xdr:cNvSpPr>
          <a:spLocks/>
        </xdr:cNvSpPr>
      </xdr:nvSpPr>
      <xdr:spPr>
        <a:xfrm flipH="1">
          <a:off x="83991450" y="7753350"/>
          <a:ext cx="1485900" cy="9144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32</xdr:row>
      <xdr:rowOff>114300</xdr:rowOff>
    </xdr:from>
    <xdr:to>
      <xdr:col>74</xdr:col>
      <xdr:colOff>19050</xdr:colOff>
      <xdr:row>32</xdr:row>
      <xdr:rowOff>114300</xdr:rowOff>
    </xdr:to>
    <xdr:sp>
      <xdr:nvSpPr>
        <xdr:cNvPr id="65" name="Line 126"/>
        <xdr:cNvSpPr>
          <a:spLocks/>
        </xdr:cNvSpPr>
      </xdr:nvSpPr>
      <xdr:spPr>
        <a:xfrm>
          <a:off x="29756100" y="7981950"/>
          <a:ext cx="247840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35</xdr:row>
      <xdr:rowOff>114300</xdr:rowOff>
    </xdr:from>
    <xdr:to>
      <xdr:col>74</xdr:col>
      <xdr:colOff>19050</xdr:colOff>
      <xdr:row>35</xdr:row>
      <xdr:rowOff>114300</xdr:rowOff>
    </xdr:to>
    <xdr:sp>
      <xdr:nvSpPr>
        <xdr:cNvPr id="66" name="Line 127"/>
        <xdr:cNvSpPr>
          <a:spLocks/>
        </xdr:cNvSpPr>
      </xdr:nvSpPr>
      <xdr:spPr>
        <a:xfrm>
          <a:off x="31242000" y="8667750"/>
          <a:ext cx="232981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22</xdr:col>
      <xdr:colOff>495300</xdr:colOff>
      <xdr:row>29</xdr:row>
      <xdr:rowOff>114300</xdr:rowOff>
    </xdr:to>
    <xdr:sp>
      <xdr:nvSpPr>
        <xdr:cNvPr id="67" name="Line 133"/>
        <xdr:cNvSpPr>
          <a:spLocks/>
        </xdr:cNvSpPr>
      </xdr:nvSpPr>
      <xdr:spPr>
        <a:xfrm flipH="1">
          <a:off x="11925300" y="66103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26</xdr:row>
      <xdr:rowOff>114300</xdr:rowOff>
    </xdr:from>
    <xdr:to>
      <xdr:col>25</xdr:col>
      <xdr:colOff>266700</xdr:colOff>
      <xdr:row>26</xdr:row>
      <xdr:rowOff>152400</xdr:rowOff>
    </xdr:to>
    <xdr:sp>
      <xdr:nvSpPr>
        <xdr:cNvPr id="68" name="Line 134"/>
        <xdr:cNvSpPr>
          <a:spLocks/>
        </xdr:cNvSpPr>
      </xdr:nvSpPr>
      <xdr:spPr>
        <a:xfrm>
          <a:off x="17868900" y="6610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0</xdr:rowOff>
    </xdr:from>
    <xdr:to>
      <xdr:col>27</xdr:col>
      <xdr:colOff>266700</xdr:colOff>
      <xdr:row>27</xdr:row>
      <xdr:rowOff>142875</xdr:rowOff>
    </xdr:to>
    <xdr:sp>
      <xdr:nvSpPr>
        <xdr:cNvPr id="69" name="Line 136"/>
        <xdr:cNvSpPr>
          <a:spLocks/>
        </xdr:cNvSpPr>
      </xdr:nvSpPr>
      <xdr:spPr>
        <a:xfrm>
          <a:off x="19354800" y="6724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114300</xdr:rowOff>
    </xdr:from>
    <xdr:to>
      <xdr:col>29</xdr:col>
      <xdr:colOff>266700</xdr:colOff>
      <xdr:row>29</xdr:row>
      <xdr:rowOff>209550</xdr:rowOff>
    </xdr:to>
    <xdr:sp>
      <xdr:nvSpPr>
        <xdr:cNvPr id="70" name="Line 137"/>
        <xdr:cNvSpPr>
          <a:spLocks/>
        </xdr:cNvSpPr>
      </xdr:nvSpPr>
      <xdr:spPr>
        <a:xfrm>
          <a:off x="20840700" y="70675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0</xdr:rowOff>
    </xdr:from>
    <xdr:to>
      <xdr:col>38</xdr:col>
      <xdr:colOff>495300</xdr:colOff>
      <xdr:row>33</xdr:row>
      <xdr:rowOff>171450</xdr:rowOff>
    </xdr:to>
    <xdr:sp>
      <xdr:nvSpPr>
        <xdr:cNvPr id="71" name="Line 143"/>
        <xdr:cNvSpPr>
          <a:spLocks/>
        </xdr:cNvSpPr>
      </xdr:nvSpPr>
      <xdr:spPr>
        <a:xfrm>
          <a:off x="25298400" y="7410450"/>
          <a:ext cx="2971800" cy="8572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35</xdr:row>
      <xdr:rowOff>76200</xdr:rowOff>
    </xdr:from>
    <xdr:to>
      <xdr:col>42</xdr:col>
      <xdr:colOff>495300</xdr:colOff>
      <xdr:row>35</xdr:row>
      <xdr:rowOff>114300</xdr:rowOff>
    </xdr:to>
    <xdr:sp>
      <xdr:nvSpPr>
        <xdr:cNvPr id="72" name="Line 147"/>
        <xdr:cNvSpPr>
          <a:spLocks/>
        </xdr:cNvSpPr>
      </xdr:nvSpPr>
      <xdr:spPr>
        <a:xfrm>
          <a:off x="30499050" y="862965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35</xdr:row>
      <xdr:rowOff>0</xdr:rowOff>
    </xdr:from>
    <xdr:to>
      <xdr:col>41</xdr:col>
      <xdr:colOff>266700</xdr:colOff>
      <xdr:row>35</xdr:row>
      <xdr:rowOff>76200</xdr:rowOff>
    </xdr:to>
    <xdr:sp>
      <xdr:nvSpPr>
        <xdr:cNvPr id="73" name="Line 148"/>
        <xdr:cNvSpPr>
          <a:spLocks/>
        </xdr:cNvSpPr>
      </xdr:nvSpPr>
      <xdr:spPr>
        <a:xfrm>
          <a:off x="29756100" y="855345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34</xdr:row>
      <xdr:rowOff>114300</xdr:rowOff>
    </xdr:from>
    <xdr:to>
      <xdr:col>40</xdr:col>
      <xdr:colOff>495300</xdr:colOff>
      <xdr:row>35</xdr:row>
      <xdr:rowOff>0</xdr:rowOff>
    </xdr:to>
    <xdr:sp>
      <xdr:nvSpPr>
        <xdr:cNvPr id="74" name="Line 151"/>
        <xdr:cNvSpPr>
          <a:spLocks/>
        </xdr:cNvSpPr>
      </xdr:nvSpPr>
      <xdr:spPr>
        <a:xfrm>
          <a:off x="29013150" y="8439150"/>
          <a:ext cx="74295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29</xdr:row>
      <xdr:rowOff>0</xdr:rowOff>
    </xdr:from>
    <xdr:ext cx="2457450" cy="685800"/>
    <xdr:sp>
      <xdr:nvSpPr>
        <xdr:cNvPr id="75" name="text 3"/>
        <xdr:cNvSpPr txBox="1">
          <a:spLocks noChangeArrowheads="1"/>
        </xdr:cNvSpPr>
      </xdr:nvSpPr>
      <xdr:spPr>
        <a:xfrm>
          <a:off x="1028700" y="7181850"/>
          <a:ext cx="2457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Vlečka č.: 6019
</a:t>
          </a:r>
          <a:r>
            <a:rPr lang="en-US" cap="none" sz="1600" b="0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nádraží Vh-Vd</a:t>
          </a:r>
        </a:p>
      </xdr:txBody>
    </xdr:sp>
    <xdr:clientData/>
  </xdr:oneCellAnchor>
  <xdr:twoCellAnchor>
    <xdr:from>
      <xdr:col>24</xdr:col>
      <xdr:colOff>495300</xdr:colOff>
      <xdr:row>29</xdr:row>
      <xdr:rowOff>114300</xdr:rowOff>
    </xdr:from>
    <xdr:to>
      <xdr:col>25</xdr:col>
      <xdr:colOff>266700</xdr:colOff>
      <xdr:row>29</xdr:row>
      <xdr:rowOff>152400</xdr:rowOff>
    </xdr:to>
    <xdr:sp>
      <xdr:nvSpPr>
        <xdr:cNvPr id="76" name="Line 168"/>
        <xdr:cNvSpPr>
          <a:spLocks/>
        </xdr:cNvSpPr>
      </xdr:nvSpPr>
      <xdr:spPr>
        <a:xfrm>
          <a:off x="17868900" y="7296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29</xdr:row>
      <xdr:rowOff>152400</xdr:rowOff>
    </xdr:from>
    <xdr:to>
      <xdr:col>26</xdr:col>
      <xdr:colOff>495300</xdr:colOff>
      <xdr:row>30</xdr:row>
      <xdr:rowOff>0</xdr:rowOff>
    </xdr:to>
    <xdr:sp>
      <xdr:nvSpPr>
        <xdr:cNvPr id="77" name="Line 169"/>
        <xdr:cNvSpPr>
          <a:spLocks/>
        </xdr:cNvSpPr>
      </xdr:nvSpPr>
      <xdr:spPr>
        <a:xfrm>
          <a:off x="18611850" y="7334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0</xdr:rowOff>
    </xdr:from>
    <xdr:to>
      <xdr:col>27</xdr:col>
      <xdr:colOff>266700</xdr:colOff>
      <xdr:row>30</xdr:row>
      <xdr:rowOff>142875</xdr:rowOff>
    </xdr:to>
    <xdr:sp>
      <xdr:nvSpPr>
        <xdr:cNvPr id="78" name="Line 170"/>
        <xdr:cNvSpPr>
          <a:spLocks/>
        </xdr:cNvSpPr>
      </xdr:nvSpPr>
      <xdr:spPr>
        <a:xfrm>
          <a:off x="19354800" y="7410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114300</xdr:rowOff>
    </xdr:from>
    <xdr:to>
      <xdr:col>29</xdr:col>
      <xdr:colOff>266700</xdr:colOff>
      <xdr:row>32</xdr:row>
      <xdr:rowOff>209550</xdr:rowOff>
    </xdr:to>
    <xdr:sp>
      <xdr:nvSpPr>
        <xdr:cNvPr id="79" name="Line 171"/>
        <xdr:cNvSpPr>
          <a:spLocks/>
        </xdr:cNvSpPr>
      </xdr:nvSpPr>
      <xdr:spPr>
        <a:xfrm>
          <a:off x="20840700" y="77533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29</xdr:row>
      <xdr:rowOff>209550</xdr:rowOff>
    </xdr:from>
    <xdr:to>
      <xdr:col>35</xdr:col>
      <xdr:colOff>266700</xdr:colOff>
      <xdr:row>40</xdr:row>
      <xdr:rowOff>114300</xdr:rowOff>
    </xdr:to>
    <xdr:sp>
      <xdr:nvSpPr>
        <xdr:cNvPr id="80" name="Line 172"/>
        <xdr:cNvSpPr>
          <a:spLocks/>
        </xdr:cNvSpPr>
      </xdr:nvSpPr>
      <xdr:spPr>
        <a:xfrm>
          <a:off x="21583650" y="7391400"/>
          <a:ext cx="4457700" cy="2419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81" name="text 3"/>
        <xdr:cNvSpPr txBox="1">
          <a:spLocks noChangeArrowheads="1"/>
        </xdr:cNvSpPr>
      </xdr:nvSpPr>
      <xdr:spPr>
        <a:xfrm>
          <a:off x="1028700" y="6496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114300</xdr:rowOff>
    </xdr:from>
    <xdr:to>
      <xdr:col>2</xdr:col>
      <xdr:colOff>457200</xdr:colOff>
      <xdr:row>26</xdr:row>
      <xdr:rowOff>114300</xdr:rowOff>
    </xdr:to>
    <xdr:sp>
      <xdr:nvSpPr>
        <xdr:cNvPr id="82" name="Line 178"/>
        <xdr:cNvSpPr>
          <a:spLocks/>
        </xdr:cNvSpPr>
      </xdr:nvSpPr>
      <xdr:spPr>
        <a:xfrm>
          <a:off x="1095375" y="66103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26</xdr:row>
      <xdr:rowOff>114300</xdr:rowOff>
    </xdr:from>
    <xdr:to>
      <xdr:col>9</xdr:col>
      <xdr:colOff>419100</xdr:colOff>
      <xdr:row>28</xdr:row>
      <xdr:rowOff>28575</xdr:rowOff>
    </xdr:to>
    <xdr:grpSp>
      <xdr:nvGrpSpPr>
        <xdr:cNvPr id="83" name="Group 179"/>
        <xdr:cNvGrpSpPr>
          <a:grpSpLocks noChangeAspect="1"/>
        </xdr:cNvGrpSpPr>
      </xdr:nvGrpSpPr>
      <xdr:grpSpPr>
        <a:xfrm>
          <a:off x="6562725" y="6610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1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23</xdr:row>
      <xdr:rowOff>114300</xdr:rowOff>
    </xdr:from>
    <xdr:to>
      <xdr:col>17</xdr:col>
      <xdr:colOff>419100</xdr:colOff>
      <xdr:row>25</xdr:row>
      <xdr:rowOff>28575</xdr:rowOff>
    </xdr:to>
    <xdr:grpSp>
      <xdr:nvGrpSpPr>
        <xdr:cNvPr id="86" name="Group 182"/>
        <xdr:cNvGrpSpPr>
          <a:grpSpLocks noChangeAspect="1"/>
        </xdr:cNvGrpSpPr>
      </xdr:nvGrpSpPr>
      <xdr:grpSpPr>
        <a:xfrm>
          <a:off x="12506325" y="5924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" name="Line 1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18</xdr:row>
      <xdr:rowOff>219075</xdr:rowOff>
    </xdr:from>
    <xdr:to>
      <xdr:col>14</xdr:col>
      <xdr:colOff>647700</xdr:colOff>
      <xdr:row>20</xdr:row>
      <xdr:rowOff>114300</xdr:rowOff>
    </xdr:to>
    <xdr:grpSp>
      <xdr:nvGrpSpPr>
        <xdr:cNvPr id="89" name="Group 185"/>
        <xdr:cNvGrpSpPr>
          <a:grpSpLocks noChangeAspect="1"/>
        </xdr:cNvGrpSpPr>
      </xdr:nvGrpSpPr>
      <xdr:grpSpPr>
        <a:xfrm>
          <a:off x="10287000" y="4886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1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23</xdr:row>
      <xdr:rowOff>114300</xdr:rowOff>
    </xdr:from>
    <xdr:to>
      <xdr:col>20</xdr:col>
      <xdr:colOff>647700</xdr:colOff>
      <xdr:row>25</xdr:row>
      <xdr:rowOff>28575</xdr:rowOff>
    </xdr:to>
    <xdr:grpSp>
      <xdr:nvGrpSpPr>
        <xdr:cNvPr id="92" name="Group 188"/>
        <xdr:cNvGrpSpPr>
          <a:grpSpLocks noChangeAspect="1"/>
        </xdr:cNvGrpSpPr>
      </xdr:nvGrpSpPr>
      <xdr:grpSpPr>
        <a:xfrm>
          <a:off x="14744700" y="5924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" name="Line 1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23</xdr:row>
      <xdr:rowOff>114300</xdr:rowOff>
    </xdr:from>
    <xdr:to>
      <xdr:col>21</xdr:col>
      <xdr:colOff>419100</xdr:colOff>
      <xdr:row>25</xdr:row>
      <xdr:rowOff>28575</xdr:rowOff>
    </xdr:to>
    <xdr:grpSp>
      <xdr:nvGrpSpPr>
        <xdr:cNvPr id="95" name="Group 191"/>
        <xdr:cNvGrpSpPr>
          <a:grpSpLocks noChangeAspect="1"/>
        </xdr:cNvGrpSpPr>
      </xdr:nvGrpSpPr>
      <xdr:grpSpPr>
        <a:xfrm>
          <a:off x="15478125" y="59245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96" name="Line 19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9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23</xdr:row>
      <xdr:rowOff>114300</xdr:rowOff>
    </xdr:from>
    <xdr:to>
      <xdr:col>27</xdr:col>
      <xdr:colOff>419100</xdr:colOff>
      <xdr:row>25</xdr:row>
      <xdr:rowOff>28575</xdr:rowOff>
    </xdr:to>
    <xdr:grpSp>
      <xdr:nvGrpSpPr>
        <xdr:cNvPr id="98" name="Group 197"/>
        <xdr:cNvGrpSpPr>
          <a:grpSpLocks noChangeAspect="1"/>
        </xdr:cNvGrpSpPr>
      </xdr:nvGrpSpPr>
      <xdr:grpSpPr>
        <a:xfrm>
          <a:off x="19935825" y="5924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" name="Line 1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18</xdr:row>
      <xdr:rowOff>219075</xdr:rowOff>
    </xdr:from>
    <xdr:to>
      <xdr:col>33</xdr:col>
      <xdr:colOff>419100</xdr:colOff>
      <xdr:row>20</xdr:row>
      <xdr:rowOff>114300</xdr:rowOff>
    </xdr:to>
    <xdr:grpSp>
      <xdr:nvGrpSpPr>
        <xdr:cNvPr id="101" name="Group 200"/>
        <xdr:cNvGrpSpPr>
          <a:grpSpLocks noChangeAspect="1"/>
        </xdr:cNvGrpSpPr>
      </xdr:nvGrpSpPr>
      <xdr:grpSpPr>
        <a:xfrm>
          <a:off x="24393525" y="4886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2" name="Line 2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23</xdr:row>
      <xdr:rowOff>114300</xdr:rowOff>
    </xdr:from>
    <xdr:to>
      <xdr:col>31</xdr:col>
      <xdr:colOff>419100</xdr:colOff>
      <xdr:row>25</xdr:row>
      <xdr:rowOff>28575</xdr:rowOff>
    </xdr:to>
    <xdr:grpSp>
      <xdr:nvGrpSpPr>
        <xdr:cNvPr id="104" name="Group 209"/>
        <xdr:cNvGrpSpPr>
          <a:grpSpLocks noChangeAspect="1"/>
        </xdr:cNvGrpSpPr>
      </xdr:nvGrpSpPr>
      <xdr:grpSpPr>
        <a:xfrm>
          <a:off x="22907625" y="5924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2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123825</xdr:colOff>
      <xdr:row>18</xdr:row>
      <xdr:rowOff>219075</xdr:rowOff>
    </xdr:from>
    <xdr:to>
      <xdr:col>35</xdr:col>
      <xdr:colOff>428625</xdr:colOff>
      <xdr:row>20</xdr:row>
      <xdr:rowOff>114300</xdr:rowOff>
    </xdr:to>
    <xdr:grpSp>
      <xdr:nvGrpSpPr>
        <xdr:cNvPr id="107" name="Group 215"/>
        <xdr:cNvGrpSpPr>
          <a:grpSpLocks noChangeAspect="1"/>
        </xdr:cNvGrpSpPr>
      </xdr:nvGrpSpPr>
      <xdr:grpSpPr>
        <a:xfrm>
          <a:off x="25898475" y="4886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2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32</xdr:row>
      <xdr:rowOff>76200</xdr:rowOff>
    </xdr:from>
    <xdr:to>
      <xdr:col>40</xdr:col>
      <xdr:colOff>495300</xdr:colOff>
      <xdr:row>32</xdr:row>
      <xdr:rowOff>114300</xdr:rowOff>
    </xdr:to>
    <xdr:sp>
      <xdr:nvSpPr>
        <xdr:cNvPr id="110" name="Line 224"/>
        <xdr:cNvSpPr>
          <a:spLocks/>
        </xdr:cNvSpPr>
      </xdr:nvSpPr>
      <xdr:spPr>
        <a:xfrm>
          <a:off x="29013150" y="794385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32</xdr:row>
      <xdr:rowOff>0</xdr:rowOff>
    </xdr:from>
    <xdr:to>
      <xdr:col>39</xdr:col>
      <xdr:colOff>266700</xdr:colOff>
      <xdr:row>32</xdr:row>
      <xdr:rowOff>76200</xdr:rowOff>
    </xdr:to>
    <xdr:sp>
      <xdr:nvSpPr>
        <xdr:cNvPr id="111" name="Line 225"/>
        <xdr:cNvSpPr>
          <a:spLocks/>
        </xdr:cNvSpPr>
      </xdr:nvSpPr>
      <xdr:spPr>
        <a:xfrm>
          <a:off x="28270200" y="786765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12" name="Oval 226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90</xdr:col>
      <xdr:colOff>95250</xdr:colOff>
      <xdr:row>14</xdr:row>
      <xdr:rowOff>0</xdr:rowOff>
    </xdr:from>
    <xdr:to>
      <xdr:col>116</xdr:col>
      <xdr:colOff>476250</xdr:colOff>
      <xdr:row>15</xdr:row>
      <xdr:rowOff>152400</xdr:rowOff>
    </xdr:to>
    <xdr:grpSp>
      <xdr:nvGrpSpPr>
        <xdr:cNvPr id="113" name="Group 237"/>
        <xdr:cNvGrpSpPr>
          <a:grpSpLocks/>
        </xdr:cNvGrpSpPr>
      </xdr:nvGrpSpPr>
      <xdr:grpSpPr>
        <a:xfrm>
          <a:off x="66503550" y="3752850"/>
          <a:ext cx="19697700" cy="381000"/>
          <a:chOff x="115" y="479"/>
          <a:chExt cx="1117" cy="40"/>
        </a:xfrm>
        <a:solidFill>
          <a:srgbClr val="FFFFFF"/>
        </a:solidFill>
      </xdr:grpSpPr>
      <xdr:sp>
        <xdr:nvSpPr>
          <xdr:cNvPr id="114" name="Rectangle 23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3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4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4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4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4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4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4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4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20</xdr:row>
      <xdr:rowOff>114300</xdr:rowOff>
    </xdr:from>
    <xdr:to>
      <xdr:col>116</xdr:col>
      <xdr:colOff>352425</xdr:colOff>
      <xdr:row>22</xdr:row>
      <xdr:rowOff>114300</xdr:rowOff>
    </xdr:to>
    <xdr:grpSp>
      <xdr:nvGrpSpPr>
        <xdr:cNvPr id="123" name="Group 247"/>
        <xdr:cNvGrpSpPr>
          <a:grpSpLocks/>
        </xdr:cNvGrpSpPr>
      </xdr:nvGrpSpPr>
      <xdr:grpSpPr>
        <a:xfrm>
          <a:off x="58464450" y="5238750"/>
          <a:ext cx="27612975" cy="457200"/>
          <a:chOff x="115" y="298"/>
          <a:chExt cx="1117" cy="40"/>
        </a:xfrm>
        <a:solidFill>
          <a:srgbClr val="FFFFFF"/>
        </a:solidFill>
      </xdr:grpSpPr>
      <xdr:sp>
        <xdr:nvSpPr>
          <xdr:cNvPr id="124" name="Rectangle 248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4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5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5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5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5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5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5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5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5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5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5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6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6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6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6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11</xdr:row>
      <xdr:rowOff>9525</xdr:rowOff>
    </xdr:from>
    <xdr:to>
      <xdr:col>102</xdr:col>
      <xdr:colOff>628650</xdr:colOff>
      <xdr:row>22</xdr:row>
      <xdr:rowOff>114300</xdr:rowOff>
    </xdr:to>
    <xdr:sp>
      <xdr:nvSpPr>
        <xdr:cNvPr id="140" name="Rectangle 264"/>
        <xdr:cNvSpPr>
          <a:spLocks/>
        </xdr:cNvSpPr>
      </xdr:nvSpPr>
      <xdr:spPr>
        <a:xfrm>
          <a:off x="75676125" y="3076575"/>
          <a:ext cx="285750" cy="2619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98</xdr:col>
      <xdr:colOff>695325</xdr:colOff>
      <xdr:row>11</xdr:row>
      <xdr:rowOff>0</xdr:rowOff>
    </xdr:from>
    <xdr:to>
      <xdr:col>100</xdr:col>
      <xdr:colOff>457200</xdr:colOff>
      <xdr:row>13</xdr:row>
      <xdr:rowOff>0</xdr:rowOff>
    </xdr:to>
    <xdr:pic>
      <xdr:nvPicPr>
        <xdr:cNvPr id="141" name="Picture 26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47225" y="30670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342900</xdr:colOff>
      <xdr:row>18</xdr:row>
      <xdr:rowOff>219075</xdr:rowOff>
    </xdr:from>
    <xdr:to>
      <xdr:col>134</xdr:col>
      <xdr:colOff>647700</xdr:colOff>
      <xdr:row>20</xdr:row>
      <xdr:rowOff>114300</xdr:rowOff>
    </xdr:to>
    <xdr:grpSp>
      <xdr:nvGrpSpPr>
        <xdr:cNvPr id="142" name="Group 267"/>
        <xdr:cNvGrpSpPr>
          <a:grpSpLocks noChangeAspect="1"/>
        </xdr:cNvGrpSpPr>
      </xdr:nvGrpSpPr>
      <xdr:grpSpPr>
        <a:xfrm>
          <a:off x="99441000" y="4886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2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104775</xdr:colOff>
      <xdr:row>18</xdr:row>
      <xdr:rowOff>219075</xdr:rowOff>
    </xdr:from>
    <xdr:to>
      <xdr:col>135</xdr:col>
      <xdr:colOff>419100</xdr:colOff>
      <xdr:row>20</xdr:row>
      <xdr:rowOff>114300</xdr:rowOff>
    </xdr:to>
    <xdr:grpSp>
      <xdr:nvGrpSpPr>
        <xdr:cNvPr id="145" name="Group 270"/>
        <xdr:cNvGrpSpPr>
          <a:grpSpLocks noChangeAspect="1"/>
        </xdr:cNvGrpSpPr>
      </xdr:nvGrpSpPr>
      <xdr:grpSpPr>
        <a:xfrm>
          <a:off x="100174425" y="4886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2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104775</xdr:colOff>
      <xdr:row>23</xdr:row>
      <xdr:rowOff>114300</xdr:rowOff>
    </xdr:from>
    <xdr:to>
      <xdr:col>141</xdr:col>
      <xdr:colOff>419100</xdr:colOff>
      <xdr:row>25</xdr:row>
      <xdr:rowOff>28575</xdr:rowOff>
    </xdr:to>
    <xdr:grpSp>
      <xdr:nvGrpSpPr>
        <xdr:cNvPr id="148" name="Group 273"/>
        <xdr:cNvGrpSpPr>
          <a:grpSpLocks noChangeAspect="1"/>
        </xdr:cNvGrpSpPr>
      </xdr:nvGrpSpPr>
      <xdr:grpSpPr>
        <a:xfrm>
          <a:off x="104632125" y="5924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9" name="Line 2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23</xdr:row>
      <xdr:rowOff>114300</xdr:rowOff>
    </xdr:from>
    <xdr:to>
      <xdr:col>126</xdr:col>
      <xdr:colOff>647700</xdr:colOff>
      <xdr:row>25</xdr:row>
      <xdr:rowOff>28575</xdr:rowOff>
    </xdr:to>
    <xdr:grpSp>
      <xdr:nvGrpSpPr>
        <xdr:cNvPr id="151" name="Group 280"/>
        <xdr:cNvGrpSpPr>
          <a:grpSpLocks noChangeAspect="1"/>
        </xdr:cNvGrpSpPr>
      </xdr:nvGrpSpPr>
      <xdr:grpSpPr>
        <a:xfrm>
          <a:off x="93497400" y="5924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2" name="Line 2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23</xdr:row>
      <xdr:rowOff>114300</xdr:rowOff>
    </xdr:from>
    <xdr:to>
      <xdr:col>127</xdr:col>
      <xdr:colOff>419100</xdr:colOff>
      <xdr:row>25</xdr:row>
      <xdr:rowOff>28575</xdr:rowOff>
    </xdr:to>
    <xdr:grpSp>
      <xdr:nvGrpSpPr>
        <xdr:cNvPr id="154" name="Group 283"/>
        <xdr:cNvGrpSpPr>
          <a:grpSpLocks noChangeAspect="1"/>
        </xdr:cNvGrpSpPr>
      </xdr:nvGrpSpPr>
      <xdr:grpSpPr>
        <a:xfrm>
          <a:off x="94230825" y="5924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5" name="Line 2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495300</xdr:colOff>
      <xdr:row>19</xdr:row>
      <xdr:rowOff>133350</xdr:rowOff>
    </xdr:from>
    <xdr:to>
      <xdr:col>122</xdr:col>
      <xdr:colOff>495300</xdr:colOff>
      <xdr:row>20</xdr:row>
      <xdr:rowOff>0</xdr:rowOff>
    </xdr:to>
    <xdr:sp>
      <xdr:nvSpPr>
        <xdr:cNvPr id="157" name="Line 287"/>
        <xdr:cNvSpPr>
          <a:spLocks noChangeAspect="1"/>
        </xdr:cNvSpPr>
      </xdr:nvSpPr>
      <xdr:spPr>
        <a:xfrm>
          <a:off x="90678000" y="50292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342900</xdr:colOff>
      <xdr:row>18</xdr:row>
      <xdr:rowOff>95250</xdr:rowOff>
    </xdr:from>
    <xdr:to>
      <xdr:col>122</xdr:col>
      <xdr:colOff>647700</xdr:colOff>
      <xdr:row>19</xdr:row>
      <xdr:rowOff>133350</xdr:rowOff>
    </xdr:to>
    <xdr:sp>
      <xdr:nvSpPr>
        <xdr:cNvPr id="158" name="Oval 288"/>
        <xdr:cNvSpPr>
          <a:spLocks noChangeAspect="1"/>
        </xdr:cNvSpPr>
      </xdr:nvSpPr>
      <xdr:spPr>
        <a:xfrm>
          <a:off x="90525600" y="47625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27</xdr:row>
      <xdr:rowOff>152400</xdr:rowOff>
    </xdr:from>
    <xdr:to>
      <xdr:col>119</xdr:col>
      <xdr:colOff>247650</xdr:colOff>
      <xdr:row>28</xdr:row>
      <xdr:rowOff>114300</xdr:rowOff>
    </xdr:to>
    <xdr:sp>
      <xdr:nvSpPr>
        <xdr:cNvPr id="159" name="Line 301"/>
        <xdr:cNvSpPr>
          <a:spLocks/>
        </xdr:cNvSpPr>
      </xdr:nvSpPr>
      <xdr:spPr>
        <a:xfrm flipH="1">
          <a:off x="87687150" y="6877050"/>
          <a:ext cx="742950" cy="1905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25</xdr:row>
      <xdr:rowOff>114300</xdr:rowOff>
    </xdr:from>
    <xdr:to>
      <xdr:col>122</xdr:col>
      <xdr:colOff>495300</xdr:colOff>
      <xdr:row>27</xdr:row>
      <xdr:rowOff>152400</xdr:rowOff>
    </xdr:to>
    <xdr:sp>
      <xdr:nvSpPr>
        <xdr:cNvPr id="160" name="Line 302"/>
        <xdr:cNvSpPr>
          <a:spLocks/>
        </xdr:cNvSpPr>
      </xdr:nvSpPr>
      <xdr:spPr>
        <a:xfrm flipH="1">
          <a:off x="88430100" y="6381750"/>
          <a:ext cx="2247900" cy="495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30</xdr:row>
      <xdr:rowOff>190500</xdr:rowOff>
    </xdr:from>
    <xdr:to>
      <xdr:col>112</xdr:col>
      <xdr:colOff>476250</xdr:colOff>
      <xdr:row>31</xdr:row>
      <xdr:rowOff>0</xdr:rowOff>
    </xdr:to>
    <xdr:sp>
      <xdr:nvSpPr>
        <xdr:cNvPr id="161" name="Line 304"/>
        <xdr:cNvSpPr>
          <a:spLocks/>
        </xdr:cNvSpPr>
      </xdr:nvSpPr>
      <xdr:spPr>
        <a:xfrm flipH="1" flipV="1">
          <a:off x="82486500" y="76009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30</xdr:row>
      <xdr:rowOff>114300</xdr:rowOff>
    </xdr:from>
    <xdr:to>
      <xdr:col>111</xdr:col>
      <xdr:colOff>247650</xdr:colOff>
      <xdr:row>30</xdr:row>
      <xdr:rowOff>190500</xdr:rowOff>
    </xdr:to>
    <xdr:sp>
      <xdr:nvSpPr>
        <xdr:cNvPr id="162" name="Line 305"/>
        <xdr:cNvSpPr>
          <a:spLocks/>
        </xdr:cNvSpPr>
      </xdr:nvSpPr>
      <xdr:spPr>
        <a:xfrm flipH="1" flipV="1">
          <a:off x="81743550" y="75247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163" name="text 7166"/>
        <xdr:cNvSpPr txBox="1">
          <a:spLocks noChangeArrowheads="1"/>
        </xdr:cNvSpPr>
      </xdr:nvSpPr>
      <xdr:spPr>
        <a:xfrm>
          <a:off x="54521100" y="7867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108</a:t>
          </a:r>
        </a:p>
      </xdr:txBody>
    </xdr:sp>
    <xdr:clientData/>
  </xdr:oneCellAnchor>
  <xdr:oneCellAnchor>
    <xdr:from>
      <xdr:col>74</xdr:col>
      <xdr:colOff>0</xdr:colOff>
      <xdr:row>35</xdr:row>
      <xdr:rowOff>0</xdr:rowOff>
    </xdr:from>
    <xdr:ext cx="971550" cy="228600"/>
    <xdr:sp>
      <xdr:nvSpPr>
        <xdr:cNvPr id="164" name="text 7166"/>
        <xdr:cNvSpPr txBox="1">
          <a:spLocks noChangeArrowheads="1"/>
        </xdr:cNvSpPr>
      </xdr:nvSpPr>
      <xdr:spPr>
        <a:xfrm>
          <a:off x="54521100" y="855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twoCellAnchor>
    <xdr:from>
      <xdr:col>117</xdr:col>
      <xdr:colOff>85725</xdr:colOff>
      <xdr:row>29</xdr:row>
      <xdr:rowOff>114300</xdr:rowOff>
    </xdr:from>
    <xdr:to>
      <xdr:col>117</xdr:col>
      <xdr:colOff>438150</xdr:colOff>
      <xdr:row>31</xdr:row>
      <xdr:rowOff>0</xdr:rowOff>
    </xdr:to>
    <xdr:grpSp>
      <xdr:nvGrpSpPr>
        <xdr:cNvPr id="165" name="Group 316"/>
        <xdr:cNvGrpSpPr>
          <a:grpSpLocks/>
        </xdr:cNvGrpSpPr>
      </xdr:nvGrpSpPr>
      <xdr:grpSpPr>
        <a:xfrm>
          <a:off x="86782275" y="7296150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166" name="Line 317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318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31</xdr:row>
      <xdr:rowOff>114300</xdr:rowOff>
    </xdr:from>
    <xdr:to>
      <xdr:col>115</xdr:col>
      <xdr:colOff>419100</xdr:colOff>
      <xdr:row>33</xdr:row>
      <xdr:rowOff>28575</xdr:rowOff>
    </xdr:to>
    <xdr:grpSp>
      <xdr:nvGrpSpPr>
        <xdr:cNvPr id="168" name="Group 319"/>
        <xdr:cNvGrpSpPr>
          <a:grpSpLocks noChangeAspect="1"/>
        </xdr:cNvGrpSpPr>
      </xdr:nvGrpSpPr>
      <xdr:grpSpPr>
        <a:xfrm>
          <a:off x="85315425" y="77533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69" name="Line 32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2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28</xdr:row>
      <xdr:rowOff>219075</xdr:rowOff>
    </xdr:from>
    <xdr:to>
      <xdr:col>115</xdr:col>
      <xdr:colOff>419100</xdr:colOff>
      <xdr:row>30</xdr:row>
      <xdr:rowOff>114300</xdr:rowOff>
    </xdr:to>
    <xdr:grpSp>
      <xdr:nvGrpSpPr>
        <xdr:cNvPr id="171" name="Group 322"/>
        <xdr:cNvGrpSpPr>
          <a:grpSpLocks noChangeAspect="1"/>
        </xdr:cNvGrpSpPr>
      </xdr:nvGrpSpPr>
      <xdr:grpSpPr>
        <a:xfrm>
          <a:off x="85315425" y="71723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72" name="Line 32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2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247650</xdr:colOff>
      <xdr:row>30</xdr:row>
      <xdr:rowOff>190500</xdr:rowOff>
    </xdr:from>
    <xdr:to>
      <xdr:col>114</xdr:col>
      <xdr:colOff>476250</xdr:colOff>
      <xdr:row>31</xdr:row>
      <xdr:rowOff>0</xdr:rowOff>
    </xdr:to>
    <xdr:sp>
      <xdr:nvSpPr>
        <xdr:cNvPr id="174" name="Line 365"/>
        <xdr:cNvSpPr>
          <a:spLocks/>
        </xdr:cNvSpPr>
      </xdr:nvSpPr>
      <xdr:spPr>
        <a:xfrm flipH="1">
          <a:off x="83972400" y="76009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30</xdr:row>
      <xdr:rowOff>114300</xdr:rowOff>
    </xdr:from>
    <xdr:to>
      <xdr:col>115</xdr:col>
      <xdr:colOff>266700</xdr:colOff>
      <xdr:row>30</xdr:row>
      <xdr:rowOff>190500</xdr:rowOff>
    </xdr:to>
    <xdr:sp>
      <xdr:nvSpPr>
        <xdr:cNvPr id="175" name="Line 369"/>
        <xdr:cNvSpPr>
          <a:spLocks/>
        </xdr:cNvSpPr>
      </xdr:nvSpPr>
      <xdr:spPr>
        <a:xfrm flipH="1">
          <a:off x="84715350" y="7524750"/>
          <a:ext cx="7620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27</xdr:row>
      <xdr:rowOff>114300</xdr:rowOff>
    </xdr:from>
    <xdr:to>
      <xdr:col>38</xdr:col>
      <xdr:colOff>495300</xdr:colOff>
      <xdr:row>32</xdr:row>
      <xdr:rowOff>0</xdr:rowOff>
    </xdr:to>
    <xdr:sp>
      <xdr:nvSpPr>
        <xdr:cNvPr id="176" name="Line 380"/>
        <xdr:cNvSpPr>
          <a:spLocks/>
        </xdr:cNvSpPr>
      </xdr:nvSpPr>
      <xdr:spPr>
        <a:xfrm>
          <a:off x="21583650" y="6838950"/>
          <a:ext cx="6686550" cy="10287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171450</xdr:rowOff>
    </xdr:from>
    <xdr:to>
      <xdr:col>39</xdr:col>
      <xdr:colOff>266700</xdr:colOff>
      <xdr:row>34</xdr:row>
      <xdr:rowOff>114300</xdr:rowOff>
    </xdr:to>
    <xdr:sp>
      <xdr:nvSpPr>
        <xdr:cNvPr id="177" name="Line 382"/>
        <xdr:cNvSpPr>
          <a:spLocks/>
        </xdr:cNvSpPr>
      </xdr:nvSpPr>
      <xdr:spPr>
        <a:xfrm>
          <a:off x="28270200" y="8267700"/>
          <a:ext cx="742950" cy="1714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27</xdr:row>
      <xdr:rowOff>142875</xdr:rowOff>
    </xdr:from>
    <xdr:to>
      <xdr:col>28</xdr:col>
      <xdr:colOff>495300</xdr:colOff>
      <xdr:row>28</xdr:row>
      <xdr:rowOff>114300</xdr:rowOff>
    </xdr:to>
    <xdr:sp>
      <xdr:nvSpPr>
        <xdr:cNvPr id="178" name="Line 383"/>
        <xdr:cNvSpPr>
          <a:spLocks/>
        </xdr:cNvSpPr>
      </xdr:nvSpPr>
      <xdr:spPr>
        <a:xfrm>
          <a:off x="20097750" y="6867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26</xdr:row>
      <xdr:rowOff>114300</xdr:rowOff>
    </xdr:from>
    <xdr:to>
      <xdr:col>26</xdr:col>
      <xdr:colOff>495300</xdr:colOff>
      <xdr:row>26</xdr:row>
      <xdr:rowOff>114300</xdr:rowOff>
    </xdr:to>
    <xdr:sp>
      <xdr:nvSpPr>
        <xdr:cNvPr id="179" name="Line 384"/>
        <xdr:cNvSpPr>
          <a:spLocks/>
        </xdr:cNvSpPr>
      </xdr:nvSpPr>
      <xdr:spPr>
        <a:xfrm flipV="1">
          <a:off x="17868900" y="6610350"/>
          <a:ext cx="14859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142875</xdr:rowOff>
    </xdr:from>
    <xdr:to>
      <xdr:col>28</xdr:col>
      <xdr:colOff>495300</xdr:colOff>
      <xdr:row>31</xdr:row>
      <xdr:rowOff>114300</xdr:rowOff>
    </xdr:to>
    <xdr:sp>
      <xdr:nvSpPr>
        <xdr:cNvPr id="180" name="Line 385"/>
        <xdr:cNvSpPr>
          <a:spLocks/>
        </xdr:cNvSpPr>
      </xdr:nvSpPr>
      <xdr:spPr>
        <a:xfrm>
          <a:off x="20097750" y="7553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27</xdr:row>
      <xdr:rowOff>114300</xdr:rowOff>
    </xdr:from>
    <xdr:to>
      <xdr:col>31</xdr:col>
      <xdr:colOff>266700</xdr:colOff>
      <xdr:row>29</xdr:row>
      <xdr:rowOff>114300</xdr:rowOff>
    </xdr:to>
    <xdr:sp>
      <xdr:nvSpPr>
        <xdr:cNvPr id="181" name="Line 392"/>
        <xdr:cNvSpPr>
          <a:spLocks/>
        </xdr:cNvSpPr>
      </xdr:nvSpPr>
      <xdr:spPr>
        <a:xfrm>
          <a:off x="21583650" y="6838950"/>
          <a:ext cx="1485900" cy="4572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25</xdr:row>
      <xdr:rowOff>0</xdr:rowOff>
    </xdr:from>
    <xdr:to>
      <xdr:col>27</xdr:col>
      <xdr:colOff>266700</xdr:colOff>
      <xdr:row>25</xdr:row>
      <xdr:rowOff>142875</xdr:rowOff>
    </xdr:to>
    <xdr:sp>
      <xdr:nvSpPr>
        <xdr:cNvPr id="182" name="Line 393"/>
        <xdr:cNvSpPr>
          <a:spLocks/>
        </xdr:cNvSpPr>
      </xdr:nvSpPr>
      <xdr:spPr>
        <a:xfrm>
          <a:off x="19354800" y="6267450"/>
          <a:ext cx="742950" cy="1428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133350</xdr:rowOff>
    </xdr:from>
    <xdr:to>
      <xdr:col>26</xdr:col>
      <xdr:colOff>495300</xdr:colOff>
      <xdr:row>25</xdr:row>
      <xdr:rowOff>0</xdr:rowOff>
    </xdr:to>
    <xdr:sp>
      <xdr:nvSpPr>
        <xdr:cNvPr id="183" name="Line 394"/>
        <xdr:cNvSpPr>
          <a:spLocks/>
        </xdr:cNvSpPr>
      </xdr:nvSpPr>
      <xdr:spPr>
        <a:xfrm>
          <a:off x="18611850" y="6172200"/>
          <a:ext cx="742950" cy="952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26</xdr:row>
      <xdr:rowOff>114300</xdr:rowOff>
    </xdr:from>
    <xdr:to>
      <xdr:col>27</xdr:col>
      <xdr:colOff>266700</xdr:colOff>
      <xdr:row>26</xdr:row>
      <xdr:rowOff>152400</xdr:rowOff>
    </xdr:to>
    <xdr:sp>
      <xdr:nvSpPr>
        <xdr:cNvPr id="184" name="Line 395"/>
        <xdr:cNvSpPr>
          <a:spLocks/>
        </xdr:cNvSpPr>
      </xdr:nvSpPr>
      <xdr:spPr>
        <a:xfrm>
          <a:off x="19354800" y="66103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152400</xdr:rowOff>
    </xdr:from>
    <xdr:to>
      <xdr:col>28</xdr:col>
      <xdr:colOff>495300</xdr:colOff>
      <xdr:row>27</xdr:row>
      <xdr:rowOff>0</xdr:rowOff>
    </xdr:to>
    <xdr:sp>
      <xdr:nvSpPr>
        <xdr:cNvPr id="185" name="Line 396"/>
        <xdr:cNvSpPr>
          <a:spLocks/>
        </xdr:cNvSpPr>
      </xdr:nvSpPr>
      <xdr:spPr>
        <a:xfrm>
          <a:off x="20097750" y="66484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26</xdr:row>
      <xdr:rowOff>152400</xdr:rowOff>
    </xdr:from>
    <xdr:to>
      <xdr:col>26</xdr:col>
      <xdr:colOff>495300</xdr:colOff>
      <xdr:row>27</xdr:row>
      <xdr:rowOff>0</xdr:rowOff>
    </xdr:to>
    <xdr:sp>
      <xdr:nvSpPr>
        <xdr:cNvPr id="186" name="Line 397"/>
        <xdr:cNvSpPr>
          <a:spLocks/>
        </xdr:cNvSpPr>
      </xdr:nvSpPr>
      <xdr:spPr>
        <a:xfrm>
          <a:off x="18611850" y="6648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209550</xdr:rowOff>
    </xdr:from>
    <xdr:to>
      <xdr:col>33</xdr:col>
      <xdr:colOff>266700</xdr:colOff>
      <xdr:row>40</xdr:row>
      <xdr:rowOff>114300</xdr:rowOff>
    </xdr:to>
    <xdr:sp>
      <xdr:nvSpPr>
        <xdr:cNvPr id="187" name="Line 405"/>
        <xdr:cNvSpPr>
          <a:spLocks/>
        </xdr:cNvSpPr>
      </xdr:nvSpPr>
      <xdr:spPr>
        <a:xfrm>
          <a:off x="21583650" y="8077200"/>
          <a:ext cx="2971800" cy="1733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26</xdr:row>
      <xdr:rowOff>114300</xdr:rowOff>
    </xdr:from>
    <xdr:to>
      <xdr:col>22</xdr:col>
      <xdr:colOff>647700</xdr:colOff>
      <xdr:row>28</xdr:row>
      <xdr:rowOff>28575</xdr:rowOff>
    </xdr:to>
    <xdr:grpSp>
      <xdr:nvGrpSpPr>
        <xdr:cNvPr id="188" name="Group 409"/>
        <xdr:cNvGrpSpPr>
          <a:grpSpLocks noChangeAspect="1"/>
        </xdr:cNvGrpSpPr>
      </xdr:nvGrpSpPr>
      <xdr:grpSpPr>
        <a:xfrm>
          <a:off x="16230600" y="6610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9" name="Line 4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4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26</xdr:row>
      <xdr:rowOff>114300</xdr:rowOff>
    </xdr:from>
    <xdr:to>
      <xdr:col>24</xdr:col>
      <xdr:colOff>647700</xdr:colOff>
      <xdr:row>28</xdr:row>
      <xdr:rowOff>28575</xdr:rowOff>
    </xdr:to>
    <xdr:grpSp>
      <xdr:nvGrpSpPr>
        <xdr:cNvPr id="191" name="Group 412"/>
        <xdr:cNvGrpSpPr>
          <a:grpSpLocks noChangeAspect="1"/>
        </xdr:cNvGrpSpPr>
      </xdr:nvGrpSpPr>
      <xdr:grpSpPr>
        <a:xfrm>
          <a:off x="17716500" y="6610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2" name="Line 4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85725</xdr:colOff>
      <xdr:row>26</xdr:row>
      <xdr:rowOff>0</xdr:rowOff>
    </xdr:from>
    <xdr:to>
      <xdr:col>29</xdr:col>
      <xdr:colOff>438150</xdr:colOff>
      <xdr:row>27</xdr:row>
      <xdr:rowOff>114300</xdr:rowOff>
    </xdr:to>
    <xdr:grpSp>
      <xdr:nvGrpSpPr>
        <xdr:cNvPr id="194" name="Group 415"/>
        <xdr:cNvGrpSpPr>
          <a:grpSpLocks/>
        </xdr:cNvGrpSpPr>
      </xdr:nvGrpSpPr>
      <xdr:grpSpPr>
        <a:xfrm>
          <a:off x="21402675" y="64960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195" name="Line 416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417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26</xdr:row>
      <xdr:rowOff>219075</xdr:rowOff>
    </xdr:from>
    <xdr:to>
      <xdr:col>31</xdr:col>
      <xdr:colOff>419100</xdr:colOff>
      <xdr:row>28</xdr:row>
      <xdr:rowOff>114300</xdr:rowOff>
    </xdr:to>
    <xdr:grpSp>
      <xdr:nvGrpSpPr>
        <xdr:cNvPr id="197" name="Group 418"/>
        <xdr:cNvGrpSpPr>
          <a:grpSpLocks noChangeAspect="1"/>
        </xdr:cNvGrpSpPr>
      </xdr:nvGrpSpPr>
      <xdr:grpSpPr>
        <a:xfrm>
          <a:off x="22907625" y="67151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98" name="Line 41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42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29</xdr:row>
      <xdr:rowOff>133350</xdr:rowOff>
    </xdr:from>
    <xdr:to>
      <xdr:col>34</xdr:col>
      <xdr:colOff>495300</xdr:colOff>
      <xdr:row>30</xdr:row>
      <xdr:rowOff>0</xdr:rowOff>
    </xdr:to>
    <xdr:sp>
      <xdr:nvSpPr>
        <xdr:cNvPr id="200" name="Line 428"/>
        <xdr:cNvSpPr>
          <a:spLocks noChangeAspect="1"/>
        </xdr:cNvSpPr>
      </xdr:nvSpPr>
      <xdr:spPr>
        <a:xfrm>
          <a:off x="25298400" y="73152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28</xdr:row>
      <xdr:rowOff>95250</xdr:rowOff>
    </xdr:from>
    <xdr:to>
      <xdr:col>34</xdr:col>
      <xdr:colOff>647700</xdr:colOff>
      <xdr:row>29</xdr:row>
      <xdr:rowOff>133350</xdr:rowOff>
    </xdr:to>
    <xdr:sp>
      <xdr:nvSpPr>
        <xdr:cNvPr id="201" name="Oval 429"/>
        <xdr:cNvSpPr>
          <a:spLocks noChangeAspect="1"/>
        </xdr:cNvSpPr>
      </xdr:nvSpPr>
      <xdr:spPr>
        <a:xfrm>
          <a:off x="25146000" y="70485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190500</xdr:rowOff>
    </xdr:from>
    <xdr:to>
      <xdr:col>33</xdr:col>
      <xdr:colOff>266700</xdr:colOff>
      <xdr:row>29</xdr:row>
      <xdr:rowOff>0</xdr:rowOff>
    </xdr:to>
    <xdr:sp>
      <xdr:nvSpPr>
        <xdr:cNvPr id="202" name="Line 430"/>
        <xdr:cNvSpPr>
          <a:spLocks/>
        </xdr:cNvSpPr>
      </xdr:nvSpPr>
      <xdr:spPr>
        <a:xfrm>
          <a:off x="23812500" y="71437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142875</xdr:rowOff>
    </xdr:from>
    <xdr:to>
      <xdr:col>28</xdr:col>
      <xdr:colOff>495300</xdr:colOff>
      <xdr:row>26</xdr:row>
      <xdr:rowOff>114300</xdr:rowOff>
    </xdr:to>
    <xdr:sp>
      <xdr:nvSpPr>
        <xdr:cNvPr id="203" name="Line 484"/>
        <xdr:cNvSpPr>
          <a:spLocks/>
        </xdr:cNvSpPr>
      </xdr:nvSpPr>
      <xdr:spPr>
        <a:xfrm>
          <a:off x="20097750" y="6410325"/>
          <a:ext cx="742950" cy="2000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114300</xdr:rowOff>
    </xdr:from>
    <xdr:to>
      <xdr:col>16</xdr:col>
      <xdr:colOff>495300</xdr:colOff>
      <xdr:row>32</xdr:row>
      <xdr:rowOff>114300</xdr:rowOff>
    </xdr:to>
    <xdr:sp>
      <xdr:nvSpPr>
        <xdr:cNvPr id="204" name="Line 485"/>
        <xdr:cNvSpPr>
          <a:spLocks/>
        </xdr:cNvSpPr>
      </xdr:nvSpPr>
      <xdr:spPr>
        <a:xfrm>
          <a:off x="9944100" y="798195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23</xdr:col>
      <xdr:colOff>266700</xdr:colOff>
      <xdr:row>32</xdr:row>
      <xdr:rowOff>0</xdr:rowOff>
    </xdr:to>
    <xdr:sp>
      <xdr:nvSpPr>
        <xdr:cNvPr id="205" name="Line 492"/>
        <xdr:cNvSpPr>
          <a:spLocks/>
        </xdr:cNvSpPr>
      </xdr:nvSpPr>
      <xdr:spPr>
        <a:xfrm flipH="1">
          <a:off x="13411200" y="72961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206" name="Line 493"/>
        <xdr:cNvSpPr>
          <a:spLocks/>
        </xdr:cNvSpPr>
      </xdr:nvSpPr>
      <xdr:spPr>
        <a:xfrm flipH="1">
          <a:off x="12668250" y="7867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76200</xdr:rowOff>
    </xdr:from>
    <xdr:to>
      <xdr:col>17</xdr:col>
      <xdr:colOff>266700</xdr:colOff>
      <xdr:row>32</xdr:row>
      <xdr:rowOff>114300</xdr:rowOff>
    </xdr:to>
    <xdr:sp>
      <xdr:nvSpPr>
        <xdr:cNvPr id="207" name="Line 494"/>
        <xdr:cNvSpPr>
          <a:spLocks/>
        </xdr:cNvSpPr>
      </xdr:nvSpPr>
      <xdr:spPr>
        <a:xfrm flipH="1">
          <a:off x="11925300" y="7943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27</xdr:row>
      <xdr:rowOff>219075</xdr:rowOff>
    </xdr:from>
    <xdr:to>
      <xdr:col>16</xdr:col>
      <xdr:colOff>647700</xdr:colOff>
      <xdr:row>29</xdr:row>
      <xdr:rowOff>114300</xdr:rowOff>
    </xdr:to>
    <xdr:grpSp>
      <xdr:nvGrpSpPr>
        <xdr:cNvPr id="208" name="Group 500"/>
        <xdr:cNvGrpSpPr>
          <a:grpSpLocks noChangeAspect="1"/>
        </xdr:cNvGrpSpPr>
      </xdr:nvGrpSpPr>
      <xdr:grpSpPr>
        <a:xfrm>
          <a:off x="11772900" y="6943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9" name="Line 5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266700</xdr:colOff>
      <xdr:row>28</xdr:row>
      <xdr:rowOff>114300</xdr:rowOff>
    </xdr:from>
    <xdr:to>
      <xdr:col>118</xdr:col>
      <xdr:colOff>476250</xdr:colOff>
      <xdr:row>33</xdr:row>
      <xdr:rowOff>114300</xdr:rowOff>
    </xdr:to>
    <xdr:sp>
      <xdr:nvSpPr>
        <xdr:cNvPr id="211" name="Line 503"/>
        <xdr:cNvSpPr>
          <a:spLocks/>
        </xdr:cNvSpPr>
      </xdr:nvSpPr>
      <xdr:spPr>
        <a:xfrm flipH="1">
          <a:off x="83991450" y="7067550"/>
          <a:ext cx="3695700" cy="11430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26</xdr:row>
      <xdr:rowOff>114300</xdr:rowOff>
    </xdr:from>
    <xdr:to>
      <xdr:col>29</xdr:col>
      <xdr:colOff>266700</xdr:colOff>
      <xdr:row>27</xdr:row>
      <xdr:rowOff>114300</xdr:rowOff>
    </xdr:to>
    <xdr:sp>
      <xdr:nvSpPr>
        <xdr:cNvPr id="212" name="Line 504"/>
        <xdr:cNvSpPr>
          <a:spLocks/>
        </xdr:cNvSpPr>
      </xdr:nvSpPr>
      <xdr:spPr>
        <a:xfrm>
          <a:off x="20840700" y="6610350"/>
          <a:ext cx="742950" cy="2286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27</xdr:row>
      <xdr:rowOff>0</xdr:rowOff>
    </xdr:from>
    <xdr:to>
      <xdr:col>29</xdr:col>
      <xdr:colOff>266700</xdr:colOff>
      <xdr:row>27</xdr:row>
      <xdr:rowOff>114300</xdr:rowOff>
    </xdr:to>
    <xdr:sp>
      <xdr:nvSpPr>
        <xdr:cNvPr id="213" name="Line 506"/>
        <xdr:cNvSpPr>
          <a:spLocks/>
        </xdr:cNvSpPr>
      </xdr:nvSpPr>
      <xdr:spPr>
        <a:xfrm>
          <a:off x="20840700" y="6724650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29</xdr:row>
      <xdr:rowOff>0</xdr:rowOff>
    </xdr:from>
    <xdr:to>
      <xdr:col>34</xdr:col>
      <xdr:colOff>19050</xdr:colOff>
      <xdr:row>29</xdr:row>
      <xdr:rowOff>0</xdr:rowOff>
    </xdr:to>
    <xdr:sp>
      <xdr:nvSpPr>
        <xdr:cNvPr id="214" name="Line 507"/>
        <xdr:cNvSpPr>
          <a:spLocks/>
        </xdr:cNvSpPr>
      </xdr:nvSpPr>
      <xdr:spPr>
        <a:xfrm flipH="1" flipV="1">
          <a:off x="24555450" y="7181850"/>
          <a:ext cx="26670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57150</xdr:colOff>
      <xdr:row>27</xdr:row>
      <xdr:rowOff>57150</xdr:rowOff>
    </xdr:from>
    <xdr:to>
      <xdr:col>6</xdr:col>
      <xdr:colOff>885825</xdr:colOff>
      <xdr:row>27</xdr:row>
      <xdr:rowOff>171450</xdr:rowOff>
    </xdr:to>
    <xdr:grpSp>
      <xdr:nvGrpSpPr>
        <xdr:cNvPr id="215" name="Group 514"/>
        <xdr:cNvGrpSpPr>
          <a:grpSpLocks noChangeAspect="1"/>
        </xdr:cNvGrpSpPr>
      </xdr:nvGrpSpPr>
      <xdr:grpSpPr>
        <a:xfrm>
          <a:off x="4057650" y="6781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6" name="Line 5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5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5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5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5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5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24</xdr:row>
      <xdr:rowOff>57150</xdr:rowOff>
    </xdr:from>
    <xdr:to>
      <xdr:col>4</xdr:col>
      <xdr:colOff>885825</xdr:colOff>
      <xdr:row>24</xdr:row>
      <xdr:rowOff>171450</xdr:rowOff>
    </xdr:to>
    <xdr:grpSp>
      <xdr:nvGrpSpPr>
        <xdr:cNvPr id="223" name="Group 522"/>
        <xdr:cNvGrpSpPr>
          <a:grpSpLocks noChangeAspect="1"/>
        </xdr:cNvGrpSpPr>
      </xdr:nvGrpSpPr>
      <xdr:grpSpPr>
        <a:xfrm>
          <a:off x="2571750" y="6096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4" name="Line 52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52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52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52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52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2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52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19</xdr:row>
      <xdr:rowOff>57150</xdr:rowOff>
    </xdr:from>
    <xdr:to>
      <xdr:col>4</xdr:col>
      <xdr:colOff>885825</xdr:colOff>
      <xdr:row>19</xdr:row>
      <xdr:rowOff>171450</xdr:rowOff>
    </xdr:to>
    <xdr:grpSp>
      <xdr:nvGrpSpPr>
        <xdr:cNvPr id="231" name="Group 530"/>
        <xdr:cNvGrpSpPr>
          <a:grpSpLocks noChangeAspect="1"/>
        </xdr:cNvGrpSpPr>
      </xdr:nvGrpSpPr>
      <xdr:grpSpPr>
        <a:xfrm>
          <a:off x="2571750" y="4953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2" name="Line 5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5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5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5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5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5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5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17</xdr:row>
      <xdr:rowOff>57150</xdr:rowOff>
    </xdr:from>
    <xdr:to>
      <xdr:col>116</xdr:col>
      <xdr:colOff>361950</xdr:colOff>
      <xdr:row>17</xdr:row>
      <xdr:rowOff>171450</xdr:rowOff>
    </xdr:to>
    <xdr:grpSp>
      <xdr:nvGrpSpPr>
        <xdr:cNvPr id="239" name="Group 578"/>
        <xdr:cNvGrpSpPr>
          <a:grpSpLocks noChangeAspect="1"/>
        </xdr:cNvGrpSpPr>
      </xdr:nvGrpSpPr>
      <xdr:grpSpPr>
        <a:xfrm>
          <a:off x="85258275" y="4495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0" name="Line 5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5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5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5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5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5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5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47625</xdr:colOff>
      <xdr:row>27</xdr:row>
      <xdr:rowOff>57150</xdr:rowOff>
    </xdr:from>
    <xdr:to>
      <xdr:col>118</xdr:col>
      <xdr:colOff>876300</xdr:colOff>
      <xdr:row>27</xdr:row>
      <xdr:rowOff>171450</xdr:rowOff>
    </xdr:to>
    <xdr:grpSp>
      <xdr:nvGrpSpPr>
        <xdr:cNvPr id="247" name="Group 586"/>
        <xdr:cNvGrpSpPr>
          <a:grpSpLocks noChangeAspect="1"/>
        </xdr:cNvGrpSpPr>
      </xdr:nvGrpSpPr>
      <xdr:grpSpPr>
        <a:xfrm>
          <a:off x="87258525" y="6781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8" name="Line 5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5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5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5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5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5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5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47625</xdr:colOff>
      <xdr:row>24</xdr:row>
      <xdr:rowOff>57150</xdr:rowOff>
    </xdr:from>
    <xdr:to>
      <xdr:col>118</xdr:col>
      <xdr:colOff>876300</xdr:colOff>
      <xdr:row>24</xdr:row>
      <xdr:rowOff>171450</xdr:rowOff>
    </xdr:to>
    <xdr:grpSp>
      <xdr:nvGrpSpPr>
        <xdr:cNvPr id="255" name="Group 594"/>
        <xdr:cNvGrpSpPr>
          <a:grpSpLocks noChangeAspect="1"/>
        </xdr:cNvGrpSpPr>
      </xdr:nvGrpSpPr>
      <xdr:grpSpPr>
        <a:xfrm>
          <a:off x="87258525" y="6096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6" name="Line 5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5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5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5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5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6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152400</xdr:colOff>
      <xdr:row>21</xdr:row>
      <xdr:rowOff>57150</xdr:rowOff>
    </xdr:from>
    <xdr:to>
      <xdr:col>118</xdr:col>
      <xdr:colOff>466725</xdr:colOff>
      <xdr:row>21</xdr:row>
      <xdr:rowOff>171450</xdr:rowOff>
    </xdr:to>
    <xdr:grpSp>
      <xdr:nvGrpSpPr>
        <xdr:cNvPr id="263" name="Group 602"/>
        <xdr:cNvGrpSpPr>
          <a:grpSpLocks noChangeAspect="1"/>
        </xdr:cNvGrpSpPr>
      </xdr:nvGrpSpPr>
      <xdr:grpSpPr>
        <a:xfrm>
          <a:off x="86848950" y="5410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4" name="Line 6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6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6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6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6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19</xdr:row>
      <xdr:rowOff>57150</xdr:rowOff>
    </xdr:from>
    <xdr:to>
      <xdr:col>147</xdr:col>
      <xdr:colOff>457200</xdr:colOff>
      <xdr:row>19</xdr:row>
      <xdr:rowOff>171450</xdr:rowOff>
    </xdr:to>
    <xdr:grpSp>
      <xdr:nvGrpSpPr>
        <xdr:cNvPr id="271" name="Group 610"/>
        <xdr:cNvGrpSpPr>
          <a:grpSpLocks noChangeAspect="1"/>
        </xdr:cNvGrpSpPr>
      </xdr:nvGrpSpPr>
      <xdr:grpSpPr>
        <a:xfrm>
          <a:off x="108613575" y="4953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2" name="Line 6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6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6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6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6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6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24</xdr:row>
      <xdr:rowOff>57150</xdr:rowOff>
    </xdr:from>
    <xdr:to>
      <xdr:col>147</xdr:col>
      <xdr:colOff>457200</xdr:colOff>
      <xdr:row>24</xdr:row>
      <xdr:rowOff>171450</xdr:rowOff>
    </xdr:to>
    <xdr:grpSp>
      <xdr:nvGrpSpPr>
        <xdr:cNvPr id="279" name="Group 618"/>
        <xdr:cNvGrpSpPr>
          <a:grpSpLocks noChangeAspect="1"/>
        </xdr:cNvGrpSpPr>
      </xdr:nvGrpSpPr>
      <xdr:grpSpPr>
        <a:xfrm>
          <a:off x="108613575" y="6096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0" name="Line 6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6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6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6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6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619125</xdr:colOff>
      <xdr:row>22</xdr:row>
      <xdr:rowOff>57150</xdr:rowOff>
    </xdr:from>
    <xdr:to>
      <xdr:col>39</xdr:col>
      <xdr:colOff>485775</xdr:colOff>
      <xdr:row>22</xdr:row>
      <xdr:rowOff>171450</xdr:rowOff>
    </xdr:to>
    <xdr:grpSp>
      <xdr:nvGrpSpPr>
        <xdr:cNvPr id="287" name="Group 626"/>
        <xdr:cNvGrpSpPr>
          <a:grpSpLocks noChangeAspect="1"/>
        </xdr:cNvGrpSpPr>
      </xdr:nvGrpSpPr>
      <xdr:grpSpPr>
        <a:xfrm>
          <a:off x="28394025" y="56388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88" name="Line 6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6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6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6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6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6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619125</xdr:colOff>
      <xdr:row>25</xdr:row>
      <xdr:rowOff>57150</xdr:rowOff>
    </xdr:from>
    <xdr:to>
      <xdr:col>39</xdr:col>
      <xdr:colOff>485775</xdr:colOff>
      <xdr:row>25</xdr:row>
      <xdr:rowOff>171450</xdr:rowOff>
    </xdr:to>
    <xdr:grpSp>
      <xdr:nvGrpSpPr>
        <xdr:cNvPr id="295" name="Group 634"/>
        <xdr:cNvGrpSpPr>
          <a:grpSpLocks noChangeAspect="1"/>
        </xdr:cNvGrpSpPr>
      </xdr:nvGrpSpPr>
      <xdr:grpSpPr>
        <a:xfrm>
          <a:off x="28394025" y="63246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96" name="Line 6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6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6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6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6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6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6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609600</xdr:colOff>
      <xdr:row>16</xdr:row>
      <xdr:rowOff>57150</xdr:rowOff>
    </xdr:from>
    <xdr:to>
      <xdr:col>43</xdr:col>
      <xdr:colOff>466725</xdr:colOff>
      <xdr:row>16</xdr:row>
      <xdr:rowOff>171450</xdr:rowOff>
    </xdr:to>
    <xdr:grpSp>
      <xdr:nvGrpSpPr>
        <xdr:cNvPr id="303" name="Group 642"/>
        <xdr:cNvGrpSpPr>
          <a:grpSpLocks noChangeAspect="1"/>
        </xdr:cNvGrpSpPr>
      </xdr:nvGrpSpPr>
      <xdr:grpSpPr>
        <a:xfrm>
          <a:off x="31356300" y="4267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4" name="Line 6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6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6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6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6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6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6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609600</xdr:colOff>
      <xdr:row>19</xdr:row>
      <xdr:rowOff>57150</xdr:rowOff>
    </xdr:from>
    <xdr:to>
      <xdr:col>43</xdr:col>
      <xdr:colOff>466725</xdr:colOff>
      <xdr:row>19</xdr:row>
      <xdr:rowOff>171450</xdr:rowOff>
    </xdr:to>
    <xdr:grpSp>
      <xdr:nvGrpSpPr>
        <xdr:cNvPr id="311" name="Group 650"/>
        <xdr:cNvGrpSpPr>
          <a:grpSpLocks noChangeAspect="1"/>
        </xdr:cNvGrpSpPr>
      </xdr:nvGrpSpPr>
      <xdr:grpSpPr>
        <a:xfrm>
          <a:off x="31356300" y="4953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2" name="Line 65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65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5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65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65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65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65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142875</xdr:colOff>
      <xdr:row>37</xdr:row>
      <xdr:rowOff>57150</xdr:rowOff>
    </xdr:from>
    <xdr:to>
      <xdr:col>35</xdr:col>
      <xdr:colOff>0</xdr:colOff>
      <xdr:row>37</xdr:row>
      <xdr:rowOff>171450</xdr:rowOff>
    </xdr:to>
    <xdr:grpSp>
      <xdr:nvGrpSpPr>
        <xdr:cNvPr id="319" name="Group 698"/>
        <xdr:cNvGrpSpPr>
          <a:grpSpLocks noChangeAspect="1"/>
        </xdr:cNvGrpSpPr>
      </xdr:nvGrpSpPr>
      <xdr:grpSpPr>
        <a:xfrm>
          <a:off x="24945975" y="9067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0" name="Line 6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7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7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7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30</xdr:row>
      <xdr:rowOff>57150</xdr:rowOff>
    </xdr:from>
    <xdr:to>
      <xdr:col>16</xdr:col>
      <xdr:colOff>790575</xdr:colOff>
      <xdr:row>30</xdr:row>
      <xdr:rowOff>171450</xdr:rowOff>
    </xdr:to>
    <xdr:grpSp>
      <xdr:nvGrpSpPr>
        <xdr:cNvPr id="327" name="Group 706"/>
        <xdr:cNvGrpSpPr>
          <a:grpSpLocks noChangeAspect="1"/>
        </xdr:cNvGrpSpPr>
      </xdr:nvGrpSpPr>
      <xdr:grpSpPr>
        <a:xfrm>
          <a:off x="11782425" y="7467600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328" name="Line 707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708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709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710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76200</xdr:colOff>
      <xdr:row>28</xdr:row>
      <xdr:rowOff>57150</xdr:rowOff>
    </xdr:from>
    <xdr:to>
      <xdr:col>9</xdr:col>
      <xdr:colOff>371475</xdr:colOff>
      <xdr:row>28</xdr:row>
      <xdr:rowOff>171450</xdr:rowOff>
    </xdr:to>
    <xdr:grpSp>
      <xdr:nvGrpSpPr>
        <xdr:cNvPr id="332" name="Group 711"/>
        <xdr:cNvGrpSpPr>
          <a:grpSpLocks noChangeAspect="1"/>
        </xdr:cNvGrpSpPr>
      </xdr:nvGrpSpPr>
      <xdr:grpSpPr>
        <a:xfrm>
          <a:off x="6534150" y="7010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3" name="Oval 7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7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7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66675</xdr:colOff>
      <xdr:row>24</xdr:row>
      <xdr:rowOff>57150</xdr:rowOff>
    </xdr:from>
    <xdr:to>
      <xdr:col>12</xdr:col>
      <xdr:colOff>361950</xdr:colOff>
      <xdr:row>24</xdr:row>
      <xdr:rowOff>171450</xdr:rowOff>
    </xdr:to>
    <xdr:grpSp>
      <xdr:nvGrpSpPr>
        <xdr:cNvPr id="336" name="Group 715"/>
        <xdr:cNvGrpSpPr>
          <a:grpSpLocks noChangeAspect="1"/>
        </xdr:cNvGrpSpPr>
      </xdr:nvGrpSpPr>
      <xdr:grpSpPr>
        <a:xfrm>
          <a:off x="8524875" y="6096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7" name="Oval 7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7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7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21</xdr:row>
      <xdr:rowOff>57150</xdr:rowOff>
    </xdr:from>
    <xdr:to>
      <xdr:col>14</xdr:col>
      <xdr:colOff>647700</xdr:colOff>
      <xdr:row>21</xdr:row>
      <xdr:rowOff>171450</xdr:rowOff>
    </xdr:to>
    <xdr:grpSp>
      <xdr:nvGrpSpPr>
        <xdr:cNvPr id="340" name="Group 719"/>
        <xdr:cNvGrpSpPr>
          <a:grpSpLocks noChangeAspect="1"/>
        </xdr:cNvGrpSpPr>
      </xdr:nvGrpSpPr>
      <xdr:grpSpPr>
        <a:xfrm>
          <a:off x="10296525" y="5410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1" name="Oval 7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7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27</xdr:row>
      <xdr:rowOff>57150</xdr:rowOff>
    </xdr:from>
    <xdr:to>
      <xdr:col>23</xdr:col>
      <xdr:colOff>342900</xdr:colOff>
      <xdr:row>27</xdr:row>
      <xdr:rowOff>171450</xdr:rowOff>
    </xdr:to>
    <xdr:grpSp>
      <xdr:nvGrpSpPr>
        <xdr:cNvPr id="344" name="Group 723"/>
        <xdr:cNvGrpSpPr>
          <a:grpSpLocks noChangeAspect="1"/>
        </xdr:cNvGrpSpPr>
      </xdr:nvGrpSpPr>
      <xdr:grpSpPr>
        <a:xfrm>
          <a:off x="16906875" y="6781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5" name="Oval 7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7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7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21</xdr:row>
      <xdr:rowOff>57150</xdr:rowOff>
    </xdr:from>
    <xdr:to>
      <xdr:col>28</xdr:col>
      <xdr:colOff>647700</xdr:colOff>
      <xdr:row>21</xdr:row>
      <xdr:rowOff>171450</xdr:rowOff>
    </xdr:to>
    <xdr:grpSp>
      <xdr:nvGrpSpPr>
        <xdr:cNvPr id="348" name="Group 727"/>
        <xdr:cNvGrpSpPr>
          <a:grpSpLocks noChangeAspect="1"/>
        </xdr:cNvGrpSpPr>
      </xdr:nvGrpSpPr>
      <xdr:grpSpPr>
        <a:xfrm>
          <a:off x="20697825" y="5410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9" name="Oval 7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7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7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9525</xdr:colOff>
      <xdr:row>19</xdr:row>
      <xdr:rowOff>57150</xdr:rowOff>
    </xdr:from>
    <xdr:to>
      <xdr:col>20</xdr:col>
      <xdr:colOff>304800</xdr:colOff>
      <xdr:row>19</xdr:row>
      <xdr:rowOff>171450</xdr:rowOff>
    </xdr:to>
    <xdr:grpSp>
      <xdr:nvGrpSpPr>
        <xdr:cNvPr id="352" name="Group 731"/>
        <xdr:cNvGrpSpPr>
          <a:grpSpLocks noChangeAspect="1"/>
        </xdr:cNvGrpSpPr>
      </xdr:nvGrpSpPr>
      <xdr:grpSpPr>
        <a:xfrm>
          <a:off x="14411325" y="4953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3" name="Oval 7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7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7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323850</xdr:colOff>
      <xdr:row>22</xdr:row>
      <xdr:rowOff>57150</xdr:rowOff>
    </xdr:from>
    <xdr:to>
      <xdr:col>126</xdr:col>
      <xdr:colOff>619125</xdr:colOff>
      <xdr:row>22</xdr:row>
      <xdr:rowOff>171450</xdr:rowOff>
    </xdr:to>
    <xdr:grpSp>
      <xdr:nvGrpSpPr>
        <xdr:cNvPr id="356" name="Group 744"/>
        <xdr:cNvGrpSpPr>
          <a:grpSpLocks noChangeAspect="1"/>
        </xdr:cNvGrpSpPr>
      </xdr:nvGrpSpPr>
      <xdr:grpSpPr>
        <a:xfrm>
          <a:off x="93478350" y="5638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7" name="Oval 7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7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7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342900</xdr:colOff>
      <xdr:row>19</xdr:row>
      <xdr:rowOff>57150</xdr:rowOff>
    </xdr:from>
    <xdr:to>
      <xdr:col>138</xdr:col>
      <xdr:colOff>638175</xdr:colOff>
      <xdr:row>19</xdr:row>
      <xdr:rowOff>171450</xdr:rowOff>
    </xdr:to>
    <xdr:grpSp>
      <xdr:nvGrpSpPr>
        <xdr:cNvPr id="360" name="Group 748"/>
        <xdr:cNvGrpSpPr>
          <a:grpSpLocks noChangeAspect="1"/>
        </xdr:cNvGrpSpPr>
      </xdr:nvGrpSpPr>
      <xdr:grpSpPr>
        <a:xfrm>
          <a:off x="102412800" y="4953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1" name="Oval 7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7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7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95250</xdr:colOff>
      <xdr:row>22</xdr:row>
      <xdr:rowOff>57150</xdr:rowOff>
    </xdr:from>
    <xdr:to>
      <xdr:col>141</xdr:col>
      <xdr:colOff>390525</xdr:colOff>
      <xdr:row>22</xdr:row>
      <xdr:rowOff>171450</xdr:rowOff>
    </xdr:to>
    <xdr:grpSp>
      <xdr:nvGrpSpPr>
        <xdr:cNvPr id="364" name="Group 752"/>
        <xdr:cNvGrpSpPr>
          <a:grpSpLocks noChangeAspect="1"/>
        </xdr:cNvGrpSpPr>
      </xdr:nvGrpSpPr>
      <xdr:grpSpPr>
        <a:xfrm>
          <a:off x="104622600" y="5638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5" name="Oval 7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7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7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46</xdr:row>
      <xdr:rowOff>0</xdr:rowOff>
    </xdr:from>
    <xdr:to>
      <xdr:col>34</xdr:col>
      <xdr:colOff>0</xdr:colOff>
      <xdr:row>48</xdr:row>
      <xdr:rowOff>0</xdr:rowOff>
    </xdr:to>
    <xdr:sp>
      <xdr:nvSpPr>
        <xdr:cNvPr id="368" name="text 6"/>
        <xdr:cNvSpPr txBox="1">
          <a:spLocks noChangeArrowheads="1"/>
        </xdr:cNvSpPr>
      </xdr:nvSpPr>
      <xdr:spPr>
        <a:xfrm>
          <a:off x="22802850" y="11068050"/>
          <a:ext cx="2000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97</xdr:col>
      <xdr:colOff>161925</xdr:colOff>
      <xdr:row>14</xdr:row>
      <xdr:rowOff>76200</xdr:rowOff>
    </xdr:from>
    <xdr:ext cx="523875" cy="228600"/>
    <xdr:sp>
      <xdr:nvSpPr>
        <xdr:cNvPr id="369" name="text 7125"/>
        <xdr:cNvSpPr txBox="1">
          <a:spLocks noChangeArrowheads="1"/>
        </xdr:cNvSpPr>
      </xdr:nvSpPr>
      <xdr:spPr>
        <a:xfrm>
          <a:off x="71999475" y="3829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294</a:t>
          </a:r>
        </a:p>
      </xdr:txBody>
    </xdr:sp>
    <xdr:clientData/>
  </xdr:oneCellAnchor>
  <xdr:oneCellAnchor>
    <xdr:from>
      <xdr:col>97</xdr:col>
      <xdr:colOff>161925</xdr:colOff>
      <xdr:row>21</xdr:row>
      <xdr:rowOff>0</xdr:rowOff>
    </xdr:from>
    <xdr:ext cx="523875" cy="228600"/>
    <xdr:sp>
      <xdr:nvSpPr>
        <xdr:cNvPr id="370" name="text 7125"/>
        <xdr:cNvSpPr txBox="1">
          <a:spLocks noChangeArrowheads="1"/>
        </xdr:cNvSpPr>
      </xdr:nvSpPr>
      <xdr:spPr>
        <a:xfrm>
          <a:off x="71999475" y="5353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419</a:t>
          </a:r>
        </a:p>
      </xdr:txBody>
    </xdr:sp>
    <xdr:clientData/>
  </xdr:oneCellAnchor>
  <xdr:twoCellAnchor>
    <xdr:from>
      <xdr:col>122</xdr:col>
      <xdr:colOff>342900</xdr:colOff>
      <xdr:row>25</xdr:row>
      <xdr:rowOff>114300</xdr:rowOff>
    </xdr:from>
    <xdr:to>
      <xdr:col>122</xdr:col>
      <xdr:colOff>647700</xdr:colOff>
      <xdr:row>27</xdr:row>
      <xdr:rowOff>28575</xdr:rowOff>
    </xdr:to>
    <xdr:grpSp>
      <xdr:nvGrpSpPr>
        <xdr:cNvPr id="371" name="Group 760"/>
        <xdr:cNvGrpSpPr>
          <a:grpSpLocks noChangeAspect="1"/>
        </xdr:cNvGrpSpPr>
      </xdr:nvGrpSpPr>
      <xdr:grpSpPr>
        <a:xfrm>
          <a:off x="90525600" y="63817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72" name="Line 76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76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266700</xdr:colOff>
      <xdr:row>23</xdr:row>
      <xdr:rowOff>114300</xdr:rowOff>
    </xdr:from>
    <xdr:to>
      <xdr:col>118</xdr:col>
      <xdr:colOff>476250</xdr:colOff>
      <xdr:row>23</xdr:row>
      <xdr:rowOff>114300</xdr:rowOff>
    </xdr:to>
    <xdr:sp>
      <xdr:nvSpPr>
        <xdr:cNvPr id="1" name="Line 67"/>
        <xdr:cNvSpPr>
          <a:spLocks/>
        </xdr:cNvSpPr>
      </xdr:nvSpPr>
      <xdr:spPr>
        <a:xfrm>
          <a:off x="54273450" y="5924550"/>
          <a:ext cx="33413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74</xdr:col>
      <xdr:colOff>47625</xdr:colOff>
      <xdr:row>27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81075" y="68389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30</xdr:row>
      <xdr:rowOff>114300</xdr:rowOff>
    </xdr:from>
    <xdr:to>
      <xdr:col>74</xdr:col>
      <xdr:colOff>19050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9013150" y="75247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21</xdr:row>
      <xdr:rowOff>114300</xdr:rowOff>
    </xdr:from>
    <xdr:to>
      <xdr:col>67</xdr:col>
      <xdr:colOff>266700</xdr:colOff>
      <xdr:row>21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33470850" y="5467350"/>
          <a:ext cx="1634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24</xdr:row>
      <xdr:rowOff>114300</xdr:rowOff>
    </xdr:from>
    <xdr:to>
      <xdr:col>149</xdr:col>
      <xdr:colOff>47625</xdr:colOff>
      <xdr:row>24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2144850" y="6153150"/>
          <a:ext cx="18373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27</xdr:row>
      <xdr:rowOff>114300</xdr:rowOff>
    </xdr:from>
    <xdr:to>
      <xdr:col>150</xdr:col>
      <xdr:colOff>0</xdr:colOff>
      <xdr:row>27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10451900" y="6838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27</xdr:row>
      <xdr:rowOff>114300</xdr:rowOff>
    </xdr:from>
    <xdr:to>
      <xdr:col>148</xdr:col>
      <xdr:colOff>504825</xdr:colOff>
      <xdr:row>27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5445025" y="68389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30</xdr:row>
      <xdr:rowOff>114300</xdr:rowOff>
    </xdr:from>
    <xdr:to>
      <xdr:col>118</xdr:col>
      <xdr:colOff>476250</xdr:colOff>
      <xdr:row>30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5473600" y="7524750"/>
          <a:ext cx="3221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20</xdr:row>
      <xdr:rowOff>114300</xdr:rowOff>
    </xdr:from>
    <xdr:to>
      <xdr:col>113</xdr:col>
      <xdr:colOff>247650</xdr:colOff>
      <xdr:row>20</xdr:row>
      <xdr:rowOff>114300</xdr:rowOff>
    </xdr:to>
    <xdr:sp>
      <xdr:nvSpPr>
        <xdr:cNvPr id="9" name="Line 9"/>
        <xdr:cNvSpPr>
          <a:spLocks/>
        </xdr:cNvSpPr>
      </xdr:nvSpPr>
      <xdr:spPr>
        <a:xfrm>
          <a:off x="54273450" y="5238750"/>
          <a:ext cx="2969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24</xdr:row>
      <xdr:rowOff>114300</xdr:rowOff>
    </xdr:from>
    <xdr:to>
      <xdr:col>67</xdr:col>
      <xdr:colOff>266700</xdr:colOff>
      <xdr:row>24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1495425" y="6153150"/>
          <a:ext cx="48320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2</xdr:col>
      <xdr:colOff>19050</xdr:colOff>
      <xdr:row>24</xdr:row>
      <xdr:rowOff>114300</xdr:rowOff>
    </xdr:to>
    <xdr:sp>
      <xdr:nvSpPr>
        <xdr:cNvPr id="11" name="Line 11"/>
        <xdr:cNvSpPr>
          <a:spLocks/>
        </xdr:cNvSpPr>
      </xdr:nvSpPr>
      <xdr:spPr>
        <a:xfrm flipH="1">
          <a:off x="514350" y="6153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0</xdr:colOff>
      <xdr:row>42</xdr:row>
      <xdr:rowOff>0</xdr:rowOff>
    </xdr:from>
    <xdr:to>
      <xdr:col>148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100069650" y="101536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43</xdr:row>
      <xdr:rowOff>19050</xdr:rowOff>
    </xdr:from>
    <xdr:to>
      <xdr:col>66</xdr:col>
      <xdr:colOff>504825</xdr:colOff>
      <xdr:row>43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48577500" y="1040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514350</xdr:colOff>
      <xdr:row>25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6038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115</xdr:col>
      <xdr:colOff>247650</xdr:colOff>
      <xdr:row>21</xdr:row>
      <xdr:rowOff>0</xdr:rowOff>
    </xdr:from>
    <xdr:to>
      <xdr:col>121</xdr:col>
      <xdr:colOff>266700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85458300" y="5353050"/>
          <a:ext cx="4476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504825</xdr:colOff>
      <xdr:row>24</xdr:row>
      <xdr:rowOff>114300</xdr:rowOff>
    </xdr:from>
    <xdr:to>
      <xdr:col>132</xdr:col>
      <xdr:colOff>504825</xdr:colOff>
      <xdr:row>27</xdr:row>
      <xdr:rowOff>114300</xdr:rowOff>
    </xdr:to>
    <xdr:sp>
      <xdr:nvSpPr>
        <xdr:cNvPr id="16" name="Line 16"/>
        <xdr:cNvSpPr>
          <a:spLocks/>
        </xdr:cNvSpPr>
      </xdr:nvSpPr>
      <xdr:spPr>
        <a:xfrm flipV="1">
          <a:off x="93659325" y="6153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276225</xdr:colOff>
      <xdr:row>24</xdr:row>
      <xdr:rowOff>114300</xdr:rowOff>
    </xdr:from>
    <xdr:to>
      <xdr:col>139</xdr:col>
      <xdr:colOff>276225</xdr:colOff>
      <xdr:row>27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98859975" y="6153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27</xdr:row>
      <xdr:rowOff>114300</xdr:rowOff>
    </xdr:from>
    <xdr:to>
      <xdr:col>125</xdr:col>
      <xdr:colOff>276225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89173050" y="68389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30</xdr:row>
      <xdr:rowOff>0</xdr:rowOff>
    </xdr:from>
    <xdr:to>
      <xdr:col>120</xdr:col>
      <xdr:colOff>476250</xdr:colOff>
      <xdr:row>30</xdr:row>
      <xdr:rowOff>76200</xdr:rowOff>
    </xdr:to>
    <xdr:sp>
      <xdr:nvSpPr>
        <xdr:cNvPr id="19" name="Line 19"/>
        <xdr:cNvSpPr>
          <a:spLocks/>
        </xdr:cNvSpPr>
      </xdr:nvSpPr>
      <xdr:spPr>
        <a:xfrm flipH="1">
          <a:off x="88430100" y="7410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30</xdr:row>
      <xdr:rowOff>76200</xdr:rowOff>
    </xdr:from>
    <xdr:to>
      <xdr:col>119</xdr:col>
      <xdr:colOff>247650</xdr:colOff>
      <xdr:row>30</xdr:row>
      <xdr:rowOff>114300</xdr:rowOff>
    </xdr:to>
    <xdr:sp>
      <xdr:nvSpPr>
        <xdr:cNvPr id="20" name="Line 20"/>
        <xdr:cNvSpPr>
          <a:spLocks/>
        </xdr:cNvSpPr>
      </xdr:nvSpPr>
      <xdr:spPr>
        <a:xfrm flipH="1">
          <a:off x="87687150" y="7486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21</xdr:col>
      <xdr:colOff>266700</xdr:colOff>
      <xdr:row>27</xdr:row>
      <xdr:rowOff>114300</xdr:rowOff>
    </xdr:to>
    <xdr:sp>
      <xdr:nvSpPr>
        <xdr:cNvPr id="21" name="Line 22"/>
        <xdr:cNvSpPr>
          <a:spLocks/>
        </xdr:cNvSpPr>
      </xdr:nvSpPr>
      <xdr:spPr>
        <a:xfrm flipH="1" flipV="1">
          <a:off x="10439400" y="6153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22</xdr:row>
      <xdr:rowOff>0</xdr:rowOff>
    </xdr:from>
    <xdr:to>
      <xdr:col>43</xdr:col>
      <xdr:colOff>266700</xdr:colOff>
      <xdr:row>24</xdr:row>
      <xdr:rowOff>114300</xdr:rowOff>
    </xdr:to>
    <xdr:sp>
      <xdr:nvSpPr>
        <xdr:cNvPr id="22" name="Line 24"/>
        <xdr:cNvSpPr>
          <a:spLocks/>
        </xdr:cNvSpPr>
      </xdr:nvSpPr>
      <xdr:spPr>
        <a:xfrm flipV="1">
          <a:off x="28270200" y="55816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20</xdr:row>
      <xdr:rowOff>114300</xdr:rowOff>
    </xdr:from>
    <xdr:to>
      <xdr:col>114</xdr:col>
      <xdr:colOff>476250</xdr:colOff>
      <xdr:row>20</xdr:row>
      <xdr:rowOff>152400</xdr:rowOff>
    </xdr:to>
    <xdr:sp>
      <xdr:nvSpPr>
        <xdr:cNvPr id="23" name="Line 26"/>
        <xdr:cNvSpPr>
          <a:spLocks/>
        </xdr:cNvSpPr>
      </xdr:nvSpPr>
      <xdr:spPr>
        <a:xfrm>
          <a:off x="83972400" y="5238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20</xdr:row>
      <xdr:rowOff>152400</xdr:rowOff>
    </xdr:from>
    <xdr:to>
      <xdr:col>115</xdr:col>
      <xdr:colOff>247650</xdr:colOff>
      <xdr:row>21</xdr:row>
      <xdr:rowOff>0</xdr:rowOff>
    </xdr:to>
    <xdr:sp>
      <xdr:nvSpPr>
        <xdr:cNvPr id="24" name="Line 27"/>
        <xdr:cNvSpPr>
          <a:spLocks/>
        </xdr:cNvSpPr>
      </xdr:nvSpPr>
      <xdr:spPr>
        <a:xfrm>
          <a:off x="84715350" y="5276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20</xdr:col>
      <xdr:colOff>0</xdr:colOff>
      <xdr:row>44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514350" y="101536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6" name="text 3"/>
        <xdr:cNvSpPr>
          <a:spLocks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Ostrava - Vítkovice</a:t>
          </a:r>
        </a:p>
      </xdr:txBody>
    </xdr:sp>
    <xdr:clientData/>
  </xdr:twoCellAnchor>
  <xdr:twoCellAnchor>
    <xdr:from>
      <xdr:col>121</xdr:col>
      <xdr:colOff>0</xdr:colOff>
      <xdr:row>46</xdr:row>
      <xdr:rowOff>0</xdr:rowOff>
    </xdr:from>
    <xdr:to>
      <xdr:col>128</xdr:col>
      <xdr:colOff>0</xdr:colOff>
      <xdr:row>48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89668350" y="11144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149</xdr:col>
      <xdr:colOff>0</xdr:colOff>
      <xdr:row>24</xdr:row>
      <xdr:rowOff>0</xdr:rowOff>
    </xdr:from>
    <xdr:to>
      <xdr:col>150</xdr:col>
      <xdr:colOff>0</xdr:colOff>
      <xdr:row>25</xdr:row>
      <xdr:rowOff>0</xdr:rowOff>
    </xdr:to>
    <xdr:sp>
      <xdr:nvSpPr>
        <xdr:cNvPr id="28" name="text 7094"/>
        <xdr:cNvSpPr txBox="1">
          <a:spLocks noChangeArrowheads="1"/>
        </xdr:cNvSpPr>
      </xdr:nvSpPr>
      <xdr:spPr>
        <a:xfrm>
          <a:off x="110470950" y="6038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72</xdr:col>
      <xdr:colOff>495300</xdr:colOff>
      <xdr:row>20</xdr:row>
      <xdr:rowOff>114300</xdr:rowOff>
    </xdr:from>
    <xdr:to>
      <xdr:col>73</xdr:col>
      <xdr:colOff>266700</xdr:colOff>
      <xdr:row>20</xdr:row>
      <xdr:rowOff>142875</xdr:rowOff>
    </xdr:to>
    <xdr:sp>
      <xdr:nvSpPr>
        <xdr:cNvPr id="29" name="Line 32"/>
        <xdr:cNvSpPr>
          <a:spLocks/>
        </xdr:cNvSpPr>
      </xdr:nvSpPr>
      <xdr:spPr>
        <a:xfrm flipH="1">
          <a:off x="53530500" y="52387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21</xdr:row>
      <xdr:rowOff>85725</xdr:rowOff>
    </xdr:from>
    <xdr:to>
      <xdr:col>68</xdr:col>
      <xdr:colOff>495300</xdr:colOff>
      <xdr:row>21</xdr:row>
      <xdr:rowOff>114300</xdr:rowOff>
    </xdr:to>
    <xdr:sp>
      <xdr:nvSpPr>
        <xdr:cNvPr id="30" name="Line 33"/>
        <xdr:cNvSpPr>
          <a:spLocks/>
        </xdr:cNvSpPr>
      </xdr:nvSpPr>
      <xdr:spPr>
        <a:xfrm flipH="1">
          <a:off x="49815750" y="5438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20</xdr:row>
      <xdr:rowOff>142875</xdr:rowOff>
    </xdr:from>
    <xdr:to>
      <xdr:col>72</xdr:col>
      <xdr:colOff>495300</xdr:colOff>
      <xdr:row>21</xdr:row>
      <xdr:rowOff>85725</xdr:rowOff>
    </xdr:to>
    <xdr:sp>
      <xdr:nvSpPr>
        <xdr:cNvPr id="31" name="Line 34"/>
        <xdr:cNvSpPr>
          <a:spLocks/>
        </xdr:cNvSpPr>
      </xdr:nvSpPr>
      <xdr:spPr>
        <a:xfrm flipH="1">
          <a:off x="50558700" y="52673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114300</xdr:rowOff>
    </xdr:from>
    <xdr:to>
      <xdr:col>36</xdr:col>
      <xdr:colOff>495300</xdr:colOff>
      <xdr:row>27</xdr:row>
      <xdr:rowOff>114300</xdr:rowOff>
    </xdr:to>
    <xdr:sp>
      <xdr:nvSpPr>
        <xdr:cNvPr id="32" name="Line 35"/>
        <xdr:cNvSpPr>
          <a:spLocks/>
        </xdr:cNvSpPr>
      </xdr:nvSpPr>
      <xdr:spPr>
        <a:xfrm flipV="1">
          <a:off x="20097750" y="61531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15373350" y="11144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27</xdr:row>
      <xdr:rowOff>0</xdr:rowOff>
    </xdr:from>
    <xdr:to>
      <xdr:col>149</xdr:col>
      <xdr:colOff>0</xdr:colOff>
      <xdr:row>28</xdr:row>
      <xdr:rowOff>0</xdr:rowOff>
    </xdr:to>
    <xdr:sp>
      <xdr:nvSpPr>
        <xdr:cNvPr id="34" name="text 7093"/>
        <xdr:cNvSpPr txBox="1">
          <a:spLocks noChangeArrowheads="1"/>
        </xdr:cNvSpPr>
      </xdr:nvSpPr>
      <xdr:spPr>
        <a:xfrm>
          <a:off x="109956600" y="6724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466725</xdr:colOff>
      <xdr:row>31</xdr:row>
      <xdr:rowOff>114300</xdr:rowOff>
    </xdr:from>
    <xdr:to>
      <xdr:col>19</xdr:col>
      <xdr:colOff>266700</xdr:colOff>
      <xdr:row>31</xdr:row>
      <xdr:rowOff>114300</xdr:rowOff>
    </xdr:to>
    <xdr:sp>
      <xdr:nvSpPr>
        <xdr:cNvPr id="35" name="Line 45"/>
        <xdr:cNvSpPr>
          <a:spLocks/>
        </xdr:cNvSpPr>
      </xdr:nvSpPr>
      <xdr:spPr>
        <a:xfrm>
          <a:off x="1495425" y="7753350"/>
          <a:ext cx="126587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27</xdr:row>
      <xdr:rowOff>114300</xdr:rowOff>
    </xdr:from>
    <xdr:to>
      <xdr:col>37</xdr:col>
      <xdr:colOff>266700</xdr:colOff>
      <xdr:row>30</xdr:row>
      <xdr:rowOff>0</xdr:rowOff>
    </xdr:to>
    <xdr:sp>
      <xdr:nvSpPr>
        <xdr:cNvPr id="36" name="Line 48"/>
        <xdr:cNvSpPr>
          <a:spLocks/>
        </xdr:cNvSpPr>
      </xdr:nvSpPr>
      <xdr:spPr>
        <a:xfrm>
          <a:off x="23812500" y="6838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21</xdr:row>
      <xdr:rowOff>152400</xdr:rowOff>
    </xdr:from>
    <xdr:to>
      <xdr:col>44</xdr:col>
      <xdr:colOff>495300</xdr:colOff>
      <xdr:row>22</xdr:row>
      <xdr:rowOff>0</xdr:rowOff>
    </xdr:to>
    <xdr:sp>
      <xdr:nvSpPr>
        <xdr:cNvPr id="37" name="Line 49"/>
        <xdr:cNvSpPr>
          <a:spLocks/>
        </xdr:cNvSpPr>
      </xdr:nvSpPr>
      <xdr:spPr>
        <a:xfrm flipH="1">
          <a:off x="31984950" y="5505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21</xdr:row>
      <xdr:rowOff>114300</xdr:rowOff>
    </xdr:from>
    <xdr:to>
      <xdr:col>45</xdr:col>
      <xdr:colOff>266700</xdr:colOff>
      <xdr:row>21</xdr:row>
      <xdr:rowOff>152400</xdr:rowOff>
    </xdr:to>
    <xdr:sp>
      <xdr:nvSpPr>
        <xdr:cNvPr id="38" name="Line 50"/>
        <xdr:cNvSpPr>
          <a:spLocks/>
        </xdr:cNvSpPr>
      </xdr:nvSpPr>
      <xdr:spPr>
        <a:xfrm flipH="1">
          <a:off x="32727900" y="5467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23</xdr:row>
      <xdr:rowOff>114300</xdr:rowOff>
    </xdr:from>
    <xdr:to>
      <xdr:col>119</xdr:col>
      <xdr:colOff>247650</xdr:colOff>
      <xdr:row>23</xdr:row>
      <xdr:rowOff>142875</xdr:rowOff>
    </xdr:to>
    <xdr:sp>
      <xdr:nvSpPr>
        <xdr:cNvPr id="39" name="Line 51"/>
        <xdr:cNvSpPr>
          <a:spLocks/>
        </xdr:cNvSpPr>
      </xdr:nvSpPr>
      <xdr:spPr>
        <a:xfrm>
          <a:off x="87687150" y="59245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24</xdr:row>
      <xdr:rowOff>85725</xdr:rowOff>
    </xdr:from>
    <xdr:to>
      <xdr:col>124</xdr:col>
      <xdr:colOff>476250</xdr:colOff>
      <xdr:row>24</xdr:row>
      <xdr:rowOff>114300</xdr:rowOff>
    </xdr:to>
    <xdr:sp>
      <xdr:nvSpPr>
        <xdr:cNvPr id="40" name="Line 52"/>
        <xdr:cNvSpPr>
          <a:spLocks/>
        </xdr:cNvSpPr>
      </xdr:nvSpPr>
      <xdr:spPr>
        <a:xfrm>
          <a:off x="91401900" y="61245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23</xdr:row>
      <xdr:rowOff>142875</xdr:rowOff>
    </xdr:from>
    <xdr:to>
      <xdr:col>123</xdr:col>
      <xdr:colOff>247650</xdr:colOff>
      <xdr:row>24</xdr:row>
      <xdr:rowOff>85725</xdr:rowOff>
    </xdr:to>
    <xdr:sp>
      <xdr:nvSpPr>
        <xdr:cNvPr id="41" name="Line 53"/>
        <xdr:cNvSpPr>
          <a:spLocks/>
        </xdr:cNvSpPr>
      </xdr:nvSpPr>
      <xdr:spPr>
        <a:xfrm flipH="1" flipV="1">
          <a:off x="88430100" y="595312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23</xdr:row>
      <xdr:rowOff>0</xdr:rowOff>
    </xdr:from>
    <xdr:to>
      <xdr:col>75</xdr:col>
      <xdr:colOff>0</xdr:colOff>
      <xdr:row>24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54521100" y="5810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27</xdr:row>
      <xdr:rowOff>0</xdr:rowOff>
    </xdr:from>
    <xdr:to>
      <xdr:col>75</xdr:col>
      <xdr:colOff>0</xdr:colOff>
      <xdr:row>28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54521100" y="6724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74</xdr:col>
      <xdr:colOff>0</xdr:colOff>
      <xdr:row>20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54521100" y="5124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74</xdr:col>
      <xdr:colOff>0</xdr:colOff>
      <xdr:row>30</xdr:row>
      <xdr:rowOff>0</xdr:rowOff>
    </xdr:from>
    <xdr:ext cx="971550" cy="228600"/>
    <xdr:sp>
      <xdr:nvSpPr>
        <xdr:cNvPr id="45" name="text 7166"/>
        <xdr:cNvSpPr txBox="1">
          <a:spLocks noChangeArrowheads="1"/>
        </xdr:cNvSpPr>
      </xdr:nvSpPr>
      <xdr:spPr>
        <a:xfrm>
          <a:off x="54521100" y="7410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6" name="text 7094"/>
        <xdr:cNvSpPr txBox="1">
          <a:spLocks noChangeArrowheads="1"/>
        </xdr:cNvSpPr>
      </xdr:nvSpPr>
      <xdr:spPr>
        <a:xfrm>
          <a:off x="514350" y="6724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38</xdr:col>
      <xdr:colOff>495300</xdr:colOff>
      <xdr:row>30</xdr:row>
      <xdr:rowOff>76200</xdr:rowOff>
    </xdr:from>
    <xdr:to>
      <xdr:col>39</xdr:col>
      <xdr:colOff>266700</xdr:colOff>
      <xdr:row>30</xdr:row>
      <xdr:rowOff>114300</xdr:rowOff>
    </xdr:to>
    <xdr:sp>
      <xdr:nvSpPr>
        <xdr:cNvPr id="47" name="Line 75"/>
        <xdr:cNvSpPr>
          <a:spLocks/>
        </xdr:cNvSpPr>
      </xdr:nvSpPr>
      <xdr:spPr>
        <a:xfrm>
          <a:off x="28270200" y="7486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21</xdr:col>
      <xdr:colOff>266700</xdr:colOff>
      <xdr:row>31</xdr:row>
      <xdr:rowOff>152400</xdr:rowOff>
    </xdr:to>
    <xdr:sp>
      <xdr:nvSpPr>
        <xdr:cNvPr id="48" name="Line 134"/>
        <xdr:cNvSpPr>
          <a:spLocks/>
        </xdr:cNvSpPr>
      </xdr:nvSpPr>
      <xdr:spPr>
        <a:xfrm>
          <a:off x="14897100" y="77533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34</xdr:row>
      <xdr:rowOff>0</xdr:rowOff>
    </xdr:from>
    <xdr:ext cx="2000250" cy="685800"/>
    <xdr:sp>
      <xdr:nvSpPr>
        <xdr:cNvPr id="49" name="text 3"/>
        <xdr:cNvSpPr txBox="1">
          <a:spLocks noChangeArrowheads="1"/>
        </xdr:cNvSpPr>
      </xdr:nvSpPr>
      <xdr:spPr>
        <a:xfrm>
          <a:off x="514350" y="83248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Vlečka č.: 6019
</a:t>
          </a:r>
          <a:r>
            <a:rPr lang="en-US" cap="none" sz="1600" b="0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nádraží Vh-Vd</a:t>
          </a:r>
        </a:p>
      </xdr:txBody>
    </xdr:sp>
    <xdr:clientData/>
  </xdr:oneCellAnchor>
  <xdr:twoCellAnchor>
    <xdr:from>
      <xdr:col>25</xdr:col>
      <xdr:colOff>266700</xdr:colOff>
      <xdr:row>34</xdr:row>
      <xdr:rowOff>114300</xdr:rowOff>
    </xdr:from>
    <xdr:to>
      <xdr:col>35</xdr:col>
      <xdr:colOff>266700</xdr:colOff>
      <xdr:row>47</xdr:row>
      <xdr:rowOff>114300</xdr:rowOff>
    </xdr:to>
    <xdr:sp>
      <xdr:nvSpPr>
        <xdr:cNvPr id="50" name="Line 172"/>
        <xdr:cNvSpPr>
          <a:spLocks/>
        </xdr:cNvSpPr>
      </xdr:nvSpPr>
      <xdr:spPr>
        <a:xfrm>
          <a:off x="18611850" y="8439150"/>
          <a:ext cx="7429500" cy="3086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514350</xdr:colOff>
      <xdr:row>32</xdr:row>
      <xdr:rowOff>0</xdr:rowOff>
    </xdr:to>
    <xdr:sp>
      <xdr:nvSpPr>
        <xdr:cNvPr id="51" name="text 3"/>
        <xdr:cNvSpPr txBox="1">
          <a:spLocks noChangeArrowheads="1"/>
        </xdr:cNvSpPr>
      </xdr:nvSpPr>
      <xdr:spPr>
        <a:xfrm>
          <a:off x="1028700" y="7639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31</xdr:row>
      <xdr:rowOff>114300</xdr:rowOff>
    </xdr:from>
    <xdr:to>
      <xdr:col>2</xdr:col>
      <xdr:colOff>457200</xdr:colOff>
      <xdr:row>31</xdr:row>
      <xdr:rowOff>114300</xdr:rowOff>
    </xdr:to>
    <xdr:sp>
      <xdr:nvSpPr>
        <xdr:cNvPr id="52" name="Line 178"/>
        <xdr:cNvSpPr>
          <a:spLocks/>
        </xdr:cNvSpPr>
      </xdr:nvSpPr>
      <xdr:spPr>
        <a:xfrm>
          <a:off x="1095375" y="77533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53" name="Oval 226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89</xdr:col>
      <xdr:colOff>0</xdr:colOff>
      <xdr:row>18</xdr:row>
      <xdr:rowOff>0</xdr:rowOff>
    </xdr:from>
    <xdr:to>
      <xdr:col>116</xdr:col>
      <xdr:colOff>0</xdr:colOff>
      <xdr:row>19</xdr:row>
      <xdr:rowOff>152400</xdr:rowOff>
    </xdr:to>
    <xdr:grpSp>
      <xdr:nvGrpSpPr>
        <xdr:cNvPr id="54" name="Group 237"/>
        <xdr:cNvGrpSpPr>
          <a:grpSpLocks/>
        </xdr:cNvGrpSpPr>
      </xdr:nvGrpSpPr>
      <xdr:grpSpPr>
        <a:xfrm>
          <a:off x="65893950" y="4667250"/>
          <a:ext cx="19831050" cy="381000"/>
          <a:chOff x="115" y="479"/>
          <a:chExt cx="1117" cy="40"/>
        </a:xfrm>
        <a:solidFill>
          <a:srgbClr val="FFFFFF"/>
        </a:solidFill>
      </xdr:grpSpPr>
      <xdr:sp>
        <xdr:nvSpPr>
          <xdr:cNvPr id="55" name="Rectangle 23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3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4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4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4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4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4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4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4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24</xdr:row>
      <xdr:rowOff>114300</xdr:rowOff>
    </xdr:from>
    <xdr:to>
      <xdr:col>116</xdr:col>
      <xdr:colOff>0</xdr:colOff>
      <xdr:row>26</xdr:row>
      <xdr:rowOff>114300</xdr:rowOff>
    </xdr:to>
    <xdr:grpSp>
      <xdr:nvGrpSpPr>
        <xdr:cNvPr id="64" name="Group 247"/>
        <xdr:cNvGrpSpPr>
          <a:grpSpLocks/>
        </xdr:cNvGrpSpPr>
      </xdr:nvGrpSpPr>
      <xdr:grpSpPr>
        <a:xfrm>
          <a:off x="57492900" y="6153150"/>
          <a:ext cx="28232100" cy="457200"/>
          <a:chOff x="115" y="298"/>
          <a:chExt cx="1117" cy="40"/>
        </a:xfrm>
        <a:solidFill>
          <a:srgbClr val="FFFFFF"/>
        </a:solidFill>
      </xdr:grpSpPr>
      <xdr:sp>
        <xdr:nvSpPr>
          <xdr:cNvPr id="65" name="Rectangle 248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4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5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5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5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5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5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5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5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5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5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5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6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6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6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6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15</xdr:row>
      <xdr:rowOff>0</xdr:rowOff>
    </xdr:from>
    <xdr:to>
      <xdr:col>101</xdr:col>
      <xdr:colOff>390525</xdr:colOff>
      <xdr:row>26</xdr:row>
      <xdr:rowOff>114300</xdr:rowOff>
    </xdr:to>
    <xdr:sp>
      <xdr:nvSpPr>
        <xdr:cNvPr id="81" name="Rectangle 264"/>
        <xdr:cNvSpPr>
          <a:spLocks/>
        </xdr:cNvSpPr>
      </xdr:nvSpPr>
      <xdr:spPr>
        <a:xfrm>
          <a:off x="74914125" y="3981450"/>
          <a:ext cx="285750" cy="2628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97</xdr:col>
      <xdr:colOff>152400</xdr:colOff>
      <xdr:row>15</xdr:row>
      <xdr:rowOff>0</xdr:rowOff>
    </xdr:from>
    <xdr:to>
      <xdr:col>98</xdr:col>
      <xdr:colOff>885825</xdr:colOff>
      <xdr:row>17</xdr:row>
      <xdr:rowOff>0</xdr:rowOff>
    </xdr:to>
    <xdr:pic>
      <xdr:nvPicPr>
        <xdr:cNvPr id="82" name="Picture 26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89950" y="3981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32</xdr:row>
      <xdr:rowOff>114300</xdr:rowOff>
    </xdr:from>
    <xdr:to>
      <xdr:col>24</xdr:col>
      <xdr:colOff>495300</xdr:colOff>
      <xdr:row>33</xdr:row>
      <xdr:rowOff>85725</xdr:rowOff>
    </xdr:to>
    <xdr:sp>
      <xdr:nvSpPr>
        <xdr:cNvPr id="83" name="Line 383"/>
        <xdr:cNvSpPr>
          <a:spLocks/>
        </xdr:cNvSpPr>
      </xdr:nvSpPr>
      <xdr:spPr>
        <a:xfrm>
          <a:off x="17125950" y="79819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476250</xdr:colOff>
      <xdr:row>18</xdr:row>
      <xdr:rowOff>76200</xdr:rowOff>
    </xdr:from>
    <xdr:ext cx="523875" cy="228600"/>
    <xdr:sp>
      <xdr:nvSpPr>
        <xdr:cNvPr id="84" name="text 7125"/>
        <xdr:cNvSpPr txBox="1">
          <a:spLocks noChangeArrowheads="1"/>
        </xdr:cNvSpPr>
      </xdr:nvSpPr>
      <xdr:spPr>
        <a:xfrm>
          <a:off x="71342250" y="4743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294</a:t>
          </a:r>
        </a:p>
      </xdr:txBody>
    </xdr:sp>
    <xdr:clientData/>
  </xdr:oneCellAnchor>
  <xdr:oneCellAnchor>
    <xdr:from>
      <xdr:col>96</xdr:col>
      <xdr:colOff>476250</xdr:colOff>
      <xdr:row>25</xdr:row>
      <xdr:rowOff>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71342250" y="6267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419</a:t>
          </a:r>
        </a:p>
      </xdr:txBody>
    </xdr:sp>
    <xdr:clientData/>
  </xdr:oneCellAnchor>
  <xdr:twoCellAnchor>
    <xdr:from>
      <xdr:col>11</xdr:col>
      <xdr:colOff>266700</xdr:colOff>
      <xdr:row>27</xdr:row>
      <xdr:rowOff>114300</xdr:rowOff>
    </xdr:from>
    <xdr:to>
      <xdr:col>19</xdr:col>
      <xdr:colOff>266700</xdr:colOff>
      <xdr:row>31</xdr:row>
      <xdr:rowOff>114300</xdr:rowOff>
    </xdr:to>
    <xdr:sp>
      <xdr:nvSpPr>
        <xdr:cNvPr id="86" name="Line 765"/>
        <xdr:cNvSpPr>
          <a:spLocks/>
        </xdr:cNvSpPr>
      </xdr:nvSpPr>
      <xdr:spPr>
        <a:xfrm flipH="1" flipV="1">
          <a:off x="8210550" y="6838950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38</xdr:col>
      <xdr:colOff>495300</xdr:colOff>
      <xdr:row>33</xdr:row>
      <xdr:rowOff>114300</xdr:rowOff>
    </xdr:to>
    <xdr:sp>
      <xdr:nvSpPr>
        <xdr:cNvPr id="87" name="Line 767"/>
        <xdr:cNvSpPr>
          <a:spLocks/>
        </xdr:cNvSpPr>
      </xdr:nvSpPr>
      <xdr:spPr>
        <a:xfrm>
          <a:off x="19354800" y="8210550"/>
          <a:ext cx="8915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30</xdr:row>
      <xdr:rowOff>114300</xdr:rowOff>
    </xdr:from>
    <xdr:to>
      <xdr:col>45</xdr:col>
      <xdr:colOff>266700</xdr:colOff>
      <xdr:row>33</xdr:row>
      <xdr:rowOff>0</xdr:rowOff>
    </xdr:to>
    <xdr:sp>
      <xdr:nvSpPr>
        <xdr:cNvPr id="88" name="Line 769"/>
        <xdr:cNvSpPr>
          <a:spLocks/>
        </xdr:cNvSpPr>
      </xdr:nvSpPr>
      <xdr:spPr>
        <a:xfrm flipV="1">
          <a:off x="29756100" y="7524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76200</xdr:rowOff>
    </xdr:from>
    <xdr:to>
      <xdr:col>39</xdr:col>
      <xdr:colOff>266700</xdr:colOff>
      <xdr:row>33</xdr:row>
      <xdr:rowOff>114300</xdr:rowOff>
    </xdr:to>
    <xdr:sp>
      <xdr:nvSpPr>
        <xdr:cNvPr id="89" name="Line 770"/>
        <xdr:cNvSpPr>
          <a:spLocks/>
        </xdr:cNvSpPr>
      </xdr:nvSpPr>
      <xdr:spPr>
        <a:xfrm flipV="1">
          <a:off x="2827020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23</xdr:row>
      <xdr:rowOff>114300</xdr:rowOff>
    </xdr:from>
    <xdr:to>
      <xdr:col>73</xdr:col>
      <xdr:colOff>266700</xdr:colOff>
      <xdr:row>23</xdr:row>
      <xdr:rowOff>142875</xdr:rowOff>
    </xdr:to>
    <xdr:sp>
      <xdr:nvSpPr>
        <xdr:cNvPr id="90" name="Line 771"/>
        <xdr:cNvSpPr>
          <a:spLocks/>
        </xdr:cNvSpPr>
      </xdr:nvSpPr>
      <xdr:spPr>
        <a:xfrm flipH="1">
          <a:off x="53530500" y="59245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24</xdr:row>
      <xdr:rowOff>85725</xdr:rowOff>
    </xdr:from>
    <xdr:to>
      <xdr:col>68</xdr:col>
      <xdr:colOff>495300</xdr:colOff>
      <xdr:row>24</xdr:row>
      <xdr:rowOff>114300</xdr:rowOff>
    </xdr:to>
    <xdr:sp>
      <xdr:nvSpPr>
        <xdr:cNvPr id="91" name="Line 772"/>
        <xdr:cNvSpPr>
          <a:spLocks/>
        </xdr:cNvSpPr>
      </xdr:nvSpPr>
      <xdr:spPr>
        <a:xfrm flipH="1">
          <a:off x="49815750" y="61245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23</xdr:row>
      <xdr:rowOff>142875</xdr:rowOff>
    </xdr:from>
    <xdr:to>
      <xdr:col>72</xdr:col>
      <xdr:colOff>495300</xdr:colOff>
      <xdr:row>24</xdr:row>
      <xdr:rowOff>85725</xdr:rowOff>
    </xdr:to>
    <xdr:sp>
      <xdr:nvSpPr>
        <xdr:cNvPr id="92" name="Line 773"/>
        <xdr:cNvSpPr>
          <a:spLocks/>
        </xdr:cNvSpPr>
      </xdr:nvSpPr>
      <xdr:spPr>
        <a:xfrm flipH="1">
          <a:off x="50558700" y="595312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76200</xdr:rowOff>
    </xdr:from>
    <xdr:to>
      <xdr:col>26</xdr:col>
      <xdr:colOff>495300</xdr:colOff>
      <xdr:row>33</xdr:row>
      <xdr:rowOff>114300</xdr:rowOff>
    </xdr:to>
    <xdr:sp>
      <xdr:nvSpPr>
        <xdr:cNvPr id="93" name="Line 791"/>
        <xdr:cNvSpPr>
          <a:spLocks/>
        </xdr:cNvSpPr>
      </xdr:nvSpPr>
      <xdr:spPr>
        <a:xfrm>
          <a:off x="1861185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27</xdr:row>
      <xdr:rowOff>114300</xdr:rowOff>
    </xdr:from>
    <xdr:to>
      <xdr:col>11</xdr:col>
      <xdr:colOff>419100</xdr:colOff>
      <xdr:row>29</xdr:row>
      <xdr:rowOff>28575</xdr:rowOff>
    </xdr:to>
    <xdr:grpSp>
      <xdr:nvGrpSpPr>
        <xdr:cNvPr id="94" name="Group 792"/>
        <xdr:cNvGrpSpPr>
          <a:grpSpLocks noChangeAspect="1"/>
        </xdr:cNvGrpSpPr>
      </xdr:nvGrpSpPr>
      <xdr:grpSpPr>
        <a:xfrm>
          <a:off x="8048625" y="6838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" name="Line 7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7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22</xdr:row>
      <xdr:rowOff>219075</xdr:rowOff>
    </xdr:from>
    <xdr:to>
      <xdr:col>14</xdr:col>
      <xdr:colOff>647700</xdr:colOff>
      <xdr:row>24</xdr:row>
      <xdr:rowOff>114300</xdr:rowOff>
    </xdr:to>
    <xdr:grpSp>
      <xdr:nvGrpSpPr>
        <xdr:cNvPr id="97" name="Group 795"/>
        <xdr:cNvGrpSpPr>
          <a:grpSpLocks noChangeAspect="1"/>
        </xdr:cNvGrpSpPr>
      </xdr:nvGrpSpPr>
      <xdr:grpSpPr>
        <a:xfrm>
          <a:off x="10287000" y="5800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7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7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114300</xdr:rowOff>
    </xdr:from>
    <xdr:to>
      <xdr:col>21</xdr:col>
      <xdr:colOff>419100</xdr:colOff>
      <xdr:row>29</xdr:row>
      <xdr:rowOff>28575</xdr:rowOff>
    </xdr:to>
    <xdr:grpSp>
      <xdr:nvGrpSpPr>
        <xdr:cNvPr id="100" name="Group 798"/>
        <xdr:cNvGrpSpPr>
          <a:grpSpLocks noChangeAspect="1"/>
        </xdr:cNvGrpSpPr>
      </xdr:nvGrpSpPr>
      <xdr:grpSpPr>
        <a:xfrm>
          <a:off x="15478125" y="6838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" name="Line 7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27</xdr:row>
      <xdr:rowOff>114300</xdr:rowOff>
    </xdr:from>
    <xdr:to>
      <xdr:col>32</xdr:col>
      <xdr:colOff>647700</xdr:colOff>
      <xdr:row>29</xdr:row>
      <xdr:rowOff>28575</xdr:rowOff>
    </xdr:to>
    <xdr:grpSp>
      <xdr:nvGrpSpPr>
        <xdr:cNvPr id="103" name="Group 809"/>
        <xdr:cNvGrpSpPr>
          <a:grpSpLocks noChangeAspect="1"/>
        </xdr:cNvGrpSpPr>
      </xdr:nvGrpSpPr>
      <xdr:grpSpPr>
        <a:xfrm>
          <a:off x="23660100" y="6838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8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30</xdr:row>
      <xdr:rowOff>0</xdr:rowOff>
    </xdr:from>
    <xdr:to>
      <xdr:col>38</xdr:col>
      <xdr:colOff>495300</xdr:colOff>
      <xdr:row>30</xdr:row>
      <xdr:rowOff>76200</xdr:rowOff>
    </xdr:to>
    <xdr:sp>
      <xdr:nvSpPr>
        <xdr:cNvPr id="106" name="Line 812"/>
        <xdr:cNvSpPr>
          <a:spLocks/>
        </xdr:cNvSpPr>
      </xdr:nvSpPr>
      <xdr:spPr>
        <a:xfrm>
          <a:off x="27527250" y="7410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22</xdr:row>
      <xdr:rowOff>219075</xdr:rowOff>
    </xdr:from>
    <xdr:to>
      <xdr:col>36</xdr:col>
      <xdr:colOff>647700</xdr:colOff>
      <xdr:row>24</xdr:row>
      <xdr:rowOff>114300</xdr:rowOff>
    </xdr:to>
    <xdr:grpSp>
      <xdr:nvGrpSpPr>
        <xdr:cNvPr id="107" name="Group 813"/>
        <xdr:cNvGrpSpPr>
          <a:grpSpLocks noChangeAspect="1"/>
        </xdr:cNvGrpSpPr>
      </xdr:nvGrpSpPr>
      <xdr:grpSpPr>
        <a:xfrm>
          <a:off x="26631900" y="5800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8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22</xdr:row>
      <xdr:rowOff>219075</xdr:rowOff>
    </xdr:from>
    <xdr:to>
      <xdr:col>38</xdr:col>
      <xdr:colOff>647700</xdr:colOff>
      <xdr:row>24</xdr:row>
      <xdr:rowOff>114300</xdr:rowOff>
    </xdr:to>
    <xdr:grpSp>
      <xdr:nvGrpSpPr>
        <xdr:cNvPr id="110" name="Group 816"/>
        <xdr:cNvGrpSpPr>
          <a:grpSpLocks noChangeAspect="1"/>
        </xdr:cNvGrpSpPr>
      </xdr:nvGrpSpPr>
      <xdr:grpSpPr>
        <a:xfrm>
          <a:off x="28117800" y="5800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8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0</xdr:colOff>
      <xdr:row>25</xdr:row>
      <xdr:rowOff>114300</xdr:rowOff>
    </xdr:from>
    <xdr:ext cx="323850" cy="228600"/>
    <xdr:sp>
      <xdr:nvSpPr>
        <xdr:cNvPr id="113" name="Text Box 820"/>
        <xdr:cNvSpPr txBox="1">
          <a:spLocks noChangeArrowheads="1"/>
        </xdr:cNvSpPr>
      </xdr:nvSpPr>
      <xdr:spPr>
        <a:xfrm>
          <a:off x="23317200" y="6381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27</xdr:col>
      <xdr:colOff>104775</xdr:colOff>
      <xdr:row>27</xdr:row>
      <xdr:rowOff>114300</xdr:rowOff>
    </xdr:from>
    <xdr:to>
      <xdr:col>27</xdr:col>
      <xdr:colOff>419100</xdr:colOff>
      <xdr:row>29</xdr:row>
      <xdr:rowOff>28575</xdr:rowOff>
    </xdr:to>
    <xdr:grpSp>
      <xdr:nvGrpSpPr>
        <xdr:cNvPr id="114" name="Group 821"/>
        <xdr:cNvGrpSpPr>
          <a:grpSpLocks noChangeAspect="1"/>
        </xdr:cNvGrpSpPr>
      </xdr:nvGrpSpPr>
      <xdr:grpSpPr>
        <a:xfrm>
          <a:off x="19935825" y="6838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8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8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30</xdr:row>
      <xdr:rowOff>114300</xdr:rowOff>
    </xdr:from>
    <xdr:to>
      <xdr:col>45</xdr:col>
      <xdr:colOff>419100</xdr:colOff>
      <xdr:row>32</xdr:row>
      <xdr:rowOff>28575</xdr:rowOff>
    </xdr:to>
    <xdr:grpSp>
      <xdr:nvGrpSpPr>
        <xdr:cNvPr id="117" name="Group 840"/>
        <xdr:cNvGrpSpPr>
          <a:grpSpLocks noChangeAspect="1"/>
        </xdr:cNvGrpSpPr>
      </xdr:nvGrpSpPr>
      <xdr:grpSpPr>
        <a:xfrm>
          <a:off x="33308925" y="7524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8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0</xdr:colOff>
      <xdr:row>33</xdr:row>
      <xdr:rowOff>0</xdr:rowOff>
    </xdr:from>
    <xdr:ext cx="971550" cy="228600"/>
    <xdr:sp>
      <xdr:nvSpPr>
        <xdr:cNvPr id="120" name="text 7166"/>
        <xdr:cNvSpPr txBox="1">
          <a:spLocks noChangeArrowheads="1"/>
        </xdr:cNvSpPr>
      </xdr:nvSpPr>
      <xdr:spPr>
        <a:xfrm>
          <a:off x="23317200" y="8096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21</xdr:col>
      <xdr:colOff>266700</xdr:colOff>
      <xdr:row>31</xdr:row>
      <xdr:rowOff>152400</xdr:rowOff>
    </xdr:from>
    <xdr:to>
      <xdr:col>22</xdr:col>
      <xdr:colOff>495300</xdr:colOff>
      <xdr:row>32</xdr:row>
      <xdr:rowOff>0</xdr:rowOff>
    </xdr:to>
    <xdr:sp>
      <xdr:nvSpPr>
        <xdr:cNvPr id="121" name="Line 847"/>
        <xdr:cNvSpPr>
          <a:spLocks/>
        </xdr:cNvSpPr>
      </xdr:nvSpPr>
      <xdr:spPr>
        <a:xfrm>
          <a:off x="15640050" y="77914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31</xdr:row>
      <xdr:rowOff>114300</xdr:rowOff>
    </xdr:from>
    <xdr:to>
      <xdr:col>19</xdr:col>
      <xdr:colOff>419100</xdr:colOff>
      <xdr:row>33</xdr:row>
      <xdr:rowOff>28575</xdr:rowOff>
    </xdr:to>
    <xdr:grpSp>
      <xdr:nvGrpSpPr>
        <xdr:cNvPr id="122" name="Group 848"/>
        <xdr:cNvGrpSpPr>
          <a:grpSpLocks noChangeAspect="1"/>
        </xdr:cNvGrpSpPr>
      </xdr:nvGrpSpPr>
      <xdr:grpSpPr>
        <a:xfrm>
          <a:off x="13992225" y="77533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23" name="Line 84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85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32</xdr:row>
      <xdr:rowOff>114300</xdr:rowOff>
    </xdr:from>
    <xdr:to>
      <xdr:col>23</xdr:col>
      <xdr:colOff>419100</xdr:colOff>
      <xdr:row>34</xdr:row>
      <xdr:rowOff>28575</xdr:rowOff>
    </xdr:to>
    <xdr:grpSp>
      <xdr:nvGrpSpPr>
        <xdr:cNvPr id="125" name="Group 851"/>
        <xdr:cNvGrpSpPr>
          <a:grpSpLocks noChangeAspect="1"/>
        </xdr:cNvGrpSpPr>
      </xdr:nvGrpSpPr>
      <xdr:grpSpPr>
        <a:xfrm>
          <a:off x="16964025" y="79819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26" name="Line 85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85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31</xdr:row>
      <xdr:rowOff>114300</xdr:rowOff>
    </xdr:from>
    <xdr:to>
      <xdr:col>20</xdr:col>
      <xdr:colOff>495300</xdr:colOff>
      <xdr:row>31</xdr:row>
      <xdr:rowOff>114300</xdr:rowOff>
    </xdr:to>
    <xdr:sp>
      <xdr:nvSpPr>
        <xdr:cNvPr id="128" name="Line 860"/>
        <xdr:cNvSpPr>
          <a:spLocks/>
        </xdr:cNvSpPr>
      </xdr:nvSpPr>
      <xdr:spPr>
        <a:xfrm>
          <a:off x="14154150" y="7753350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24</xdr:col>
      <xdr:colOff>495300</xdr:colOff>
      <xdr:row>33</xdr:row>
      <xdr:rowOff>0</xdr:rowOff>
    </xdr:to>
    <xdr:sp>
      <xdr:nvSpPr>
        <xdr:cNvPr id="129" name="Line 862"/>
        <xdr:cNvSpPr>
          <a:spLocks/>
        </xdr:cNvSpPr>
      </xdr:nvSpPr>
      <xdr:spPr>
        <a:xfrm>
          <a:off x="17125950" y="7981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0</xdr:rowOff>
    </xdr:from>
    <xdr:to>
      <xdr:col>25</xdr:col>
      <xdr:colOff>266700</xdr:colOff>
      <xdr:row>33</xdr:row>
      <xdr:rowOff>76200</xdr:rowOff>
    </xdr:to>
    <xdr:sp>
      <xdr:nvSpPr>
        <xdr:cNvPr id="130" name="Line 863"/>
        <xdr:cNvSpPr>
          <a:spLocks/>
        </xdr:cNvSpPr>
      </xdr:nvSpPr>
      <xdr:spPr>
        <a:xfrm>
          <a:off x="1786890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85725</xdr:rowOff>
    </xdr:from>
    <xdr:to>
      <xdr:col>25</xdr:col>
      <xdr:colOff>266700</xdr:colOff>
      <xdr:row>34</xdr:row>
      <xdr:rowOff>114300</xdr:rowOff>
    </xdr:to>
    <xdr:sp>
      <xdr:nvSpPr>
        <xdr:cNvPr id="131" name="Line 864"/>
        <xdr:cNvSpPr>
          <a:spLocks/>
        </xdr:cNvSpPr>
      </xdr:nvSpPr>
      <xdr:spPr>
        <a:xfrm>
          <a:off x="17868900" y="8181975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95250</xdr:colOff>
      <xdr:row>29</xdr:row>
      <xdr:rowOff>0</xdr:rowOff>
    </xdr:from>
    <xdr:ext cx="323850" cy="228600"/>
    <xdr:sp>
      <xdr:nvSpPr>
        <xdr:cNvPr id="132" name="Text Box 869"/>
        <xdr:cNvSpPr txBox="1">
          <a:spLocks noChangeArrowheads="1"/>
        </xdr:cNvSpPr>
      </xdr:nvSpPr>
      <xdr:spPr>
        <a:xfrm>
          <a:off x="11010900" y="7181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39</xdr:col>
      <xdr:colOff>266700</xdr:colOff>
      <xdr:row>33</xdr:row>
      <xdr:rowOff>0</xdr:rowOff>
    </xdr:from>
    <xdr:to>
      <xdr:col>40</xdr:col>
      <xdr:colOff>495300</xdr:colOff>
      <xdr:row>33</xdr:row>
      <xdr:rowOff>76200</xdr:rowOff>
    </xdr:to>
    <xdr:sp>
      <xdr:nvSpPr>
        <xdr:cNvPr id="133" name="Line 870"/>
        <xdr:cNvSpPr>
          <a:spLocks/>
        </xdr:cNvSpPr>
      </xdr:nvSpPr>
      <xdr:spPr>
        <a:xfrm flipV="1">
          <a:off x="2901315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0</xdr:rowOff>
    </xdr:from>
    <xdr:to>
      <xdr:col>23</xdr:col>
      <xdr:colOff>266700</xdr:colOff>
      <xdr:row>32</xdr:row>
      <xdr:rowOff>114300</xdr:rowOff>
    </xdr:to>
    <xdr:sp>
      <xdr:nvSpPr>
        <xdr:cNvPr id="134" name="Line 871"/>
        <xdr:cNvSpPr>
          <a:spLocks/>
        </xdr:cNvSpPr>
      </xdr:nvSpPr>
      <xdr:spPr>
        <a:xfrm>
          <a:off x="16383000" y="78676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323850</xdr:colOff>
      <xdr:row>21</xdr:row>
      <xdr:rowOff>0</xdr:rowOff>
    </xdr:from>
    <xdr:ext cx="323850" cy="228600"/>
    <xdr:sp>
      <xdr:nvSpPr>
        <xdr:cNvPr id="135" name="Text Box 873"/>
        <xdr:cNvSpPr txBox="1">
          <a:spLocks noChangeArrowheads="1"/>
        </xdr:cNvSpPr>
      </xdr:nvSpPr>
      <xdr:spPr>
        <a:xfrm>
          <a:off x="35528250" y="5353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40</xdr:col>
      <xdr:colOff>323850</xdr:colOff>
      <xdr:row>30</xdr:row>
      <xdr:rowOff>0</xdr:rowOff>
    </xdr:from>
    <xdr:ext cx="323850" cy="228600"/>
    <xdr:sp>
      <xdr:nvSpPr>
        <xdr:cNvPr id="136" name="Text Box 874"/>
        <xdr:cNvSpPr txBox="1">
          <a:spLocks noChangeArrowheads="1"/>
        </xdr:cNvSpPr>
      </xdr:nvSpPr>
      <xdr:spPr>
        <a:xfrm>
          <a:off x="29584650" y="7410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121</xdr:col>
      <xdr:colOff>266700</xdr:colOff>
      <xdr:row>23</xdr:row>
      <xdr:rowOff>133350</xdr:rowOff>
    </xdr:from>
    <xdr:to>
      <xdr:col>121</xdr:col>
      <xdr:colOff>266700</xdr:colOff>
      <xdr:row>24</xdr:row>
      <xdr:rowOff>0</xdr:rowOff>
    </xdr:to>
    <xdr:sp>
      <xdr:nvSpPr>
        <xdr:cNvPr id="137" name="Line 889"/>
        <xdr:cNvSpPr>
          <a:spLocks noChangeAspect="1"/>
        </xdr:cNvSpPr>
      </xdr:nvSpPr>
      <xdr:spPr>
        <a:xfrm>
          <a:off x="89935050" y="5943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104775</xdr:colOff>
      <xdr:row>22</xdr:row>
      <xdr:rowOff>95250</xdr:rowOff>
    </xdr:from>
    <xdr:to>
      <xdr:col>121</xdr:col>
      <xdr:colOff>419100</xdr:colOff>
      <xdr:row>23</xdr:row>
      <xdr:rowOff>133350</xdr:rowOff>
    </xdr:to>
    <xdr:sp>
      <xdr:nvSpPr>
        <xdr:cNvPr id="138" name="Oval 890"/>
        <xdr:cNvSpPr>
          <a:spLocks noChangeAspect="1"/>
        </xdr:cNvSpPr>
      </xdr:nvSpPr>
      <xdr:spPr>
        <a:xfrm>
          <a:off x="89773125" y="56769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123825</xdr:colOff>
      <xdr:row>22</xdr:row>
      <xdr:rowOff>219075</xdr:rowOff>
    </xdr:from>
    <xdr:to>
      <xdr:col>133</xdr:col>
      <xdr:colOff>428625</xdr:colOff>
      <xdr:row>24</xdr:row>
      <xdr:rowOff>114300</xdr:rowOff>
    </xdr:to>
    <xdr:grpSp>
      <xdr:nvGrpSpPr>
        <xdr:cNvPr id="139" name="Group 891"/>
        <xdr:cNvGrpSpPr>
          <a:grpSpLocks noChangeAspect="1"/>
        </xdr:cNvGrpSpPr>
      </xdr:nvGrpSpPr>
      <xdr:grpSpPr>
        <a:xfrm>
          <a:off x="98707575" y="5800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" name="Line 8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352425</xdr:colOff>
      <xdr:row>22</xdr:row>
      <xdr:rowOff>219075</xdr:rowOff>
    </xdr:from>
    <xdr:to>
      <xdr:col>132</xdr:col>
      <xdr:colOff>657225</xdr:colOff>
      <xdr:row>24</xdr:row>
      <xdr:rowOff>114300</xdr:rowOff>
    </xdr:to>
    <xdr:grpSp>
      <xdr:nvGrpSpPr>
        <xdr:cNvPr id="142" name="Group 894"/>
        <xdr:cNvGrpSpPr>
          <a:grpSpLocks noChangeAspect="1"/>
        </xdr:cNvGrpSpPr>
      </xdr:nvGrpSpPr>
      <xdr:grpSpPr>
        <a:xfrm>
          <a:off x="97964625" y="5800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8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352425</xdr:colOff>
      <xdr:row>27</xdr:row>
      <xdr:rowOff>114300</xdr:rowOff>
    </xdr:from>
    <xdr:to>
      <xdr:col>126</xdr:col>
      <xdr:colOff>657225</xdr:colOff>
      <xdr:row>29</xdr:row>
      <xdr:rowOff>28575</xdr:rowOff>
    </xdr:to>
    <xdr:grpSp>
      <xdr:nvGrpSpPr>
        <xdr:cNvPr id="145" name="Group 897"/>
        <xdr:cNvGrpSpPr>
          <a:grpSpLocks noChangeAspect="1"/>
        </xdr:cNvGrpSpPr>
      </xdr:nvGrpSpPr>
      <xdr:grpSpPr>
        <a:xfrm>
          <a:off x="93506925" y="6838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" name="Line 8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123825</xdr:colOff>
      <xdr:row>27</xdr:row>
      <xdr:rowOff>114300</xdr:rowOff>
    </xdr:from>
    <xdr:to>
      <xdr:col>125</xdr:col>
      <xdr:colOff>428625</xdr:colOff>
      <xdr:row>29</xdr:row>
      <xdr:rowOff>28575</xdr:rowOff>
    </xdr:to>
    <xdr:grpSp>
      <xdr:nvGrpSpPr>
        <xdr:cNvPr id="148" name="Group 900"/>
        <xdr:cNvGrpSpPr>
          <a:grpSpLocks noChangeAspect="1"/>
        </xdr:cNvGrpSpPr>
      </xdr:nvGrpSpPr>
      <xdr:grpSpPr>
        <a:xfrm>
          <a:off x="92763975" y="6838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9" name="Line 9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123825</xdr:colOff>
      <xdr:row>27</xdr:row>
      <xdr:rowOff>114300</xdr:rowOff>
    </xdr:from>
    <xdr:to>
      <xdr:col>139</xdr:col>
      <xdr:colOff>428625</xdr:colOff>
      <xdr:row>29</xdr:row>
      <xdr:rowOff>28575</xdr:rowOff>
    </xdr:to>
    <xdr:grpSp>
      <xdr:nvGrpSpPr>
        <xdr:cNvPr id="151" name="Group 903"/>
        <xdr:cNvGrpSpPr>
          <a:grpSpLocks noChangeAspect="1"/>
        </xdr:cNvGrpSpPr>
      </xdr:nvGrpSpPr>
      <xdr:grpSpPr>
        <a:xfrm>
          <a:off x="103165275" y="6838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2" name="Line 9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304800</xdr:colOff>
      <xdr:row>33</xdr:row>
      <xdr:rowOff>104775</xdr:rowOff>
    </xdr:from>
    <xdr:to>
      <xdr:col>40</xdr:col>
      <xdr:colOff>657225</xdr:colOff>
      <xdr:row>34</xdr:row>
      <xdr:rowOff>0</xdr:rowOff>
    </xdr:to>
    <xdr:sp>
      <xdr:nvSpPr>
        <xdr:cNvPr id="154" name="kreslení 417"/>
        <xdr:cNvSpPr>
          <a:spLocks/>
        </xdr:cNvSpPr>
      </xdr:nvSpPr>
      <xdr:spPr>
        <a:xfrm>
          <a:off x="29565600" y="8201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47625</xdr:colOff>
      <xdr:row>34</xdr:row>
      <xdr:rowOff>9525</xdr:rowOff>
    </xdr:from>
    <xdr:to>
      <xdr:col>19</xdr:col>
      <xdr:colOff>485775</xdr:colOff>
      <xdr:row>35</xdr:row>
      <xdr:rowOff>0</xdr:rowOff>
    </xdr:to>
    <xdr:grpSp>
      <xdr:nvGrpSpPr>
        <xdr:cNvPr id="155" name="Group 908"/>
        <xdr:cNvGrpSpPr>
          <a:grpSpLocks/>
        </xdr:cNvGrpSpPr>
      </xdr:nvGrpSpPr>
      <xdr:grpSpPr>
        <a:xfrm>
          <a:off x="13935075" y="83343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6" name="Oval 9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91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1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91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381000</xdr:colOff>
      <xdr:row>23</xdr:row>
      <xdr:rowOff>57150</xdr:rowOff>
    </xdr:from>
    <xdr:to>
      <xdr:col>6</xdr:col>
      <xdr:colOff>304800</xdr:colOff>
      <xdr:row>23</xdr:row>
      <xdr:rowOff>171450</xdr:rowOff>
    </xdr:to>
    <xdr:grpSp>
      <xdr:nvGrpSpPr>
        <xdr:cNvPr id="160" name="Group 914"/>
        <xdr:cNvGrpSpPr>
          <a:grpSpLocks noChangeAspect="1"/>
        </xdr:cNvGrpSpPr>
      </xdr:nvGrpSpPr>
      <xdr:grpSpPr>
        <a:xfrm>
          <a:off x="3867150" y="5867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1" name="Line 9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9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381000</xdr:colOff>
      <xdr:row>28</xdr:row>
      <xdr:rowOff>57150</xdr:rowOff>
    </xdr:from>
    <xdr:to>
      <xdr:col>6</xdr:col>
      <xdr:colOff>304800</xdr:colOff>
      <xdr:row>28</xdr:row>
      <xdr:rowOff>171450</xdr:rowOff>
    </xdr:to>
    <xdr:grpSp>
      <xdr:nvGrpSpPr>
        <xdr:cNvPr id="165" name="Group 919"/>
        <xdr:cNvGrpSpPr>
          <a:grpSpLocks noChangeAspect="1"/>
        </xdr:cNvGrpSpPr>
      </xdr:nvGrpSpPr>
      <xdr:grpSpPr>
        <a:xfrm>
          <a:off x="3867150" y="7010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6" name="Line 9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9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466725</xdr:colOff>
      <xdr:row>32</xdr:row>
      <xdr:rowOff>66675</xdr:rowOff>
    </xdr:from>
    <xdr:to>
      <xdr:col>28</xdr:col>
      <xdr:colOff>390525</xdr:colOff>
      <xdr:row>32</xdr:row>
      <xdr:rowOff>180975</xdr:rowOff>
    </xdr:to>
    <xdr:grpSp>
      <xdr:nvGrpSpPr>
        <xdr:cNvPr id="170" name="Group 924"/>
        <xdr:cNvGrpSpPr>
          <a:grpSpLocks noChangeAspect="1"/>
        </xdr:cNvGrpSpPr>
      </xdr:nvGrpSpPr>
      <xdr:grpSpPr>
        <a:xfrm>
          <a:off x="20297775" y="7934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1" name="Line 9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9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28575</xdr:colOff>
      <xdr:row>29</xdr:row>
      <xdr:rowOff>57150</xdr:rowOff>
    </xdr:from>
    <xdr:to>
      <xdr:col>11</xdr:col>
      <xdr:colOff>323850</xdr:colOff>
      <xdr:row>29</xdr:row>
      <xdr:rowOff>171450</xdr:rowOff>
    </xdr:to>
    <xdr:grpSp>
      <xdr:nvGrpSpPr>
        <xdr:cNvPr id="175" name="Group 929"/>
        <xdr:cNvGrpSpPr>
          <a:grpSpLocks noChangeAspect="1"/>
        </xdr:cNvGrpSpPr>
      </xdr:nvGrpSpPr>
      <xdr:grpSpPr>
        <a:xfrm>
          <a:off x="7972425" y="7239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6" name="Oval 9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9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25</xdr:row>
      <xdr:rowOff>57150</xdr:rowOff>
    </xdr:from>
    <xdr:to>
      <xdr:col>14</xdr:col>
      <xdr:colOff>647700</xdr:colOff>
      <xdr:row>25</xdr:row>
      <xdr:rowOff>171450</xdr:rowOff>
    </xdr:to>
    <xdr:grpSp>
      <xdr:nvGrpSpPr>
        <xdr:cNvPr id="179" name="Group 933"/>
        <xdr:cNvGrpSpPr>
          <a:grpSpLocks noChangeAspect="1"/>
        </xdr:cNvGrpSpPr>
      </xdr:nvGrpSpPr>
      <xdr:grpSpPr>
        <a:xfrm>
          <a:off x="10296525" y="6324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0" name="Oval 9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9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9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314325</xdr:colOff>
      <xdr:row>32</xdr:row>
      <xdr:rowOff>114300</xdr:rowOff>
    </xdr:from>
    <xdr:to>
      <xdr:col>22</xdr:col>
      <xdr:colOff>752475</xdr:colOff>
      <xdr:row>33</xdr:row>
      <xdr:rowOff>0</xdr:rowOff>
    </xdr:to>
    <xdr:grpSp>
      <xdr:nvGrpSpPr>
        <xdr:cNvPr id="183" name="Group 937"/>
        <xdr:cNvGrpSpPr>
          <a:grpSpLocks noChangeAspect="1"/>
        </xdr:cNvGrpSpPr>
      </xdr:nvGrpSpPr>
      <xdr:grpSpPr>
        <a:xfrm>
          <a:off x="16202025" y="7981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4" name="Line 9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9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9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47625</xdr:colOff>
      <xdr:row>34</xdr:row>
      <xdr:rowOff>57150</xdr:rowOff>
    </xdr:from>
    <xdr:to>
      <xdr:col>39</xdr:col>
      <xdr:colOff>485775</xdr:colOff>
      <xdr:row>34</xdr:row>
      <xdr:rowOff>171450</xdr:rowOff>
    </xdr:to>
    <xdr:grpSp>
      <xdr:nvGrpSpPr>
        <xdr:cNvPr id="188" name="Group 942"/>
        <xdr:cNvGrpSpPr>
          <a:grpSpLocks noChangeAspect="1"/>
        </xdr:cNvGrpSpPr>
      </xdr:nvGrpSpPr>
      <xdr:grpSpPr>
        <a:xfrm>
          <a:off x="28794075" y="8382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9" name="Line 9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9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28575</xdr:colOff>
      <xdr:row>23</xdr:row>
      <xdr:rowOff>57150</xdr:rowOff>
    </xdr:from>
    <xdr:to>
      <xdr:col>145</xdr:col>
      <xdr:colOff>466725</xdr:colOff>
      <xdr:row>23</xdr:row>
      <xdr:rowOff>171450</xdr:rowOff>
    </xdr:to>
    <xdr:grpSp>
      <xdr:nvGrpSpPr>
        <xdr:cNvPr id="193" name="Group 947"/>
        <xdr:cNvGrpSpPr>
          <a:grpSpLocks noChangeAspect="1"/>
        </xdr:cNvGrpSpPr>
      </xdr:nvGrpSpPr>
      <xdr:grpSpPr>
        <a:xfrm>
          <a:off x="107527725" y="5867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4" name="Line 9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9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9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9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28575</xdr:colOff>
      <xdr:row>28</xdr:row>
      <xdr:rowOff>57150</xdr:rowOff>
    </xdr:from>
    <xdr:to>
      <xdr:col>145</xdr:col>
      <xdr:colOff>466725</xdr:colOff>
      <xdr:row>28</xdr:row>
      <xdr:rowOff>171450</xdr:rowOff>
    </xdr:to>
    <xdr:grpSp>
      <xdr:nvGrpSpPr>
        <xdr:cNvPr id="198" name="Group 952"/>
        <xdr:cNvGrpSpPr>
          <a:grpSpLocks noChangeAspect="1"/>
        </xdr:cNvGrpSpPr>
      </xdr:nvGrpSpPr>
      <xdr:grpSpPr>
        <a:xfrm>
          <a:off x="107527725" y="7010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9" name="Line 9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9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9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104775</xdr:colOff>
      <xdr:row>26</xdr:row>
      <xdr:rowOff>57150</xdr:rowOff>
    </xdr:from>
    <xdr:to>
      <xdr:col>139</xdr:col>
      <xdr:colOff>400050</xdr:colOff>
      <xdr:row>26</xdr:row>
      <xdr:rowOff>171450</xdr:rowOff>
    </xdr:to>
    <xdr:grpSp>
      <xdr:nvGrpSpPr>
        <xdr:cNvPr id="203" name="Group 957"/>
        <xdr:cNvGrpSpPr>
          <a:grpSpLocks noChangeAspect="1"/>
        </xdr:cNvGrpSpPr>
      </xdr:nvGrpSpPr>
      <xdr:grpSpPr>
        <a:xfrm>
          <a:off x="103146225" y="6553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4" name="Oval 9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9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9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647700</xdr:colOff>
      <xdr:row>23</xdr:row>
      <xdr:rowOff>57150</xdr:rowOff>
    </xdr:from>
    <xdr:to>
      <xdr:col>136</xdr:col>
      <xdr:colOff>942975</xdr:colOff>
      <xdr:row>23</xdr:row>
      <xdr:rowOff>171450</xdr:rowOff>
    </xdr:to>
    <xdr:grpSp>
      <xdr:nvGrpSpPr>
        <xdr:cNvPr id="207" name="Group 961"/>
        <xdr:cNvGrpSpPr>
          <a:grpSpLocks noChangeAspect="1"/>
        </xdr:cNvGrpSpPr>
      </xdr:nvGrpSpPr>
      <xdr:grpSpPr>
        <a:xfrm>
          <a:off x="101231700" y="5867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8" name="Oval 9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9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9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23</xdr:row>
      <xdr:rowOff>57150</xdr:rowOff>
    </xdr:from>
    <xdr:to>
      <xdr:col>147</xdr:col>
      <xdr:colOff>457200</xdr:colOff>
      <xdr:row>23</xdr:row>
      <xdr:rowOff>171450</xdr:rowOff>
    </xdr:to>
    <xdr:grpSp>
      <xdr:nvGrpSpPr>
        <xdr:cNvPr id="211" name="Group 965"/>
        <xdr:cNvGrpSpPr>
          <a:grpSpLocks noChangeAspect="1"/>
        </xdr:cNvGrpSpPr>
      </xdr:nvGrpSpPr>
      <xdr:grpSpPr>
        <a:xfrm>
          <a:off x="108451650" y="58674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3" name="Line 96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96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6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7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97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97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97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28</xdr:row>
      <xdr:rowOff>57150</xdr:rowOff>
    </xdr:from>
    <xdr:to>
      <xdr:col>147</xdr:col>
      <xdr:colOff>457200</xdr:colOff>
      <xdr:row>28</xdr:row>
      <xdr:rowOff>171450</xdr:rowOff>
    </xdr:to>
    <xdr:grpSp>
      <xdr:nvGrpSpPr>
        <xdr:cNvPr id="220" name="Group 974"/>
        <xdr:cNvGrpSpPr>
          <a:grpSpLocks noChangeAspect="1"/>
        </xdr:cNvGrpSpPr>
      </xdr:nvGrpSpPr>
      <xdr:grpSpPr>
        <a:xfrm>
          <a:off x="108451650" y="70104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2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2" name="Line 97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7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7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7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98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98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98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714375</xdr:colOff>
      <xdr:row>21</xdr:row>
      <xdr:rowOff>114300</xdr:rowOff>
    </xdr:from>
    <xdr:to>
      <xdr:col>116</xdr:col>
      <xdr:colOff>219075</xdr:colOff>
      <xdr:row>22</xdr:row>
      <xdr:rowOff>0</xdr:rowOff>
    </xdr:to>
    <xdr:grpSp>
      <xdr:nvGrpSpPr>
        <xdr:cNvPr id="229" name="Group 983"/>
        <xdr:cNvGrpSpPr>
          <a:grpSpLocks noChangeAspect="1"/>
        </xdr:cNvGrpSpPr>
      </xdr:nvGrpSpPr>
      <xdr:grpSpPr>
        <a:xfrm>
          <a:off x="84953475" y="54673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3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1" name="Line 98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8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8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98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98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9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99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95250</xdr:colOff>
      <xdr:row>25</xdr:row>
      <xdr:rowOff>57150</xdr:rowOff>
    </xdr:from>
    <xdr:to>
      <xdr:col>117</xdr:col>
      <xdr:colOff>123825</xdr:colOff>
      <xdr:row>25</xdr:row>
      <xdr:rowOff>171450</xdr:rowOff>
    </xdr:to>
    <xdr:grpSp>
      <xdr:nvGrpSpPr>
        <xdr:cNvPr id="238" name="Group 992"/>
        <xdr:cNvGrpSpPr>
          <a:grpSpLocks noChangeAspect="1"/>
        </xdr:cNvGrpSpPr>
      </xdr:nvGrpSpPr>
      <xdr:grpSpPr>
        <a:xfrm>
          <a:off x="85820250" y="63246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3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0" name="Line 99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99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9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99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9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9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00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142875</xdr:colOff>
      <xdr:row>28</xdr:row>
      <xdr:rowOff>57150</xdr:rowOff>
    </xdr:from>
    <xdr:to>
      <xdr:col>118</xdr:col>
      <xdr:colOff>619125</xdr:colOff>
      <xdr:row>28</xdr:row>
      <xdr:rowOff>171450</xdr:rowOff>
    </xdr:to>
    <xdr:grpSp>
      <xdr:nvGrpSpPr>
        <xdr:cNvPr id="247" name="Group 1001"/>
        <xdr:cNvGrpSpPr>
          <a:grpSpLocks noChangeAspect="1"/>
        </xdr:cNvGrpSpPr>
      </xdr:nvGrpSpPr>
      <xdr:grpSpPr>
        <a:xfrm>
          <a:off x="86839425" y="7010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4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9" name="Line 100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00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00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00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00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00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00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247650</xdr:colOff>
      <xdr:row>31</xdr:row>
      <xdr:rowOff>57150</xdr:rowOff>
    </xdr:from>
    <xdr:to>
      <xdr:col>118</xdr:col>
      <xdr:colOff>733425</xdr:colOff>
      <xdr:row>31</xdr:row>
      <xdr:rowOff>171450</xdr:rowOff>
    </xdr:to>
    <xdr:grpSp>
      <xdr:nvGrpSpPr>
        <xdr:cNvPr id="256" name="Group 1010"/>
        <xdr:cNvGrpSpPr>
          <a:grpSpLocks noChangeAspect="1"/>
        </xdr:cNvGrpSpPr>
      </xdr:nvGrpSpPr>
      <xdr:grpSpPr>
        <a:xfrm>
          <a:off x="86944200" y="76962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5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8" name="Line 101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01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01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01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01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01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01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171450</xdr:colOff>
      <xdr:row>29</xdr:row>
      <xdr:rowOff>57150</xdr:rowOff>
    </xdr:from>
    <xdr:to>
      <xdr:col>45</xdr:col>
      <xdr:colOff>381000</xdr:colOff>
      <xdr:row>29</xdr:row>
      <xdr:rowOff>171450</xdr:rowOff>
    </xdr:to>
    <xdr:grpSp>
      <xdr:nvGrpSpPr>
        <xdr:cNvPr id="265" name="Group 1019"/>
        <xdr:cNvGrpSpPr>
          <a:grpSpLocks noChangeAspect="1"/>
        </xdr:cNvGrpSpPr>
      </xdr:nvGrpSpPr>
      <xdr:grpSpPr>
        <a:xfrm>
          <a:off x="32404050" y="7239000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266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7" name="Line 1021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022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023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024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025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026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027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1028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1029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030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031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342900</xdr:colOff>
      <xdr:row>20</xdr:row>
      <xdr:rowOff>28575</xdr:rowOff>
    </xdr:from>
    <xdr:to>
      <xdr:col>45</xdr:col>
      <xdr:colOff>466725</xdr:colOff>
      <xdr:row>20</xdr:row>
      <xdr:rowOff>200025</xdr:rowOff>
    </xdr:to>
    <xdr:grpSp>
      <xdr:nvGrpSpPr>
        <xdr:cNvPr id="278" name="Group 1032"/>
        <xdr:cNvGrpSpPr>
          <a:grpSpLocks noChangeAspect="1"/>
        </xdr:cNvGrpSpPr>
      </xdr:nvGrpSpPr>
      <xdr:grpSpPr>
        <a:xfrm>
          <a:off x="32575500" y="5153025"/>
          <a:ext cx="1095375" cy="171450"/>
          <a:chOff x="826" y="44"/>
          <a:chExt cx="101" cy="18"/>
        </a:xfrm>
        <a:solidFill>
          <a:srgbClr val="FFFFFF"/>
        </a:solidFill>
      </xdr:grpSpPr>
      <xdr:sp>
        <xdr:nvSpPr>
          <xdr:cNvPr id="279" name="Line 1033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034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035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036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037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038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039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1040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1041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042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44</xdr:col>
      <xdr:colOff>342900</xdr:colOff>
      <xdr:row>23</xdr:row>
      <xdr:rowOff>28575</xdr:rowOff>
    </xdr:from>
    <xdr:to>
      <xdr:col>45</xdr:col>
      <xdr:colOff>466725</xdr:colOff>
      <xdr:row>23</xdr:row>
      <xdr:rowOff>200025</xdr:rowOff>
    </xdr:to>
    <xdr:grpSp>
      <xdr:nvGrpSpPr>
        <xdr:cNvPr id="290" name="Group 1044"/>
        <xdr:cNvGrpSpPr>
          <a:grpSpLocks noChangeAspect="1"/>
        </xdr:cNvGrpSpPr>
      </xdr:nvGrpSpPr>
      <xdr:grpSpPr>
        <a:xfrm>
          <a:off x="32575500" y="5838825"/>
          <a:ext cx="1095375" cy="171450"/>
          <a:chOff x="826" y="44"/>
          <a:chExt cx="101" cy="18"/>
        </a:xfrm>
        <a:solidFill>
          <a:srgbClr val="FFFFFF"/>
        </a:solidFill>
      </xdr:grpSpPr>
      <xdr:sp>
        <xdr:nvSpPr>
          <xdr:cNvPr id="291" name="Line 1045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046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047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048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049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050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1051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1052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1053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054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38</xdr:col>
      <xdr:colOff>352425</xdr:colOff>
      <xdr:row>26</xdr:row>
      <xdr:rowOff>28575</xdr:rowOff>
    </xdr:from>
    <xdr:to>
      <xdr:col>39</xdr:col>
      <xdr:colOff>485775</xdr:colOff>
      <xdr:row>26</xdr:row>
      <xdr:rowOff>200025</xdr:rowOff>
    </xdr:to>
    <xdr:grpSp>
      <xdr:nvGrpSpPr>
        <xdr:cNvPr id="302" name="Group 1056"/>
        <xdr:cNvGrpSpPr>
          <a:grpSpLocks noChangeAspect="1"/>
        </xdr:cNvGrpSpPr>
      </xdr:nvGrpSpPr>
      <xdr:grpSpPr>
        <a:xfrm>
          <a:off x="28127325" y="6524625"/>
          <a:ext cx="1104900" cy="171450"/>
          <a:chOff x="826" y="44"/>
          <a:chExt cx="101" cy="18"/>
        </a:xfrm>
        <a:solidFill>
          <a:srgbClr val="FFFFFF"/>
        </a:solidFill>
      </xdr:grpSpPr>
      <xdr:sp>
        <xdr:nvSpPr>
          <xdr:cNvPr id="303" name="Line 1057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058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059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060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061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062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063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1064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1065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066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4</xdr:col>
      <xdr:colOff>57150</xdr:colOff>
      <xdr:row>23</xdr:row>
      <xdr:rowOff>28575</xdr:rowOff>
    </xdr:from>
    <xdr:to>
      <xdr:col>5</xdr:col>
      <xdr:colOff>190500</xdr:colOff>
      <xdr:row>23</xdr:row>
      <xdr:rowOff>200025</xdr:rowOff>
    </xdr:to>
    <xdr:grpSp>
      <xdr:nvGrpSpPr>
        <xdr:cNvPr id="314" name="Group 1068"/>
        <xdr:cNvGrpSpPr>
          <a:grpSpLocks noChangeAspect="1"/>
        </xdr:cNvGrpSpPr>
      </xdr:nvGrpSpPr>
      <xdr:grpSpPr>
        <a:xfrm>
          <a:off x="2571750" y="583882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315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316" name="Line 1070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071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072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073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074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075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1076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1077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1078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079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28</xdr:row>
      <xdr:rowOff>28575</xdr:rowOff>
    </xdr:from>
    <xdr:to>
      <xdr:col>5</xdr:col>
      <xdr:colOff>190500</xdr:colOff>
      <xdr:row>28</xdr:row>
      <xdr:rowOff>200025</xdr:rowOff>
    </xdr:to>
    <xdr:grpSp>
      <xdr:nvGrpSpPr>
        <xdr:cNvPr id="326" name="Group 1080"/>
        <xdr:cNvGrpSpPr>
          <a:grpSpLocks noChangeAspect="1"/>
        </xdr:cNvGrpSpPr>
      </xdr:nvGrpSpPr>
      <xdr:grpSpPr>
        <a:xfrm>
          <a:off x="2571750" y="698182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327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328" name="Line 1082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083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084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085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086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087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088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1089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Line 1090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091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57150</xdr:colOff>
      <xdr:row>32</xdr:row>
      <xdr:rowOff>57150</xdr:rowOff>
    </xdr:from>
    <xdr:to>
      <xdr:col>8</xdr:col>
      <xdr:colOff>628650</xdr:colOff>
      <xdr:row>32</xdr:row>
      <xdr:rowOff>171450</xdr:rowOff>
    </xdr:to>
    <xdr:grpSp>
      <xdr:nvGrpSpPr>
        <xdr:cNvPr id="338" name="Group 1092"/>
        <xdr:cNvGrpSpPr>
          <a:grpSpLocks noChangeAspect="1"/>
        </xdr:cNvGrpSpPr>
      </xdr:nvGrpSpPr>
      <xdr:grpSpPr>
        <a:xfrm>
          <a:off x="5543550" y="79248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39" name="Line 109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09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09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09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109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95250</xdr:colOff>
      <xdr:row>44</xdr:row>
      <xdr:rowOff>57150</xdr:rowOff>
    </xdr:from>
    <xdr:to>
      <xdr:col>34</xdr:col>
      <xdr:colOff>419100</xdr:colOff>
      <xdr:row>44</xdr:row>
      <xdr:rowOff>171450</xdr:rowOff>
    </xdr:to>
    <xdr:grpSp>
      <xdr:nvGrpSpPr>
        <xdr:cNvPr id="344" name="Group 1101"/>
        <xdr:cNvGrpSpPr>
          <a:grpSpLocks noChangeAspect="1"/>
        </xdr:cNvGrpSpPr>
      </xdr:nvGrpSpPr>
      <xdr:grpSpPr>
        <a:xfrm>
          <a:off x="24384000" y="106680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45" name="Line 110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10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10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10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10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10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110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2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8" customFormat="1" ht="22.5" customHeight="1">
      <c r="A4" s="11"/>
      <c r="B4" s="12" t="s">
        <v>0</v>
      </c>
      <c r="C4" s="13">
        <v>301</v>
      </c>
      <c r="D4" s="14"/>
      <c r="E4" s="11"/>
      <c r="F4" s="11"/>
      <c r="G4" s="11"/>
      <c r="H4" s="11"/>
      <c r="I4" s="14"/>
      <c r="J4" s="15" t="s">
        <v>75</v>
      </c>
      <c r="K4" s="14"/>
      <c r="L4" s="16"/>
      <c r="M4" s="14"/>
      <c r="N4" s="14"/>
      <c r="O4" s="14"/>
      <c r="P4" s="14"/>
      <c r="Q4" s="12" t="s">
        <v>1</v>
      </c>
      <c r="R4" s="273">
        <v>350447</v>
      </c>
      <c r="S4" s="14"/>
      <c r="T4" s="14"/>
      <c r="U4" s="17"/>
      <c r="V4" s="17"/>
    </row>
    <row r="5" spans="2:22" s="19" customFormat="1" ht="21" customHeight="1" thickBot="1">
      <c r="B5" s="20"/>
      <c r="C5" s="21"/>
      <c r="D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27" customFormat="1" ht="21" customHeight="1">
      <c r="A6" s="22"/>
      <c r="B6" s="23"/>
      <c r="C6" s="24"/>
      <c r="D6" s="23"/>
      <c r="E6" s="25"/>
      <c r="F6" s="25"/>
      <c r="G6" s="25"/>
      <c r="H6" s="25"/>
      <c r="I6" s="25"/>
      <c r="J6" s="23"/>
      <c r="K6" s="23"/>
      <c r="L6" s="23"/>
      <c r="M6" s="23"/>
      <c r="N6" s="23"/>
      <c r="O6" s="23"/>
      <c r="P6" s="23"/>
      <c r="Q6" s="23"/>
      <c r="R6" s="23"/>
      <c r="S6" s="26"/>
      <c r="T6" s="10"/>
      <c r="U6" s="10"/>
      <c r="V6" s="10"/>
    </row>
    <row r="7" spans="1:21" ht="18" customHeight="1">
      <c r="A7" s="28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  <c r="S7" s="32"/>
      <c r="T7" s="9"/>
      <c r="U7" s="7"/>
    </row>
    <row r="8" spans="1:21" ht="25.5" customHeight="1">
      <c r="A8" s="28"/>
      <c r="B8" s="33"/>
      <c r="C8" s="34" t="s">
        <v>2</v>
      </c>
      <c r="D8" s="35"/>
      <c r="E8" s="35"/>
      <c r="F8" s="47"/>
      <c r="G8" s="47"/>
      <c r="H8" s="47"/>
      <c r="I8" s="36"/>
      <c r="J8" s="37" t="s">
        <v>116</v>
      </c>
      <c r="K8" s="36"/>
      <c r="L8" s="47"/>
      <c r="M8" s="47"/>
      <c r="N8" s="47"/>
      <c r="P8" s="35"/>
      <c r="Q8" s="35"/>
      <c r="R8" s="38"/>
      <c r="S8" s="32"/>
      <c r="T8" s="9"/>
      <c r="U8" s="7"/>
    </row>
    <row r="9" spans="1:21" ht="25.5" customHeight="1">
      <c r="A9" s="28"/>
      <c r="B9" s="33"/>
      <c r="C9" s="39" t="s">
        <v>3</v>
      </c>
      <c r="D9" s="35"/>
      <c r="E9" s="35"/>
      <c r="F9" s="47"/>
      <c r="G9" s="47"/>
      <c r="H9" s="47"/>
      <c r="I9" s="35"/>
      <c r="J9" s="205" t="s">
        <v>107</v>
      </c>
      <c r="K9" s="35"/>
      <c r="L9" s="47"/>
      <c r="O9" s="35"/>
      <c r="P9" s="465" t="s">
        <v>87</v>
      </c>
      <c r="Q9" s="465"/>
      <c r="R9" s="41"/>
      <c r="S9" s="32"/>
      <c r="T9" s="9"/>
      <c r="U9" s="7"/>
    </row>
    <row r="10" spans="1:21" ht="25.5" customHeight="1">
      <c r="A10" s="28"/>
      <c r="B10" s="33"/>
      <c r="C10" s="39" t="s">
        <v>4</v>
      </c>
      <c r="D10" s="35"/>
      <c r="E10" s="35"/>
      <c r="F10" s="47"/>
      <c r="G10" s="47"/>
      <c r="H10" s="47"/>
      <c r="J10" s="205" t="s">
        <v>108</v>
      </c>
      <c r="O10" s="35"/>
      <c r="P10" s="35"/>
      <c r="Q10" s="35"/>
      <c r="R10" s="38"/>
      <c r="S10" s="32"/>
      <c r="T10" s="9"/>
      <c r="U10" s="7"/>
    </row>
    <row r="11" spans="1:21" ht="18" customHeight="1">
      <c r="A11" s="28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  <c r="S11" s="32"/>
      <c r="T11" s="9"/>
      <c r="U11" s="7"/>
    </row>
    <row r="12" spans="1:21" ht="18" customHeight="1">
      <c r="A12" s="28"/>
      <c r="B12" s="33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8"/>
      <c r="S12" s="32"/>
      <c r="T12" s="9"/>
      <c r="U12" s="7"/>
    </row>
    <row r="13" spans="1:21" ht="21" customHeight="1">
      <c r="A13" s="28"/>
      <c r="B13" s="33"/>
      <c r="C13" s="45" t="s">
        <v>5</v>
      </c>
      <c r="D13" s="35"/>
      <c r="E13" s="35"/>
      <c r="J13" s="46" t="s">
        <v>6</v>
      </c>
      <c r="N13" s="47"/>
      <c r="O13" s="35"/>
      <c r="P13" s="35"/>
      <c r="Q13" s="35"/>
      <c r="R13" s="38"/>
      <c r="S13" s="32"/>
      <c r="T13" s="9"/>
      <c r="U13" s="7"/>
    </row>
    <row r="14" spans="1:21" ht="21" customHeight="1">
      <c r="A14" s="28"/>
      <c r="B14" s="33"/>
      <c r="C14" s="40" t="s">
        <v>7</v>
      </c>
      <c r="D14" s="35"/>
      <c r="E14" s="35"/>
      <c r="F14" s="35"/>
      <c r="G14" s="35"/>
      <c r="H14" s="35"/>
      <c r="J14" s="228">
        <v>34.048</v>
      </c>
      <c r="L14" s="35"/>
      <c r="M14" s="47"/>
      <c r="N14" s="47"/>
      <c r="O14" s="35"/>
      <c r="P14" s="35"/>
      <c r="Q14" s="35"/>
      <c r="R14" s="38"/>
      <c r="S14" s="32"/>
      <c r="T14" s="9"/>
      <c r="U14" s="7"/>
    </row>
    <row r="15" spans="1:21" ht="21" customHeight="1">
      <c r="A15" s="28"/>
      <c r="B15" s="33"/>
      <c r="C15" s="40" t="s">
        <v>67</v>
      </c>
      <c r="D15" s="35"/>
      <c r="E15" s="35"/>
      <c r="F15" s="35"/>
      <c r="G15" s="35"/>
      <c r="H15" s="35"/>
      <c r="J15" s="217" t="s">
        <v>84</v>
      </c>
      <c r="L15" s="35"/>
      <c r="N15" s="47"/>
      <c r="O15" s="35"/>
      <c r="P15" s="35"/>
      <c r="Q15" s="35"/>
      <c r="R15" s="38"/>
      <c r="S15" s="32"/>
      <c r="T15" s="9"/>
      <c r="U15" s="7"/>
    </row>
    <row r="16" spans="1:21" ht="21" customHeight="1">
      <c r="A16" s="28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4"/>
      <c r="S16" s="32"/>
      <c r="T16" s="9"/>
      <c r="U16" s="7"/>
    </row>
    <row r="17" spans="1:21" ht="18" customHeight="1">
      <c r="A17" s="28"/>
      <c r="B17" s="33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8"/>
      <c r="S17" s="32"/>
      <c r="T17" s="9"/>
      <c r="U17" s="7"/>
    </row>
    <row r="18" spans="1:21" ht="21" customHeight="1">
      <c r="A18" s="28"/>
      <c r="B18" s="33"/>
      <c r="C18" s="40" t="s">
        <v>40</v>
      </c>
      <c r="D18" s="35"/>
      <c r="E18" s="35"/>
      <c r="F18" s="35"/>
      <c r="G18" s="35"/>
      <c r="H18" s="35"/>
      <c r="J18" s="148" t="s">
        <v>51</v>
      </c>
      <c r="L18" s="35"/>
      <c r="M18" s="47"/>
      <c r="N18" s="47"/>
      <c r="O18" s="35"/>
      <c r="P18" s="465" t="s">
        <v>43</v>
      </c>
      <c r="Q18" s="465"/>
      <c r="R18" s="38"/>
      <c r="S18" s="32"/>
      <c r="T18" s="9"/>
      <c r="U18" s="7"/>
    </row>
    <row r="19" spans="1:21" ht="21" customHeight="1">
      <c r="A19" s="28"/>
      <c r="B19" s="33"/>
      <c r="C19" s="40" t="s">
        <v>41</v>
      </c>
      <c r="D19" s="35"/>
      <c r="E19" s="35"/>
      <c r="F19" s="35"/>
      <c r="G19" s="35"/>
      <c r="H19" s="35"/>
      <c r="J19" s="149" t="s">
        <v>42</v>
      </c>
      <c r="L19" s="35"/>
      <c r="M19" s="47"/>
      <c r="N19" s="47"/>
      <c r="O19" s="35"/>
      <c r="P19" s="465" t="s">
        <v>44</v>
      </c>
      <c r="Q19" s="465"/>
      <c r="R19" s="38"/>
      <c r="S19" s="32"/>
      <c r="T19" s="9"/>
      <c r="U19" s="7"/>
    </row>
    <row r="20" spans="1:21" ht="18" customHeight="1">
      <c r="A20" s="28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32"/>
      <c r="T20" s="9"/>
      <c r="U20" s="7"/>
    </row>
    <row r="21" spans="1:21" ht="21" customHeight="1">
      <c r="A21" s="28"/>
      <c r="B21" s="51"/>
      <c r="C21" s="52"/>
      <c r="D21" s="52"/>
      <c r="E21" s="53"/>
      <c r="F21" s="53"/>
      <c r="G21" s="53"/>
      <c r="H21" s="53"/>
      <c r="I21" s="52"/>
      <c r="J21" s="54"/>
      <c r="K21" s="52"/>
      <c r="L21" s="52"/>
      <c r="M21" s="52"/>
      <c r="N21" s="52"/>
      <c r="O21" s="52"/>
      <c r="P21" s="52"/>
      <c r="Q21" s="52"/>
      <c r="R21" s="52"/>
      <c r="S21" s="32"/>
      <c r="T21" s="9"/>
      <c r="U21" s="7"/>
    </row>
    <row r="22" spans="1:21" ht="18" customHeight="1">
      <c r="A22" s="28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32"/>
      <c r="T22" s="9"/>
      <c r="U22" s="7"/>
    </row>
    <row r="23" spans="1:21" ht="25.5" customHeight="1">
      <c r="A23" s="28"/>
      <c r="B23" s="33"/>
      <c r="C23" s="39" t="s">
        <v>38</v>
      </c>
      <c r="D23" s="35"/>
      <c r="E23" s="35"/>
      <c r="G23" s="172" t="s">
        <v>121</v>
      </c>
      <c r="N23" s="172" t="s">
        <v>122</v>
      </c>
      <c r="P23" s="35"/>
      <c r="Q23" s="35"/>
      <c r="R23" s="38"/>
      <c r="S23" s="32"/>
      <c r="T23" s="9"/>
      <c r="U23" s="7"/>
    </row>
    <row r="24" spans="1:21" ht="25.5" customHeight="1">
      <c r="A24" s="28"/>
      <c r="B24" s="33"/>
      <c r="C24" s="39" t="s">
        <v>3</v>
      </c>
      <c r="D24" s="35"/>
      <c r="E24" s="35"/>
      <c r="F24" s="36"/>
      <c r="G24" s="37" t="s">
        <v>39</v>
      </c>
      <c r="H24" s="36"/>
      <c r="L24" s="36"/>
      <c r="M24" s="36"/>
      <c r="N24" s="37" t="s">
        <v>124</v>
      </c>
      <c r="O24" s="36"/>
      <c r="P24" s="36"/>
      <c r="Q24" s="35"/>
      <c r="R24" s="41"/>
      <c r="S24" s="32"/>
      <c r="T24" s="9"/>
      <c r="U24" s="7"/>
    </row>
    <row r="25" spans="1:21" ht="25.5" customHeight="1">
      <c r="A25" s="28"/>
      <c r="B25" s="33"/>
      <c r="C25" s="39" t="s">
        <v>4</v>
      </c>
      <c r="D25" s="35"/>
      <c r="E25" s="35"/>
      <c r="F25" s="35"/>
      <c r="G25" s="205" t="s">
        <v>83</v>
      </c>
      <c r="H25" s="35"/>
      <c r="M25" s="35"/>
      <c r="N25" s="321" t="s">
        <v>123</v>
      </c>
      <c r="O25" s="35"/>
      <c r="P25" s="35"/>
      <c r="Q25" s="35"/>
      <c r="R25" s="38"/>
      <c r="S25" s="32"/>
      <c r="T25" s="9"/>
      <c r="U25" s="7"/>
    </row>
    <row r="26" spans="1:21" ht="18" customHeight="1">
      <c r="A26" s="28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322" t="s">
        <v>130</v>
      </c>
      <c r="O26" s="43"/>
      <c r="P26" s="43"/>
      <c r="Q26" s="43"/>
      <c r="R26" s="44"/>
      <c r="S26" s="32"/>
      <c r="T26" s="9"/>
      <c r="U26" s="7"/>
    </row>
    <row r="27" spans="1:21" ht="21" customHeight="1">
      <c r="A27" s="28"/>
      <c r="B27" s="295"/>
      <c r="C27" s="298" t="s">
        <v>109</v>
      </c>
      <c r="D27" s="296"/>
      <c r="E27" s="296"/>
      <c r="F27" s="296"/>
      <c r="G27" s="299">
        <v>7</v>
      </c>
      <c r="H27" s="296"/>
      <c r="I27" s="296"/>
      <c r="J27" s="296"/>
      <c r="K27" s="296"/>
      <c r="L27" s="296"/>
      <c r="M27" s="296"/>
      <c r="N27" s="299">
        <v>1</v>
      </c>
      <c r="O27" s="296"/>
      <c r="P27" s="296"/>
      <c r="Q27" s="296"/>
      <c r="R27" s="297"/>
      <c r="S27" s="32"/>
      <c r="T27" s="9"/>
      <c r="U27" s="7"/>
    </row>
    <row r="28" spans="1:21" ht="18" customHeight="1">
      <c r="A28" s="28"/>
      <c r="B28" s="33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8"/>
      <c r="S28" s="32"/>
      <c r="T28" s="9"/>
      <c r="U28" s="7"/>
    </row>
    <row r="29" spans="1:21" ht="21" customHeight="1">
      <c r="A29" s="28"/>
      <c r="B29" s="33"/>
      <c r="C29" s="40" t="s">
        <v>40</v>
      </c>
      <c r="D29" s="35"/>
      <c r="E29" s="35"/>
      <c r="F29" s="148" t="s">
        <v>51</v>
      </c>
      <c r="G29" s="35"/>
      <c r="H29" s="40" t="s">
        <v>43</v>
      </c>
      <c r="M29" s="148" t="s">
        <v>127</v>
      </c>
      <c r="N29" s="35"/>
      <c r="O29" s="465" t="s">
        <v>129</v>
      </c>
      <c r="P29" s="465"/>
      <c r="Q29" s="35"/>
      <c r="R29" s="38"/>
      <c r="S29" s="32"/>
      <c r="T29" s="9"/>
      <c r="U29" s="7"/>
    </row>
    <row r="30" spans="1:21" ht="21" customHeight="1">
      <c r="A30" s="28"/>
      <c r="B30" s="33"/>
      <c r="C30" s="40" t="s">
        <v>41</v>
      </c>
      <c r="D30" s="35"/>
      <c r="E30" s="35"/>
      <c r="F30" s="149" t="s">
        <v>42</v>
      </c>
      <c r="G30" s="35"/>
      <c r="H30" s="40" t="s">
        <v>44</v>
      </c>
      <c r="M30" s="148" t="s">
        <v>128</v>
      </c>
      <c r="N30" s="35"/>
      <c r="O30" s="465" t="s">
        <v>110</v>
      </c>
      <c r="P30" s="465"/>
      <c r="Q30" s="35"/>
      <c r="R30" s="38"/>
      <c r="S30" s="32"/>
      <c r="T30" s="9"/>
      <c r="U30" s="7"/>
    </row>
    <row r="31" spans="1:21" ht="18" customHeight="1">
      <c r="A31" s="28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32"/>
      <c r="T31" s="9"/>
      <c r="U31" s="7"/>
    </row>
    <row r="32" spans="1:21" ht="21" customHeight="1">
      <c r="A32" s="28"/>
      <c r="B32" s="51"/>
      <c r="C32" s="52"/>
      <c r="D32" s="52"/>
      <c r="E32" s="53"/>
      <c r="F32" s="53"/>
      <c r="G32" s="53"/>
      <c r="H32" s="53"/>
      <c r="I32" s="52"/>
      <c r="J32" s="54"/>
      <c r="K32" s="52"/>
      <c r="L32" s="52"/>
      <c r="M32" s="52"/>
      <c r="N32" s="52"/>
      <c r="O32" s="52"/>
      <c r="P32" s="52"/>
      <c r="Q32" s="52"/>
      <c r="R32" s="52"/>
      <c r="S32" s="32"/>
      <c r="T32" s="9"/>
      <c r="U32" s="7"/>
    </row>
    <row r="33" spans="1:19" ht="30" customHeight="1">
      <c r="A33" s="55"/>
      <c r="B33" s="56"/>
      <c r="C33" s="57"/>
      <c r="D33" s="460" t="s">
        <v>8</v>
      </c>
      <c r="E33" s="461"/>
      <c r="F33" s="461"/>
      <c r="G33" s="461"/>
      <c r="H33" s="57"/>
      <c r="I33" s="58"/>
      <c r="J33" s="59"/>
      <c r="K33" s="56"/>
      <c r="L33" s="57"/>
      <c r="M33" s="460" t="s">
        <v>9</v>
      </c>
      <c r="N33" s="460"/>
      <c r="O33" s="460"/>
      <c r="P33" s="460"/>
      <c r="Q33" s="57"/>
      <c r="R33" s="58"/>
      <c r="S33" s="32"/>
    </row>
    <row r="34" spans="1:20" s="65" customFormat="1" ht="21" customHeight="1" thickBot="1">
      <c r="A34" s="60"/>
      <c r="B34" s="61" t="s">
        <v>10</v>
      </c>
      <c r="C34" s="62" t="s">
        <v>11</v>
      </c>
      <c r="D34" s="62" t="s">
        <v>12</v>
      </c>
      <c r="E34" s="63" t="s">
        <v>13</v>
      </c>
      <c r="F34" s="462" t="s">
        <v>14</v>
      </c>
      <c r="G34" s="463"/>
      <c r="H34" s="463"/>
      <c r="I34" s="464"/>
      <c r="J34" s="59"/>
      <c r="K34" s="61" t="s">
        <v>10</v>
      </c>
      <c r="L34" s="62" t="s">
        <v>11</v>
      </c>
      <c r="M34" s="62" t="s">
        <v>12</v>
      </c>
      <c r="N34" s="63" t="s">
        <v>13</v>
      </c>
      <c r="O34" s="462" t="s">
        <v>14</v>
      </c>
      <c r="P34" s="463"/>
      <c r="Q34" s="463"/>
      <c r="R34" s="464"/>
      <c r="S34" s="64"/>
      <c r="T34" s="5"/>
    </row>
    <row r="35" spans="1:20" s="18" customFormat="1" ht="21" customHeight="1" thickTop="1">
      <c r="A35" s="55"/>
      <c r="B35" s="66"/>
      <c r="C35" s="67"/>
      <c r="D35" s="218"/>
      <c r="E35" s="68"/>
      <c r="F35" s="69"/>
      <c r="G35" s="70"/>
      <c r="H35" s="70"/>
      <c r="I35" s="71"/>
      <c r="J35" s="59"/>
      <c r="K35" s="66"/>
      <c r="L35" s="67"/>
      <c r="M35" s="218"/>
      <c r="N35" s="68"/>
      <c r="O35" s="69"/>
      <c r="P35" s="70"/>
      <c r="Q35" s="70"/>
      <c r="R35" s="71"/>
      <c r="S35" s="32"/>
      <c r="T35" s="5"/>
    </row>
    <row r="36" spans="1:20" s="18" customFormat="1" ht="21" customHeight="1">
      <c r="A36" s="55"/>
      <c r="B36" s="209">
        <v>1</v>
      </c>
      <c r="C36" s="72">
        <v>33.422</v>
      </c>
      <c r="D36" s="72">
        <v>34.249</v>
      </c>
      <c r="E36" s="219">
        <f>(D36-C36)*1000</f>
        <v>827.0000000000052</v>
      </c>
      <c r="F36" s="469" t="s">
        <v>52</v>
      </c>
      <c r="G36" s="470"/>
      <c r="H36" s="470"/>
      <c r="I36" s="471"/>
      <c r="J36" s="59"/>
      <c r="K36" s="66"/>
      <c r="L36" s="67"/>
      <c r="M36" s="218"/>
      <c r="N36" s="68"/>
      <c r="O36" s="69"/>
      <c r="P36" s="70"/>
      <c r="Q36" s="70"/>
      <c r="R36" s="71"/>
      <c r="S36" s="32"/>
      <c r="T36" s="5"/>
    </row>
    <row r="37" spans="1:20" s="18" customFormat="1" ht="21" customHeight="1">
      <c r="A37" s="55"/>
      <c r="B37" s="66"/>
      <c r="C37" s="67"/>
      <c r="D37" s="241"/>
      <c r="E37" s="242"/>
      <c r="F37" s="69"/>
      <c r="G37" s="70"/>
      <c r="H37" s="70"/>
      <c r="I37" s="71"/>
      <c r="J37" s="59"/>
      <c r="K37" s="243" t="s">
        <v>85</v>
      </c>
      <c r="L37" s="72">
        <v>33.815999999999995</v>
      </c>
      <c r="M37" s="72">
        <v>34.235</v>
      </c>
      <c r="N37" s="221">
        <f>(M37-L37)*1000</f>
        <v>419.00000000000404</v>
      </c>
      <c r="O37" s="454" t="s">
        <v>86</v>
      </c>
      <c r="P37" s="455"/>
      <c r="Q37" s="455"/>
      <c r="R37" s="456"/>
      <c r="S37" s="32"/>
      <c r="T37" s="5"/>
    </row>
    <row r="38" spans="1:20" s="18" customFormat="1" ht="21" customHeight="1">
      <c r="A38" s="55"/>
      <c r="B38" s="209">
        <v>2</v>
      </c>
      <c r="C38" s="72">
        <v>33.376</v>
      </c>
      <c r="D38" s="72">
        <v>34.252</v>
      </c>
      <c r="E38" s="219">
        <f>(D38-C38)*1000</f>
        <v>876.0000000000048</v>
      </c>
      <c r="F38" s="469" t="s">
        <v>52</v>
      </c>
      <c r="G38" s="470"/>
      <c r="H38" s="470"/>
      <c r="I38" s="471"/>
      <c r="J38" s="59"/>
      <c r="K38" s="66"/>
      <c r="L38" s="67"/>
      <c r="M38" s="218"/>
      <c r="N38" s="68"/>
      <c r="O38" s="457" t="s">
        <v>106</v>
      </c>
      <c r="P38" s="458"/>
      <c r="Q38" s="458"/>
      <c r="R38" s="459"/>
      <c r="S38" s="32"/>
      <c r="T38" s="5"/>
    </row>
    <row r="39" spans="1:20" s="18" customFormat="1" ht="21" customHeight="1">
      <c r="A39" s="55"/>
      <c r="B39" s="66"/>
      <c r="C39" s="67"/>
      <c r="D39" s="241"/>
      <c r="E39" s="242"/>
      <c r="F39" s="69"/>
      <c r="G39" s="70"/>
      <c r="H39" s="70"/>
      <c r="I39" s="71"/>
      <c r="J39" s="59"/>
      <c r="K39" s="66"/>
      <c r="L39" s="67"/>
      <c r="M39" s="218"/>
      <c r="N39" s="68"/>
      <c r="O39" s="69"/>
      <c r="P39" s="70"/>
      <c r="Q39" s="70"/>
      <c r="R39" s="71"/>
      <c r="S39" s="32"/>
      <c r="T39" s="5"/>
    </row>
    <row r="40" spans="1:20" s="18" customFormat="1" ht="21" customHeight="1">
      <c r="A40" s="55"/>
      <c r="B40" s="209">
        <v>3</v>
      </c>
      <c r="C40" s="72">
        <v>33.423</v>
      </c>
      <c r="D40" s="72">
        <v>34.226</v>
      </c>
      <c r="E40" s="219">
        <f>(D40-C40)*1000</f>
        <v>802.9999999999973</v>
      </c>
      <c r="F40" s="466" t="s">
        <v>15</v>
      </c>
      <c r="G40" s="467"/>
      <c r="H40" s="467"/>
      <c r="I40" s="468"/>
      <c r="J40" s="59"/>
      <c r="K40" s="66"/>
      <c r="L40" s="67"/>
      <c r="M40" s="218"/>
      <c r="N40" s="68"/>
      <c r="O40" s="69"/>
      <c r="P40" s="70"/>
      <c r="Q40" s="70"/>
      <c r="R40" s="71"/>
      <c r="S40" s="32"/>
      <c r="T40" s="5"/>
    </row>
    <row r="41" spans="1:20" s="18" customFormat="1" ht="21" customHeight="1">
      <c r="A41" s="55"/>
      <c r="B41" s="66"/>
      <c r="C41" s="244"/>
      <c r="D41" s="245"/>
      <c r="E41" s="242"/>
      <c r="F41" s="69"/>
      <c r="G41" s="70"/>
      <c r="H41" s="70"/>
      <c r="I41" s="71"/>
      <c r="J41" s="59"/>
      <c r="K41" s="209">
        <v>3</v>
      </c>
      <c r="L41" s="72">
        <v>33.942</v>
      </c>
      <c r="M41" s="72">
        <v>34.236000000000004</v>
      </c>
      <c r="N41" s="221">
        <f>(M41-L41)*1000</f>
        <v>294.00000000000404</v>
      </c>
      <c r="O41" s="454" t="s">
        <v>69</v>
      </c>
      <c r="P41" s="455"/>
      <c r="Q41" s="455"/>
      <c r="R41" s="456"/>
      <c r="S41" s="32"/>
      <c r="T41" s="5"/>
    </row>
    <row r="42" spans="1:20" s="18" customFormat="1" ht="21" customHeight="1">
      <c r="A42" s="55"/>
      <c r="B42" s="209">
        <v>4</v>
      </c>
      <c r="C42" s="72">
        <v>33.377</v>
      </c>
      <c r="D42" s="72">
        <v>34.253</v>
      </c>
      <c r="E42" s="219">
        <f>(D42-C42)*1000</f>
        <v>875.9999999999977</v>
      </c>
      <c r="F42" s="466" t="s">
        <v>15</v>
      </c>
      <c r="G42" s="467"/>
      <c r="H42" s="467"/>
      <c r="I42" s="468"/>
      <c r="J42" s="59"/>
      <c r="K42" s="66"/>
      <c r="L42" s="67"/>
      <c r="M42" s="218"/>
      <c r="N42" s="68"/>
      <c r="O42" s="69"/>
      <c r="P42" s="70"/>
      <c r="Q42" s="70"/>
      <c r="R42" s="71"/>
      <c r="S42" s="32"/>
      <c r="T42" s="5"/>
    </row>
    <row r="43" spans="1:20" s="11" customFormat="1" ht="21" customHeight="1">
      <c r="A43" s="55"/>
      <c r="B43" s="73"/>
      <c r="C43" s="74"/>
      <c r="D43" s="220"/>
      <c r="E43" s="75"/>
      <c r="F43" s="76"/>
      <c r="G43" s="77"/>
      <c r="H43" s="77"/>
      <c r="I43" s="78"/>
      <c r="J43" s="59"/>
      <c r="K43" s="73"/>
      <c r="L43" s="74"/>
      <c r="M43" s="220"/>
      <c r="N43" s="75"/>
      <c r="O43" s="76"/>
      <c r="P43" s="77"/>
      <c r="Q43" s="77"/>
      <c r="R43" s="78"/>
      <c r="S43" s="32"/>
      <c r="T43" s="5"/>
    </row>
    <row r="44" spans="1:19" ht="21" customHeight="1" thickBo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1"/>
    </row>
    <row r="46" ht="20.25">
      <c r="J46" s="301" t="s">
        <v>125</v>
      </c>
    </row>
    <row r="47" ht="20.25">
      <c r="J47" s="301" t="s">
        <v>126</v>
      </c>
    </row>
  </sheetData>
  <sheetProtection password="E9A7" sheet="1" objects="1" scenarios="1"/>
  <mergeCells count="16">
    <mergeCell ref="O29:P29"/>
    <mergeCell ref="O30:P30"/>
    <mergeCell ref="P9:Q9"/>
    <mergeCell ref="P18:Q18"/>
    <mergeCell ref="P19:Q19"/>
    <mergeCell ref="F42:I42"/>
    <mergeCell ref="F38:I38"/>
    <mergeCell ref="O41:R41"/>
    <mergeCell ref="F36:I36"/>
    <mergeCell ref="F40:I40"/>
    <mergeCell ref="O37:R37"/>
    <mergeCell ref="O38:R38"/>
    <mergeCell ref="D33:G33"/>
    <mergeCell ref="M33:P33"/>
    <mergeCell ref="F34:I34"/>
    <mergeCell ref="O34:R3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V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2" ht="13.5" thickBo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84"/>
      <c r="AE1" s="159"/>
      <c r="AF1" s="175"/>
      <c r="AG1" s="175"/>
      <c r="AH1" s="175"/>
      <c r="AI1" s="175"/>
      <c r="AJ1" s="363"/>
      <c r="AK1" s="363"/>
      <c r="AL1" s="363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84"/>
      <c r="BI1" s="159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L1" s="84"/>
      <c r="CM1" s="159"/>
      <c r="DD1" s="175"/>
      <c r="DE1" s="175"/>
      <c r="DF1" s="175"/>
      <c r="DG1" s="175"/>
      <c r="DH1" s="175"/>
      <c r="DI1" s="363"/>
      <c r="DJ1" s="363"/>
      <c r="DK1" s="363"/>
      <c r="DL1" s="363"/>
      <c r="DM1" s="363"/>
      <c r="DN1" s="363"/>
      <c r="DO1" s="363"/>
      <c r="DP1" s="84"/>
      <c r="DQ1" s="159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</row>
    <row r="2" spans="2:149" ht="36" customHeight="1">
      <c r="B2" s="150"/>
      <c r="C2" s="151"/>
      <c r="D2" s="486" t="s">
        <v>45</v>
      </c>
      <c r="E2" s="486"/>
      <c r="F2" s="486"/>
      <c r="G2" s="486"/>
      <c r="H2" s="486"/>
      <c r="I2" s="486"/>
      <c r="J2" s="151"/>
      <c r="K2" s="152"/>
      <c r="L2" s="175"/>
      <c r="M2" s="175"/>
      <c r="N2" s="153"/>
      <c r="O2" s="154"/>
      <c r="P2" s="154"/>
      <c r="Q2" s="154"/>
      <c r="R2" s="154"/>
      <c r="S2" s="154"/>
      <c r="T2" s="480" t="s">
        <v>46</v>
      </c>
      <c r="U2" s="480"/>
      <c r="V2" s="480"/>
      <c r="W2" s="480"/>
      <c r="X2" s="154"/>
      <c r="Y2" s="154"/>
      <c r="Z2" s="154"/>
      <c r="AA2" s="154"/>
      <c r="AB2" s="154"/>
      <c r="AC2" s="155"/>
      <c r="AE2" s="175"/>
      <c r="AF2" s="479" t="s">
        <v>46</v>
      </c>
      <c r="AG2" s="480"/>
      <c r="AH2" s="480"/>
      <c r="AI2" s="481"/>
      <c r="AJ2" s="363"/>
      <c r="AK2" s="363"/>
      <c r="AL2" s="363"/>
      <c r="DH2" s="175"/>
      <c r="DI2" s="363"/>
      <c r="DJ2" s="363"/>
      <c r="DK2" s="363"/>
      <c r="DL2" s="363"/>
      <c r="DM2" s="363"/>
      <c r="DN2" s="363"/>
      <c r="DO2" s="363"/>
      <c r="DT2" s="153"/>
      <c r="DU2" s="154"/>
      <c r="DV2" s="154"/>
      <c r="DW2" s="154"/>
      <c r="DX2" s="480" t="s">
        <v>46</v>
      </c>
      <c r="DY2" s="480"/>
      <c r="DZ2" s="480"/>
      <c r="EA2" s="480"/>
      <c r="EB2" s="480"/>
      <c r="EC2" s="480"/>
      <c r="ED2" s="154"/>
      <c r="EE2" s="154"/>
      <c r="EF2" s="154"/>
      <c r="EG2" s="155"/>
      <c r="EJ2" s="150"/>
      <c r="EK2" s="151"/>
      <c r="EL2" s="486" t="s">
        <v>45</v>
      </c>
      <c r="EM2" s="486"/>
      <c r="EN2" s="486"/>
      <c r="EO2" s="486"/>
      <c r="EP2" s="486"/>
      <c r="EQ2" s="486"/>
      <c r="ER2" s="151"/>
      <c r="ES2" s="152"/>
    </row>
    <row r="3" spans="2:149" ht="21" customHeight="1" thickBot="1">
      <c r="B3" s="83"/>
      <c r="E3" s="84"/>
      <c r="G3" s="84"/>
      <c r="H3" s="253"/>
      <c r="I3" s="257"/>
      <c r="J3" s="257"/>
      <c r="K3" s="258"/>
      <c r="L3" s="175"/>
      <c r="M3" s="175"/>
      <c r="N3" s="490" t="s">
        <v>23</v>
      </c>
      <c r="O3" s="477"/>
      <c r="P3" s="477"/>
      <c r="Q3" s="477"/>
      <c r="R3" s="166"/>
      <c r="S3" s="176"/>
      <c r="T3" s="476" t="s">
        <v>24</v>
      </c>
      <c r="U3" s="477"/>
      <c r="V3" s="477"/>
      <c r="W3" s="491"/>
      <c r="X3" s="166"/>
      <c r="Y3" s="176"/>
      <c r="Z3" s="476" t="s">
        <v>23</v>
      </c>
      <c r="AA3" s="477"/>
      <c r="AB3" s="477"/>
      <c r="AC3" s="478"/>
      <c r="AD3" s="175"/>
      <c r="AE3" s="175"/>
      <c r="AF3" s="492" t="s">
        <v>25</v>
      </c>
      <c r="AG3" s="524"/>
      <c r="AH3" s="524"/>
      <c r="AI3" s="525"/>
      <c r="AJ3" s="363"/>
      <c r="AK3" s="363"/>
      <c r="AL3" s="363"/>
      <c r="DH3" s="175"/>
      <c r="DI3" s="363"/>
      <c r="DJ3" s="363"/>
      <c r="DK3" s="363"/>
      <c r="DL3" s="363"/>
      <c r="DM3" s="363"/>
      <c r="DN3" s="363"/>
      <c r="DO3" s="363"/>
      <c r="DT3" s="492" t="s">
        <v>25</v>
      </c>
      <c r="DU3" s="493"/>
      <c r="DV3" s="166"/>
      <c r="DW3" s="167"/>
      <c r="DX3" s="487" t="s">
        <v>24</v>
      </c>
      <c r="DY3" s="488"/>
      <c r="DZ3" s="488"/>
      <c r="EA3" s="489"/>
      <c r="EB3" s="166"/>
      <c r="EC3" s="167"/>
      <c r="ED3" s="476" t="s">
        <v>23</v>
      </c>
      <c r="EE3" s="477"/>
      <c r="EF3" s="477"/>
      <c r="EG3" s="478"/>
      <c r="EJ3" s="83"/>
      <c r="EM3" s="84"/>
      <c r="EN3" s="175"/>
      <c r="EO3" s="179"/>
      <c r="ES3" s="85"/>
    </row>
    <row r="4" spans="2:149" ht="23.25" customHeight="1" thickTop="1">
      <c r="B4" s="503" t="s">
        <v>76</v>
      </c>
      <c r="C4" s="504"/>
      <c r="D4" s="504"/>
      <c r="E4" s="505"/>
      <c r="G4" s="84"/>
      <c r="H4" s="506" t="s">
        <v>77</v>
      </c>
      <c r="I4" s="504"/>
      <c r="J4" s="504"/>
      <c r="K4" s="507"/>
      <c r="L4" s="175"/>
      <c r="M4" s="175"/>
      <c r="N4" s="235"/>
      <c r="O4" s="164"/>
      <c r="P4" s="483" t="s">
        <v>74</v>
      </c>
      <c r="Q4" s="483"/>
      <c r="R4" s="483"/>
      <c r="S4" s="483"/>
      <c r="T4" s="483"/>
      <c r="U4" s="483"/>
      <c r="V4" s="164"/>
      <c r="W4" s="164"/>
      <c r="X4" s="275"/>
      <c r="Y4" s="276"/>
      <c r="Z4" s="473" t="s">
        <v>113</v>
      </c>
      <c r="AA4" s="474"/>
      <c r="AB4" s="474"/>
      <c r="AC4" s="475"/>
      <c r="AD4" s="175"/>
      <c r="AE4" s="175"/>
      <c r="AF4" s="482" t="s">
        <v>74</v>
      </c>
      <c r="AG4" s="483"/>
      <c r="AH4" s="483"/>
      <c r="AI4" s="484"/>
      <c r="AJ4" s="363"/>
      <c r="AK4" s="363"/>
      <c r="AL4" s="363"/>
      <c r="BW4" s="15" t="s">
        <v>75</v>
      </c>
      <c r="DH4" s="175"/>
      <c r="DI4" s="363"/>
      <c r="DJ4" s="363"/>
      <c r="DK4" s="363"/>
      <c r="DL4" s="363"/>
      <c r="DM4" s="363"/>
      <c r="DN4" s="363"/>
      <c r="DO4" s="363"/>
      <c r="DT4" s="156"/>
      <c r="DU4" s="130"/>
      <c r="DV4" s="130"/>
      <c r="DW4" s="130"/>
      <c r="DX4" s="483" t="s">
        <v>74</v>
      </c>
      <c r="DY4" s="483"/>
      <c r="DZ4" s="483"/>
      <c r="EA4" s="483"/>
      <c r="EB4" s="483"/>
      <c r="EC4" s="483"/>
      <c r="ED4" s="130"/>
      <c r="EE4" s="130"/>
      <c r="EF4" s="130"/>
      <c r="EG4" s="158"/>
      <c r="EJ4" s="503" t="s">
        <v>96</v>
      </c>
      <c r="EK4" s="504"/>
      <c r="EL4" s="504"/>
      <c r="EM4" s="505"/>
      <c r="EN4" s="175"/>
      <c r="EO4" s="179"/>
      <c r="EP4" s="506" t="s">
        <v>97</v>
      </c>
      <c r="EQ4" s="504"/>
      <c r="ER4" s="504"/>
      <c r="ES4" s="507"/>
    </row>
    <row r="5" spans="2:149" ht="21" customHeight="1">
      <c r="B5" s="516" t="s">
        <v>26</v>
      </c>
      <c r="C5" s="517"/>
      <c r="D5" s="517"/>
      <c r="E5" s="518"/>
      <c r="G5" s="84"/>
      <c r="H5" s="519" t="s">
        <v>26</v>
      </c>
      <c r="I5" s="517"/>
      <c r="J5" s="517"/>
      <c r="K5" s="520"/>
      <c r="L5" s="175"/>
      <c r="M5" s="175"/>
      <c r="N5" s="500" t="s">
        <v>28</v>
      </c>
      <c r="O5" s="501"/>
      <c r="P5" s="498" t="s">
        <v>27</v>
      </c>
      <c r="Q5" s="499"/>
      <c r="R5" s="183"/>
      <c r="S5" s="168"/>
      <c r="T5" s="89"/>
      <c r="U5" s="165"/>
      <c r="V5" s="89"/>
      <c r="W5" s="236"/>
      <c r="X5" s="183"/>
      <c r="Y5" s="88"/>
      <c r="Z5" s="496" t="s">
        <v>99</v>
      </c>
      <c r="AA5" s="497"/>
      <c r="AB5" s="494" t="s">
        <v>103</v>
      </c>
      <c r="AC5" s="495"/>
      <c r="AD5" s="175"/>
      <c r="AE5" s="175"/>
      <c r="AF5" s="97"/>
      <c r="AG5" s="91"/>
      <c r="AH5" s="106"/>
      <c r="AI5" s="349"/>
      <c r="AJ5" s="363"/>
      <c r="AK5" s="363"/>
      <c r="AL5" s="363"/>
      <c r="DH5" s="175"/>
      <c r="DI5" s="363"/>
      <c r="DJ5" s="363"/>
      <c r="DK5" s="363"/>
      <c r="DL5" s="363"/>
      <c r="DM5" s="363"/>
      <c r="DN5" s="363"/>
      <c r="DO5" s="363"/>
      <c r="DT5" s="247"/>
      <c r="DU5" s="91"/>
      <c r="DV5" s="87"/>
      <c r="DW5" s="168"/>
      <c r="DX5" s="89"/>
      <c r="DY5" s="93"/>
      <c r="DZ5" s="89"/>
      <c r="EA5" s="248"/>
      <c r="EB5" s="87"/>
      <c r="EC5" s="168"/>
      <c r="ED5" s="529" t="s">
        <v>28</v>
      </c>
      <c r="EE5" s="499"/>
      <c r="EF5" s="502" t="s">
        <v>27</v>
      </c>
      <c r="EG5" s="495"/>
      <c r="EJ5" s="516" t="s">
        <v>26</v>
      </c>
      <c r="EK5" s="517"/>
      <c r="EL5" s="517"/>
      <c r="EM5" s="518"/>
      <c r="EN5" s="175"/>
      <c r="EO5" s="179"/>
      <c r="EP5" s="519" t="s">
        <v>26</v>
      </c>
      <c r="EQ5" s="517"/>
      <c r="ER5" s="517"/>
      <c r="ES5" s="520"/>
    </row>
    <row r="6" spans="2:149" ht="21.75" customHeight="1" thickBot="1">
      <c r="B6" s="508" t="s">
        <v>29</v>
      </c>
      <c r="C6" s="509"/>
      <c r="D6" s="510" t="s">
        <v>30</v>
      </c>
      <c r="E6" s="511"/>
      <c r="F6" s="92"/>
      <c r="G6" s="98"/>
      <c r="H6" s="512" t="s">
        <v>29</v>
      </c>
      <c r="I6" s="513"/>
      <c r="J6" s="514" t="s">
        <v>30</v>
      </c>
      <c r="K6" s="515"/>
      <c r="L6" s="175"/>
      <c r="M6" s="175"/>
      <c r="N6" s="99"/>
      <c r="O6" s="100"/>
      <c r="P6" s="234"/>
      <c r="Q6" s="262"/>
      <c r="R6" s="183"/>
      <c r="S6" s="88"/>
      <c r="T6" s="101"/>
      <c r="U6" s="100"/>
      <c r="V6" s="101"/>
      <c r="W6" s="229"/>
      <c r="X6" s="87"/>
      <c r="Y6" s="88"/>
      <c r="Z6" s="234"/>
      <c r="AA6" s="225"/>
      <c r="AB6" s="101"/>
      <c r="AC6" s="215"/>
      <c r="AD6" s="175"/>
      <c r="AE6" s="175"/>
      <c r="AF6" s="160" t="s">
        <v>89</v>
      </c>
      <c r="AG6" s="314">
        <v>33.038</v>
      </c>
      <c r="AH6" s="350" t="s">
        <v>21</v>
      </c>
      <c r="AI6" s="351">
        <v>33.158</v>
      </c>
      <c r="AJ6" s="363"/>
      <c r="AK6" s="363"/>
      <c r="AL6" s="363"/>
      <c r="BV6" s="204" t="s">
        <v>117</v>
      </c>
      <c r="BW6" s="104" t="s">
        <v>31</v>
      </c>
      <c r="BX6" s="203" t="s">
        <v>32</v>
      </c>
      <c r="DH6" s="175"/>
      <c r="DI6" s="363"/>
      <c r="DJ6" s="363"/>
      <c r="DK6" s="363"/>
      <c r="DL6" s="363"/>
      <c r="DM6" s="363"/>
      <c r="DN6" s="363"/>
      <c r="DO6" s="363"/>
      <c r="DT6" s="160" t="s">
        <v>54</v>
      </c>
      <c r="DU6" s="314">
        <v>34.333</v>
      </c>
      <c r="DV6" s="87"/>
      <c r="DW6" s="88"/>
      <c r="DX6" s="92"/>
      <c r="DY6" s="230"/>
      <c r="DZ6" s="89"/>
      <c r="EA6" s="248"/>
      <c r="EB6" s="87"/>
      <c r="EC6" s="88"/>
      <c r="ED6" s="101"/>
      <c r="EE6" s="100"/>
      <c r="EF6" s="101"/>
      <c r="EG6" s="215"/>
      <c r="EJ6" s="526" t="s">
        <v>29</v>
      </c>
      <c r="EK6" s="527"/>
      <c r="EL6" s="514" t="s">
        <v>30</v>
      </c>
      <c r="EM6" s="528"/>
      <c r="EN6" s="180"/>
      <c r="EO6" s="177"/>
      <c r="EP6" s="521" t="s">
        <v>29</v>
      </c>
      <c r="EQ6" s="509"/>
      <c r="ER6" s="522" t="s">
        <v>30</v>
      </c>
      <c r="ES6" s="523"/>
    </row>
    <row r="7" spans="2:149" ht="21" customHeight="1" thickTop="1">
      <c r="B7" s="345"/>
      <c r="C7" s="346"/>
      <c r="D7" s="90"/>
      <c r="E7" s="98"/>
      <c r="F7" s="106"/>
      <c r="G7" s="84"/>
      <c r="H7" s="254"/>
      <c r="I7" s="98"/>
      <c r="J7" s="90"/>
      <c r="K7" s="140"/>
      <c r="L7" s="175"/>
      <c r="M7" s="175"/>
      <c r="N7" s="99"/>
      <c r="O7" s="334"/>
      <c r="P7" s="335" t="s">
        <v>94</v>
      </c>
      <c r="Q7" s="323">
        <v>32.189</v>
      </c>
      <c r="R7" s="183"/>
      <c r="S7" s="88"/>
      <c r="T7" s="102" t="s">
        <v>56</v>
      </c>
      <c r="U7" s="323">
        <v>33.422</v>
      </c>
      <c r="V7" s="324" t="s">
        <v>58</v>
      </c>
      <c r="W7" s="325">
        <v>33.423</v>
      </c>
      <c r="X7" s="87"/>
      <c r="Y7" s="88"/>
      <c r="Z7" s="246" t="s">
        <v>95</v>
      </c>
      <c r="AA7" s="325">
        <v>0.597</v>
      </c>
      <c r="AB7" s="274" t="s">
        <v>88</v>
      </c>
      <c r="AC7" s="331">
        <v>33.119</v>
      </c>
      <c r="AD7" s="175"/>
      <c r="AE7" s="175"/>
      <c r="AF7" s="237"/>
      <c r="AG7" s="330"/>
      <c r="AH7" s="352"/>
      <c r="AI7" s="332"/>
      <c r="AJ7" s="363"/>
      <c r="AK7" s="363"/>
      <c r="AL7" s="363"/>
      <c r="DH7" s="175"/>
      <c r="DI7" s="363"/>
      <c r="DJ7" s="363"/>
      <c r="DK7" s="363"/>
      <c r="DL7" s="363"/>
      <c r="DM7" s="363"/>
      <c r="DN7" s="363"/>
      <c r="DO7" s="363"/>
      <c r="DT7" s="237"/>
      <c r="DU7" s="330"/>
      <c r="DV7" s="87"/>
      <c r="DW7" s="88"/>
      <c r="DX7" s="102" t="s">
        <v>16</v>
      </c>
      <c r="DY7" s="323">
        <v>34.249</v>
      </c>
      <c r="DZ7" s="95" t="s">
        <v>71</v>
      </c>
      <c r="EA7" s="325">
        <v>34.226</v>
      </c>
      <c r="EB7" s="87"/>
      <c r="EC7" s="88"/>
      <c r="ED7" s="261" t="s">
        <v>81</v>
      </c>
      <c r="EE7" s="323">
        <v>35.618</v>
      </c>
      <c r="EF7" s="101"/>
      <c r="EG7" s="215"/>
      <c r="EJ7" s="97"/>
      <c r="EK7" s="98"/>
      <c r="EL7" s="106"/>
      <c r="EM7" s="346"/>
      <c r="EN7" s="181"/>
      <c r="EO7" s="356"/>
      <c r="EP7" s="106"/>
      <c r="EQ7" s="346"/>
      <c r="ER7" s="90"/>
      <c r="ES7" s="140"/>
    </row>
    <row r="8" spans="2:149" ht="21" customHeight="1">
      <c r="B8" s="345"/>
      <c r="C8" s="346"/>
      <c r="D8" s="90"/>
      <c r="E8" s="177"/>
      <c r="F8" s="106"/>
      <c r="G8" s="84"/>
      <c r="H8" s="254"/>
      <c r="I8" s="98"/>
      <c r="J8" s="90"/>
      <c r="K8" s="140"/>
      <c r="L8" s="175"/>
      <c r="M8" s="175"/>
      <c r="N8" s="99"/>
      <c r="O8" s="334"/>
      <c r="P8" s="336"/>
      <c r="Q8" s="333"/>
      <c r="R8" s="183"/>
      <c r="S8" s="88"/>
      <c r="T8" s="240"/>
      <c r="U8" s="326"/>
      <c r="V8" s="327"/>
      <c r="W8" s="328"/>
      <c r="X8" s="87"/>
      <c r="Y8" s="88"/>
      <c r="Z8" s="234"/>
      <c r="AA8" s="225"/>
      <c r="AB8" s="101"/>
      <c r="AC8" s="277"/>
      <c r="AD8" s="175"/>
      <c r="AE8" s="175"/>
      <c r="AF8" s="160" t="s">
        <v>65</v>
      </c>
      <c r="AG8" s="314">
        <v>33.095</v>
      </c>
      <c r="AH8" s="350" t="s">
        <v>19</v>
      </c>
      <c r="AI8" s="353">
        <v>33.185</v>
      </c>
      <c r="AJ8" s="363"/>
      <c r="AK8" s="363"/>
      <c r="AL8" s="363"/>
      <c r="BW8" s="108" t="s">
        <v>134</v>
      </c>
      <c r="CW8" s="283"/>
      <c r="CX8" s="284"/>
      <c r="CY8" s="284"/>
      <c r="CZ8" s="284"/>
      <c r="DA8" s="285"/>
      <c r="DH8" s="175"/>
      <c r="DI8" s="363"/>
      <c r="DJ8" s="363"/>
      <c r="DK8" s="363"/>
      <c r="DL8" s="363"/>
      <c r="DM8" s="363"/>
      <c r="DN8" s="363"/>
      <c r="DO8" s="363"/>
      <c r="DT8" s="160" t="s">
        <v>63</v>
      </c>
      <c r="DU8" s="314">
        <v>34.473</v>
      </c>
      <c r="DV8" s="87"/>
      <c r="DW8" s="88"/>
      <c r="DX8" s="107"/>
      <c r="DY8" s="249"/>
      <c r="DZ8" s="181"/>
      <c r="EA8" s="329"/>
      <c r="EB8" s="87"/>
      <c r="EC8" s="88"/>
      <c r="ED8" s="101"/>
      <c r="EE8" s="334"/>
      <c r="EF8" s="101"/>
      <c r="EG8" s="215"/>
      <c r="EJ8" s="97"/>
      <c r="EK8" s="98"/>
      <c r="EL8" s="106"/>
      <c r="EM8" s="346"/>
      <c r="EN8" s="170"/>
      <c r="EO8" s="357"/>
      <c r="EP8" s="358">
        <v>370</v>
      </c>
      <c r="EQ8" s="359">
        <v>37.002</v>
      </c>
      <c r="ER8" s="90"/>
      <c r="ES8" s="238"/>
    </row>
    <row r="9" spans="2:149" ht="21" customHeight="1">
      <c r="B9" s="347">
        <v>319</v>
      </c>
      <c r="C9" s="227">
        <v>31.833</v>
      </c>
      <c r="D9" s="340" t="s">
        <v>94</v>
      </c>
      <c r="E9" s="268">
        <v>32.189</v>
      </c>
      <c r="G9" s="84"/>
      <c r="H9" s="341">
        <v>323</v>
      </c>
      <c r="I9" s="227">
        <v>32.315</v>
      </c>
      <c r="J9" s="340" t="s">
        <v>132</v>
      </c>
      <c r="K9" s="269">
        <v>32.022</v>
      </c>
      <c r="L9" s="175"/>
      <c r="M9" s="175"/>
      <c r="N9" s="161" t="s">
        <v>131</v>
      </c>
      <c r="O9" s="337">
        <v>32.889</v>
      </c>
      <c r="P9" s="338" t="s">
        <v>55</v>
      </c>
      <c r="Q9" s="339">
        <v>32.889</v>
      </c>
      <c r="R9" s="183"/>
      <c r="S9" s="88"/>
      <c r="T9" s="102" t="s">
        <v>57</v>
      </c>
      <c r="U9" s="323">
        <v>33.376</v>
      </c>
      <c r="V9" s="324" t="s">
        <v>59</v>
      </c>
      <c r="W9" s="325">
        <v>33.377</v>
      </c>
      <c r="X9" s="87"/>
      <c r="Y9" s="88"/>
      <c r="Z9" s="265" t="s">
        <v>72</v>
      </c>
      <c r="AA9" s="325">
        <v>0.211</v>
      </c>
      <c r="AB9" s="274" t="s">
        <v>104</v>
      </c>
      <c r="AC9" s="331">
        <v>33.329</v>
      </c>
      <c r="AD9" s="175"/>
      <c r="AE9" s="175"/>
      <c r="AF9" s="237"/>
      <c r="AG9" s="330"/>
      <c r="AH9" s="352"/>
      <c r="AI9" s="332"/>
      <c r="AJ9" s="363"/>
      <c r="AK9" s="363"/>
      <c r="AL9" s="363"/>
      <c r="CW9" s="286"/>
      <c r="CX9" s="287"/>
      <c r="CY9" s="287"/>
      <c r="CZ9" s="287"/>
      <c r="DA9" s="288"/>
      <c r="DH9" s="175"/>
      <c r="DI9" s="363"/>
      <c r="DJ9" s="363"/>
      <c r="DK9" s="363"/>
      <c r="DL9" s="363"/>
      <c r="DM9" s="363"/>
      <c r="DN9" s="363"/>
      <c r="DO9" s="363"/>
      <c r="DT9" s="160"/>
      <c r="DU9" s="314"/>
      <c r="DV9" s="87"/>
      <c r="DW9" s="88"/>
      <c r="DX9" s="102" t="s">
        <v>17</v>
      </c>
      <c r="DY9" s="323">
        <v>34.252</v>
      </c>
      <c r="DZ9" s="95" t="s">
        <v>18</v>
      </c>
      <c r="EA9" s="325">
        <v>34.253</v>
      </c>
      <c r="EB9" s="87"/>
      <c r="EC9" s="88"/>
      <c r="ED9" s="233" t="s">
        <v>33</v>
      </c>
      <c r="EE9" s="323">
        <v>34.88</v>
      </c>
      <c r="EF9" s="342" t="s">
        <v>80</v>
      </c>
      <c r="EG9" s="331">
        <v>34.88</v>
      </c>
      <c r="EJ9" s="343">
        <v>357</v>
      </c>
      <c r="EK9" s="227">
        <v>35.75</v>
      </c>
      <c r="EL9" s="340" t="s">
        <v>82</v>
      </c>
      <c r="EM9" s="268">
        <v>35.916</v>
      </c>
      <c r="EN9" s="170"/>
      <c r="EO9" s="357"/>
      <c r="EP9" s="106"/>
      <c r="EQ9" s="346"/>
      <c r="ER9" s="340" t="s">
        <v>81</v>
      </c>
      <c r="ES9" s="269">
        <v>35.618</v>
      </c>
    </row>
    <row r="10" spans="2:149" ht="21" customHeight="1">
      <c r="B10" s="345"/>
      <c r="C10" s="346"/>
      <c r="D10" s="90"/>
      <c r="E10" s="98"/>
      <c r="F10" s="106"/>
      <c r="G10" s="84"/>
      <c r="H10" s="254"/>
      <c r="I10" s="98"/>
      <c r="J10" s="90"/>
      <c r="K10" s="140"/>
      <c r="L10" s="175"/>
      <c r="M10" s="175"/>
      <c r="N10" s="99"/>
      <c r="O10" s="223"/>
      <c r="P10" s="234"/>
      <c r="Q10" s="262"/>
      <c r="R10" s="183"/>
      <c r="S10" s="88"/>
      <c r="T10" s="101"/>
      <c r="U10" s="223"/>
      <c r="V10" s="101"/>
      <c r="W10" s="225"/>
      <c r="X10" s="87"/>
      <c r="Y10" s="88"/>
      <c r="Z10" s="246" t="s">
        <v>68</v>
      </c>
      <c r="AA10" s="344">
        <v>32.971</v>
      </c>
      <c r="AB10" s="101"/>
      <c r="AC10" s="277"/>
      <c r="AD10" s="175"/>
      <c r="AE10" s="175"/>
      <c r="AF10" s="160" t="s">
        <v>66</v>
      </c>
      <c r="AG10" s="314">
        <v>33.068</v>
      </c>
      <c r="AH10" s="350" t="s">
        <v>20</v>
      </c>
      <c r="AI10" s="353">
        <v>33.252</v>
      </c>
      <c r="AJ10" s="363"/>
      <c r="AK10" s="363"/>
      <c r="AL10" s="363"/>
      <c r="CW10" s="286"/>
      <c r="CY10" s="289" t="s">
        <v>105</v>
      </c>
      <c r="DA10" s="288"/>
      <c r="DH10" s="175"/>
      <c r="DI10" s="363"/>
      <c r="DJ10" s="363"/>
      <c r="DK10" s="363"/>
      <c r="DL10" s="363"/>
      <c r="DM10" s="363"/>
      <c r="DN10" s="363"/>
      <c r="DO10" s="363"/>
      <c r="DT10" s="160" t="s">
        <v>64</v>
      </c>
      <c r="DU10" s="314">
        <v>34.503</v>
      </c>
      <c r="DV10" s="87"/>
      <c r="DW10" s="88"/>
      <c r="DX10" s="107"/>
      <c r="DY10" s="249"/>
      <c r="DZ10" s="89"/>
      <c r="EA10" s="248"/>
      <c r="EB10" s="87"/>
      <c r="EC10" s="88"/>
      <c r="ED10" s="105"/>
      <c r="EE10" s="93"/>
      <c r="EF10" s="89"/>
      <c r="EG10" s="94"/>
      <c r="EJ10" s="97"/>
      <c r="EK10" s="98"/>
      <c r="EL10" s="106"/>
      <c r="EM10" s="346"/>
      <c r="EN10" s="170"/>
      <c r="EO10" s="357"/>
      <c r="EP10" s="360">
        <v>360</v>
      </c>
      <c r="EQ10" s="227">
        <v>35.916</v>
      </c>
      <c r="ER10" s="90"/>
      <c r="ES10" s="238"/>
    </row>
    <row r="11" spans="2:149" ht="21" customHeight="1" thickBot="1">
      <c r="B11" s="250"/>
      <c r="C11" s="348"/>
      <c r="D11" s="112"/>
      <c r="E11" s="115"/>
      <c r="F11" s="213"/>
      <c r="G11" s="214"/>
      <c r="H11" s="259"/>
      <c r="I11" s="115"/>
      <c r="J11" s="112"/>
      <c r="K11" s="199"/>
      <c r="L11" s="175"/>
      <c r="M11" s="175"/>
      <c r="N11" s="109"/>
      <c r="O11" s="224"/>
      <c r="P11" s="202"/>
      <c r="Q11" s="263"/>
      <c r="R11" s="184"/>
      <c r="S11" s="111"/>
      <c r="T11" s="110"/>
      <c r="U11" s="224"/>
      <c r="V11" s="110"/>
      <c r="W11" s="226"/>
      <c r="X11" s="110"/>
      <c r="Y11" s="111"/>
      <c r="Z11" s="202"/>
      <c r="AA11" s="266"/>
      <c r="AB11" s="110"/>
      <c r="AC11" s="278"/>
      <c r="AD11" s="175"/>
      <c r="AE11" s="175"/>
      <c r="AF11" s="198"/>
      <c r="AG11" s="113"/>
      <c r="AH11" s="354"/>
      <c r="AI11" s="355"/>
      <c r="AJ11" s="363"/>
      <c r="AK11" s="363"/>
      <c r="AL11" s="363"/>
      <c r="BW11" s="173" t="s">
        <v>47</v>
      </c>
      <c r="CP11" s="283"/>
      <c r="CQ11" s="284"/>
      <c r="CR11" s="284"/>
      <c r="CS11" s="284"/>
      <c r="CT11" s="284"/>
      <c r="CU11" s="284"/>
      <c r="CV11" s="284"/>
      <c r="CW11" s="287"/>
      <c r="CY11" s="290" t="s">
        <v>114</v>
      </c>
      <c r="DA11" s="288"/>
      <c r="DH11" s="175"/>
      <c r="DI11" s="363"/>
      <c r="DJ11" s="363"/>
      <c r="DK11" s="363"/>
      <c r="DL11" s="363"/>
      <c r="DM11" s="363"/>
      <c r="DN11" s="363"/>
      <c r="DO11" s="363"/>
      <c r="DT11" s="250"/>
      <c r="DU11" s="113"/>
      <c r="DV11" s="110"/>
      <c r="DW11" s="111"/>
      <c r="DX11" s="112"/>
      <c r="DY11" s="251"/>
      <c r="DZ11" s="112"/>
      <c r="EA11" s="252"/>
      <c r="EB11" s="110"/>
      <c r="EC11" s="111"/>
      <c r="ED11" s="116"/>
      <c r="EE11" s="117"/>
      <c r="EF11" s="110"/>
      <c r="EG11" s="118"/>
      <c r="EJ11" s="198"/>
      <c r="EK11" s="115"/>
      <c r="EL11" s="354"/>
      <c r="EM11" s="348"/>
      <c r="EN11" s="361"/>
      <c r="EO11" s="362"/>
      <c r="EP11" s="354"/>
      <c r="EQ11" s="348"/>
      <c r="ER11" s="112"/>
      <c r="ES11" s="199"/>
    </row>
    <row r="12" spans="12:119" ht="18" customHeight="1">
      <c r="L12" s="175"/>
      <c r="M12" s="175"/>
      <c r="N12" s="175"/>
      <c r="O12" s="175"/>
      <c r="P12" s="175"/>
      <c r="Q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363"/>
      <c r="AG12" s="363"/>
      <c r="AH12" s="363"/>
      <c r="AI12" s="363"/>
      <c r="AJ12" s="363"/>
      <c r="AK12" s="363"/>
      <c r="AL12" s="363"/>
      <c r="AM12" s="363"/>
      <c r="AN12" s="363"/>
      <c r="AO12" s="175"/>
      <c r="AP12" s="175"/>
      <c r="AQ12" s="175"/>
      <c r="AR12" s="175"/>
      <c r="AS12" s="175"/>
      <c r="BW12" s="162" t="s">
        <v>48</v>
      </c>
      <c r="CP12" s="286"/>
      <c r="CQ12" s="287"/>
      <c r="CR12" s="287"/>
      <c r="CS12" s="287"/>
      <c r="CT12" s="287"/>
      <c r="CU12" s="311"/>
      <c r="CX12" s="287"/>
      <c r="CY12" s="287"/>
      <c r="CZ12" s="287"/>
      <c r="DA12" s="288"/>
      <c r="DB12" s="279"/>
      <c r="DH12" s="175"/>
      <c r="DI12" s="363"/>
      <c r="DJ12" s="363"/>
      <c r="DK12" s="363"/>
      <c r="DL12" s="363"/>
      <c r="DM12" s="363"/>
      <c r="DN12" s="363"/>
      <c r="DO12" s="363"/>
    </row>
    <row r="13" spans="12:119" ht="18" customHeight="1">
      <c r="L13" s="175"/>
      <c r="M13" s="175"/>
      <c r="N13" s="175"/>
      <c r="O13" s="175"/>
      <c r="P13" s="279"/>
      <c r="X13" s="175"/>
      <c r="Y13" s="175"/>
      <c r="AB13" s="175"/>
      <c r="AC13" s="175"/>
      <c r="AD13" s="175"/>
      <c r="AE13" s="175"/>
      <c r="AF13" s="363"/>
      <c r="AG13" s="363"/>
      <c r="AH13" s="363"/>
      <c r="AI13" s="363"/>
      <c r="AJ13" s="363"/>
      <c r="AK13" s="363"/>
      <c r="AL13" s="363"/>
      <c r="AM13" s="363"/>
      <c r="AN13" s="363"/>
      <c r="AO13" s="175"/>
      <c r="AP13" s="175"/>
      <c r="AQ13" s="175"/>
      <c r="AR13" s="175"/>
      <c r="BW13" s="162" t="s">
        <v>98</v>
      </c>
      <c r="CP13" s="286"/>
      <c r="CQ13" s="287"/>
      <c r="CR13" s="287"/>
      <c r="CS13" s="287"/>
      <c r="CT13" s="287"/>
      <c r="CU13" s="311"/>
      <c r="CX13" s="287"/>
      <c r="CY13" s="287"/>
      <c r="CZ13" s="287"/>
      <c r="DA13" s="288"/>
      <c r="DB13" s="279"/>
      <c r="DH13" s="175"/>
      <c r="DI13" s="175"/>
      <c r="DJ13" s="175"/>
      <c r="DK13" s="175"/>
      <c r="DL13" s="175"/>
      <c r="DM13" s="119"/>
      <c r="DN13" s="175"/>
      <c r="DO13" s="175"/>
    </row>
    <row r="14" spans="47:115" ht="18" customHeight="1">
      <c r="AU14" s="119"/>
      <c r="CP14" s="291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3"/>
      <c r="DK14" s="170"/>
    </row>
    <row r="15" spans="68:131" ht="18" customHeight="1">
      <c r="BP15" s="119"/>
      <c r="CA15" s="119"/>
      <c r="CG15" s="12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EA15" s="119"/>
    </row>
    <row r="16" spans="44:116" ht="18" customHeight="1">
      <c r="AR16" s="206" t="s">
        <v>58</v>
      </c>
      <c r="AW16" s="119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20"/>
      <c r="DF16" s="170"/>
      <c r="DG16" s="120"/>
      <c r="DH16" s="170"/>
      <c r="DI16" s="170"/>
      <c r="DJ16" s="170"/>
      <c r="DK16" s="170"/>
      <c r="DL16" s="170"/>
    </row>
    <row r="17" spans="78:147" ht="18" customHeight="1">
      <c r="BZ17" s="119"/>
      <c r="CB17" s="119"/>
      <c r="CC17" s="119"/>
      <c r="CD17" s="119"/>
      <c r="CV17" s="119"/>
      <c r="DJ17" s="119"/>
      <c r="DK17" s="119"/>
      <c r="DL17" s="119"/>
      <c r="DM17" s="119"/>
      <c r="EC17" s="119"/>
      <c r="ED17" s="119"/>
      <c r="EE17" s="119"/>
      <c r="EF17" s="119"/>
      <c r="EL17" s="170"/>
      <c r="EM17" s="178"/>
      <c r="EN17" s="170"/>
      <c r="EO17" s="170"/>
      <c r="EP17" s="170"/>
      <c r="EQ17" s="170"/>
    </row>
    <row r="18" spans="2:147" ht="18" customHeight="1">
      <c r="B18" s="121"/>
      <c r="M18" s="119"/>
      <c r="N18" s="119"/>
      <c r="S18" s="121"/>
      <c r="T18" s="86"/>
      <c r="AC18" s="119"/>
      <c r="AD18" s="119"/>
      <c r="AI18" s="119"/>
      <c r="AJ18" s="119"/>
      <c r="AK18" s="119"/>
      <c r="AO18" s="119"/>
      <c r="AP18" s="119"/>
      <c r="AQ18" s="119"/>
      <c r="AT18" s="119"/>
      <c r="AU18" s="119"/>
      <c r="AV18" s="119"/>
      <c r="BA18" s="120"/>
      <c r="BK18" s="119"/>
      <c r="BQ18" s="120"/>
      <c r="BS18" s="119"/>
      <c r="BW18" s="120"/>
      <c r="BX18" s="119"/>
      <c r="BY18" s="119"/>
      <c r="DM18" s="119"/>
      <c r="EL18" s="170"/>
      <c r="EM18" s="170"/>
      <c r="EN18" s="170"/>
      <c r="EQ18" s="170"/>
    </row>
    <row r="19" spans="5:148" ht="18" customHeight="1">
      <c r="E19" s="256" t="s">
        <v>55</v>
      </c>
      <c r="S19" s="121"/>
      <c r="U19" s="315" t="s">
        <v>21</v>
      </c>
      <c r="AG19" s="119"/>
      <c r="AI19" s="119"/>
      <c r="AJ19" s="119"/>
      <c r="AL19" s="119"/>
      <c r="AM19" s="119"/>
      <c r="AP19" s="170"/>
      <c r="AQ19" s="120"/>
      <c r="AR19" s="206" t="s">
        <v>56</v>
      </c>
      <c r="AV19" s="170"/>
      <c r="AW19" s="170"/>
      <c r="AX19" s="170"/>
      <c r="AY19" s="170"/>
      <c r="AZ19" s="170"/>
      <c r="BB19" s="170"/>
      <c r="BC19" s="170"/>
      <c r="BD19" s="170"/>
      <c r="BE19" s="170"/>
      <c r="BF19" s="170"/>
      <c r="BG19" s="119"/>
      <c r="BK19" s="170"/>
      <c r="DL19" s="267" t="s">
        <v>71</v>
      </c>
      <c r="DR19" s="119"/>
      <c r="DS19" s="485">
        <v>20</v>
      </c>
      <c r="DT19" s="119"/>
      <c r="EI19" s="232" t="s">
        <v>63</v>
      </c>
      <c r="EM19" s="170"/>
      <c r="EQ19" s="170"/>
      <c r="ER19" s="222" t="s">
        <v>80</v>
      </c>
    </row>
    <row r="20" spans="3:147" ht="18" customHeight="1">
      <c r="C20" s="119"/>
      <c r="E20" s="119"/>
      <c r="O20" s="174">
        <v>1</v>
      </c>
      <c r="AH20" s="174">
        <v>9</v>
      </c>
      <c r="AJ20" s="174">
        <v>10</v>
      </c>
      <c r="AP20" s="170"/>
      <c r="AQ20" s="119"/>
      <c r="AR20" s="170"/>
      <c r="AS20" s="170"/>
      <c r="AT20" s="170"/>
      <c r="AU20" s="170"/>
      <c r="AV20" s="170"/>
      <c r="AW20" s="170"/>
      <c r="AX20" s="170"/>
      <c r="AY20" s="170"/>
      <c r="AZ20" s="170"/>
      <c r="BB20" s="170"/>
      <c r="BC20" s="170"/>
      <c r="BD20" s="170"/>
      <c r="BE20" s="170"/>
      <c r="BF20" s="170"/>
      <c r="BI20" s="119"/>
      <c r="BJ20" s="119"/>
      <c r="BK20" s="170"/>
      <c r="BL20" s="119"/>
      <c r="BZ20" s="119"/>
      <c r="CB20" s="119"/>
      <c r="CC20" s="119"/>
      <c r="CD20" s="119"/>
      <c r="CV20" s="119"/>
      <c r="DF20" s="119"/>
      <c r="DG20" s="119"/>
      <c r="DP20" s="119"/>
      <c r="DQ20" s="119"/>
      <c r="DS20" s="485"/>
      <c r="DU20" s="119"/>
      <c r="EE20" s="174">
        <v>24</v>
      </c>
      <c r="EF20" s="174">
        <v>25</v>
      </c>
      <c r="EM20" s="170"/>
      <c r="EQ20" s="170"/>
    </row>
    <row r="21" spans="4:150" ht="18" customHeight="1">
      <c r="D21" s="119"/>
      <c r="K21" s="119"/>
      <c r="L21" s="119"/>
      <c r="O21" s="119"/>
      <c r="R21" s="119"/>
      <c r="S21" s="119"/>
      <c r="T21" s="119"/>
      <c r="U21" s="119"/>
      <c r="V21" s="119"/>
      <c r="X21" s="119"/>
      <c r="Y21" s="119"/>
      <c r="Z21" s="119"/>
      <c r="AA21" s="119"/>
      <c r="AC21" s="119"/>
      <c r="AE21" s="119"/>
      <c r="AF21" s="119"/>
      <c r="AG21" s="119"/>
      <c r="AH21" s="119"/>
      <c r="AI21" s="119"/>
      <c r="AJ21" s="119"/>
      <c r="AK21" s="119"/>
      <c r="AL21" s="119"/>
      <c r="AN21" s="119"/>
      <c r="AQ21" s="119"/>
      <c r="AR21" s="120"/>
      <c r="AS21" s="120"/>
      <c r="AV21" s="119"/>
      <c r="AW21" s="119"/>
      <c r="BA21" s="120"/>
      <c r="BM21" s="119"/>
      <c r="BQ21" s="120"/>
      <c r="BS21" s="119"/>
      <c r="BW21" s="120"/>
      <c r="BX21" s="119"/>
      <c r="BY21" s="119"/>
      <c r="DH21" s="119"/>
      <c r="DI21" s="119"/>
      <c r="DK21" s="119"/>
      <c r="DM21" s="119"/>
      <c r="DQ21" s="119"/>
      <c r="DR21" s="119"/>
      <c r="DT21" s="119"/>
      <c r="DU21" s="119"/>
      <c r="DV21" s="119"/>
      <c r="DW21" s="119"/>
      <c r="DX21" s="119"/>
      <c r="DZ21" s="119"/>
      <c r="EE21" s="119"/>
      <c r="EF21" s="119"/>
      <c r="EG21" s="119"/>
      <c r="EH21" s="119"/>
      <c r="EJ21" s="119"/>
      <c r="EL21" s="119"/>
      <c r="EM21" s="170"/>
      <c r="EP21" s="119"/>
      <c r="EQ21" s="170"/>
      <c r="ER21" s="121"/>
      <c r="ET21" s="121"/>
    </row>
    <row r="22" spans="2:147" ht="18" customHeight="1">
      <c r="B22" s="119"/>
      <c r="Q22" s="119"/>
      <c r="Y22" s="119"/>
      <c r="AF22" s="119"/>
      <c r="AN22" s="206" t="s">
        <v>57</v>
      </c>
      <c r="BF22" s="170"/>
      <c r="BY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W22" s="232" t="s">
        <v>54</v>
      </c>
      <c r="DY22" s="119"/>
      <c r="EH22" s="119"/>
      <c r="EL22" s="317" t="s">
        <v>64</v>
      </c>
      <c r="EM22" s="170"/>
      <c r="EP22" s="170"/>
      <c r="EQ22" s="170"/>
    </row>
    <row r="23" spans="2:147" ht="18" customHeight="1">
      <c r="B23" s="119"/>
      <c r="D23" s="119"/>
      <c r="O23" s="264" t="s">
        <v>65</v>
      </c>
      <c r="AC23" s="231" t="s">
        <v>20</v>
      </c>
      <c r="AM23" s="119"/>
      <c r="AN23" s="119"/>
      <c r="AO23" s="119"/>
      <c r="AP23" s="119"/>
      <c r="AQ23" s="119"/>
      <c r="AR23" s="170"/>
      <c r="AS23" s="170"/>
      <c r="BY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N23" s="207" t="s">
        <v>16</v>
      </c>
      <c r="EM23" s="170"/>
      <c r="EP23" s="170"/>
      <c r="EQ23" s="170"/>
    </row>
    <row r="24" spans="2:149" ht="18" customHeight="1">
      <c r="B24" s="121"/>
      <c r="D24" s="119"/>
      <c r="K24" s="119"/>
      <c r="L24" s="119"/>
      <c r="M24" s="119"/>
      <c r="Q24" s="119"/>
      <c r="R24" s="119"/>
      <c r="S24" s="119"/>
      <c r="U24" s="119"/>
      <c r="V24" s="119"/>
      <c r="W24" s="119"/>
      <c r="X24" s="119"/>
      <c r="Y24" s="119"/>
      <c r="AA24" s="119"/>
      <c r="AB24" s="119"/>
      <c r="AC24" s="119"/>
      <c r="AF24" s="119"/>
      <c r="AH24" s="119"/>
      <c r="AI24" s="119"/>
      <c r="AL24" s="119"/>
      <c r="AP24" s="119"/>
      <c r="AQ24" s="119"/>
      <c r="AR24" s="120"/>
      <c r="AS24" s="119"/>
      <c r="BA24" s="120"/>
      <c r="BL24" s="119"/>
      <c r="BS24" s="119"/>
      <c r="BW24" s="120"/>
      <c r="BX24" s="119"/>
      <c r="BY24" s="170"/>
      <c r="DC24" s="119"/>
      <c r="DP24" s="119"/>
      <c r="DR24" s="119"/>
      <c r="DV24" s="119"/>
      <c r="DW24" s="119"/>
      <c r="DX24" s="119"/>
      <c r="DY24" s="119"/>
      <c r="DZ24" s="119"/>
      <c r="EE24" s="119"/>
      <c r="EF24" s="119"/>
      <c r="EH24" s="119"/>
      <c r="EJ24" s="119"/>
      <c r="EL24" s="119"/>
      <c r="EM24" s="170"/>
      <c r="EP24" s="170"/>
      <c r="EQ24" s="170"/>
      <c r="ER24" s="178"/>
      <c r="ES24" s="178"/>
    </row>
    <row r="25" spans="12:147" ht="18" customHeight="1">
      <c r="L25" s="300" t="s">
        <v>66</v>
      </c>
      <c r="Q25" s="119"/>
      <c r="R25" s="174">
        <v>2</v>
      </c>
      <c r="U25" s="174">
        <v>3</v>
      </c>
      <c r="V25" s="281">
        <v>103</v>
      </c>
      <c r="Z25" s="119"/>
      <c r="AB25" s="174">
        <v>4</v>
      </c>
      <c r="AF25" s="174">
        <v>6</v>
      </c>
      <c r="AM25" s="119"/>
      <c r="AN25" s="206" t="s">
        <v>59</v>
      </c>
      <c r="AO25" s="119"/>
      <c r="AU25" s="170"/>
      <c r="BC25" s="119"/>
      <c r="BK25" s="170"/>
      <c r="BP25" s="170"/>
      <c r="BY25" s="170"/>
      <c r="CB25" s="170"/>
      <c r="DW25" s="174">
        <v>22</v>
      </c>
      <c r="DX25" s="174">
        <v>23</v>
      </c>
      <c r="EL25" s="174">
        <v>26</v>
      </c>
      <c r="EM25" s="170"/>
      <c r="EP25" s="170"/>
      <c r="EQ25" s="170"/>
    </row>
    <row r="26" spans="5:148" ht="18" customHeight="1">
      <c r="E26" s="255" t="s">
        <v>131</v>
      </c>
      <c r="AA26" s="119"/>
      <c r="AB26" s="119"/>
      <c r="AC26" s="119"/>
      <c r="AE26" s="119"/>
      <c r="AK26" s="119"/>
      <c r="AU26" s="170"/>
      <c r="BK26" s="170"/>
      <c r="BP26" s="170"/>
      <c r="CB26" s="170"/>
      <c r="DB26" s="119"/>
      <c r="DC26" s="119"/>
      <c r="DH26" s="119"/>
      <c r="DO26" s="267" t="s">
        <v>17</v>
      </c>
      <c r="DP26" s="119"/>
      <c r="DQ26" s="119"/>
      <c r="DR26" s="119"/>
      <c r="DS26" s="119"/>
      <c r="DV26" s="119"/>
      <c r="DX26" s="119"/>
      <c r="EL26" s="170"/>
      <c r="EM26" s="170"/>
      <c r="EQ26" s="170"/>
      <c r="ER26" s="182" t="s">
        <v>33</v>
      </c>
    </row>
    <row r="27" spans="2:147" ht="18" customHeight="1">
      <c r="B27" s="121"/>
      <c r="J27" s="119"/>
      <c r="W27" s="119"/>
      <c r="X27" s="119"/>
      <c r="Y27" s="119"/>
      <c r="Z27" s="119"/>
      <c r="AA27" s="119"/>
      <c r="AB27" s="119"/>
      <c r="AC27" s="119"/>
      <c r="AD27" s="281">
        <v>105</v>
      </c>
      <c r="AE27" s="119"/>
      <c r="AJ27" s="119"/>
      <c r="AK27" s="119"/>
      <c r="AL27" s="119"/>
      <c r="AM27" s="119"/>
      <c r="AV27" s="119"/>
      <c r="BA27" s="119"/>
      <c r="BL27" s="119"/>
      <c r="BQ27" s="119"/>
      <c r="BW27" s="120"/>
      <c r="CB27" s="170"/>
      <c r="CJ27" s="119"/>
      <c r="CL27" s="119"/>
      <c r="CM27" s="119"/>
      <c r="DA27" s="119"/>
      <c r="DG27" s="119"/>
      <c r="DH27" s="119"/>
      <c r="DP27" s="119"/>
      <c r="DS27" s="281">
        <v>121</v>
      </c>
      <c r="DT27" s="119"/>
      <c r="DU27" s="119"/>
      <c r="EA27" s="119"/>
      <c r="EC27" s="119"/>
      <c r="EL27" s="170"/>
      <c r="EM27" s="170"/>
      <c r="EN27" s="170"/>
      <c r="EO27" s="170"/>
      <c r="EP27" s="170"/>
      <c r="EQ27" s="170"/>
    </row>
    <row r="28" spans="10:147" ht="18" customHeight="1">
      <c r="J28" s="174">
        <v>46</v>
      </c>
      <c r="K28" s="119"/>
      <c r="L28" s="119"/>
      <c r="W28" s="174">
        <v>44</v>
      </c>
      <c r="Y28" s="174">
        <v>43</v>
      </c>
      <c r="AB28" s="119"/>
      <c r="AE28" s="119"/>
      <c r="AF28" s="282">
        <v>107</v>
      </c>
      <c r="AI28" s="119"/>
      <c r="DM28" s="119"/>
      <c r="DP28" s="119"/>
      <c r="DV28" s="119"/>
      <c r="EP28" s="170"/>
      <c r="EQ28" s="170"/>
    </row>
    <row r="29" spans="5:147" ht="18" customHeight="1">
      <c r="E29" s="119"/>
      <c r="G29" s="255" t="s">
        <v>72</v>
      </c>
      <c r="Q29" s="174">
        <v>45</v>
      </c>
      <c r="X29" s="171" t="s">
        <v>19</v>
      </c>
      <c r="AB29" s="119"/>
      <c r="AC29" s="119"/>
      <c r="AD29" s="119"/>
      <c r="AF29" s="119"/>
      <c r="AG29" s="119"/>
      <c r="AI29" s="472">
        <v>112</v>
      </c>
      <c r="AR29" s="119"/>
      <c r="AT29" s="170"/>
      <c r="AV29" s="170"/>
      <c r="AW29" s="170"/>
      <c r="AX29" s="170"/>
      <c r="AY29" s="170"/>
      <c r="AZ29" s="170"/>
      <c r="CL29" s="170"/>
      <c r="DE29" s="119"/>
      <c r="DF29" s="119"/>
      <c r="DI29" s="119"/>
      <c r="DJ29" s="119"/>
      <c r="DO29" s="267" t="s">
        <v>18</v>
      </c>
      <c r="DP29" s="119"/>
      <c r="DQ29" s="119"/>
      <c r="DU29" s="119"/>
      <c r="DZ29" s="119"/>
      <c r="EE29" s="119"/>
      <c r="EL29" s="170"/>
      <c r="EM29" s="170"/>
      <c r="EN29" s="170"/>
      <c r="EO29" s="170"/>
      <c r="EQ29" s="170"/>
    </row>
    <row r="30" spans="10:147" ht="18" customHeight="1">
      <c r="J30" s="264" t="s">
        <v>89</v>
      </c>
      <c r="M30" s="270" t="s">
        <v>100</v>
      </c>
      <c r="Q30" s="119"/>
      <c r="V30" s="119"/>
      <c r="X30" s="119"/>
      <c r="Y30" s="119"/>
      <c r="Z30" s="119"/>
      <c r="AD30" s="119"/>
      <c r="AF30" s="119"/>
      <c r="AI30" s="472"/>
      <c r="AJ30" s="119"/>
      <c r="AU30" s="120"/>
      <c r="CN30" s="119"/>
      <c r="CO30" s="119"/>
      <c r="CR30" s="119"/>
      <c r="CT30" s="119"/>
      <c r="CU30" s="119"/>
      <c r="DF30" s="119"/>
      <c r="DG30" s="119"/>
      <c r="DH30" s="119"/>
      <c r="DL30" s="282">
        <v>117</v>
      </c>
      <c r="DM30" s="119"/>
      <c r="DO30" s="119"/>
      <c r="EQ30" s="170"/>
    </row>
    <row r="31" spans="13:126" ht="18" customHeight="1">
      <c r="M31" s="271">
        <v>6071</v>
      </c>
      <c r="AA31" s="119"/>
      <c r="AB31" s="119"/>
      <c r="AW31" s="119"/>
      <c r="BC31" s="120"/>
      <c r="BL31" s="119"/>
      <c r="BM31" s="119"/>
      <c r="BW31" s="120"/>
      <c r="CN31" s="119"/>
      <c r="CO31" s="119"/>
      <c r="CY31" s="119"/>
      <c r="DG31" s="119"/>
      <c r="DI31" s="119"/>
      <c r="DJ31" s="119"/>
      <c r="DK31" s="119"/>
      <c r="DL31" s="119"/>
      <c r="DN31" s="281">
        <v>119</v>
      </c>
      <c r="DT31" s="119"/>
      <c r="DU31" s="119"/>
      <c r="DV31" s="119"/>
    </row>
    <row r="32" spans="13:123" ht="18" customHeight="1">
      <c r="M32" s="272" t="s">
        <v>101</v>
      </c>
      <c r="Q32" s="294" t="s">
        <v>88</v>
      </c>
      <c r="R32" s="119"/>
      <c r="S32" s="119"/>
      <c r="AC32" s="119"/>
      <c r="AH32" s="119"/>
      <c r="AL32" s="119"/>
      <c r="AM32" s="119"/>
      <c r="BA32" s="120"/>
      <c r="CH32" s="119"/>
      <c r="CL32" s="170"/>
      <c r="CM32" s="119"/>
      <c r="DI32" s="119"/>
      <c r="DL32" s="119"/>
      <c r="DS32" s="119"/>
    </row>
    <row r="33" spans="15:116" ht="18" customHeight="1">
      <c r="O33" s="119"/>
      <c r="Q33" s="119"/>
      <c r="R33" s="119"/>
      <c r="V33" s="119"/>
      <c r="AB33" s="119"/>
      <c r="AC33" s="119"/>
      <c r="AD33" s="119"/>
      <c r="AI33" s="119"/>
      <c r="AN33" s="119"/>
      <c r="AO33" s="119"/>
      <c r="AY33" s="119"/>
      <c r="BE33" s="119"/>
      <c r="BF33" s="119"/>
      <c r="BG33" s="119"/>
      <c r="BK33" s="119"/>
      <c r="BW33" s="120"/>
      <c r="BY33" s="120"/>
      <c r="CO33" s="119"/>
      <c r="DG33" s="119"/>
      <c r="DH33" s="119"/>
      <c r="DI33" s="119"/>
      <c r="DL33" s="281">
        <v>118</v>
      </c>
    </row>
    <row r="34" spans="39:114" ht="18" customHeight="1">
      <c r="AM34" s="119"/>
      <c r="BH34" s="119"/>
      <c r="BQ34" s="119"/>
      <c r="CM34" s="119"/>
      <c r="CN34" s="119"/>
      <c r="DF34" s="119"/>
      <c r="DJ34" s="119"/>
    </row>
    <row r="35" spans="40:113" ht="18" customHeight="1">
      <c r="AN35" s="119"/>
      <c r="AO35" s="119"/>
      <c r="AP35" s="119"/>
      <c r="AW35" s="119"/>
      <c r="AX35" s="119"/>
      <c r="AY35" s="119"/>
      <c r="BA35" s="119"/>
      <c r="BW35" s="119"/>
      <c r="DH35" s="119"/>
      <c r="DI35" s="119"/>
    </row>
    <row r="36" spans="28:114" ht="18" customHeight="1">
      <c r="AB36" s="119"/>
      <c r="AO36" s="119"/>
      <c r="AQ36" s="119"/>
      <c r="AY36" s="119"/>
      <c r="BW36" s="120"/>
      <c r="BY36" s="120"/>
      <c r="CO36" s="119"/>
      <c r="DF36" s="119"/>
      <c r="DG36" s="119"/>
      <c r="DJ36" s="119"/>
    </row>
    <row r="37" spans="35:113" ht="18" customHeight="1">
      <c r="AI37" s="316" t="s">
        <v>104</v>
      </c>
      <c r="AM37" s="119"/>
      <c r="AN37" s="119"/>
      <c r="DD37" s="119"/>
      <c r="DG37" s="119"/>
      <c r="DI37" s="119"/>
    </row>
    <row r="38" spans="38:113" ht="18" customHeight="1">
      <c r="AL38" s="119"/>
      <c r="AO38" s="119"/>
      <c r="AP38" s="119"/>
      <c r="DD38" s="119"/>
      <c r="DE38" s="119"/>
      <c r="DF38" s="119"/>
      <c r="DI38" s="119"/>
    </row>
    <row r="39" spans="43:112" ht="18" customHeight="1">
      <c r="AQ39" s="119"/>
      <c r="BA39" s="119"/>
      <c r="BW39" s="120"/>
      <c r="BY39" s="120"/>
      <c r="CO39" s="119"/>
      <c r="DB39" s="119"/>
      <c r="DC39" s="119"/>
      <c r="DD39" s="119"/>
      <c r="DH39" s="119"/>
    </row>
    <row r="40" spans="39:112" ht="18" customHeight="1">
      <c r="AM40" s="119"/>
      <c r="BW40" s="318" t="s">
        <v>133</v>
      </c>
      <c r="DD40" s="119"/>
      <c r="DG40" s="119"/>
      <c r="DH40" s="119"/>
    </row>
    <row r="41" spans="34:110" ht="18" customHeight="1">
      <c r="AH41" s="119"/>
      <c r="AJ41" s="119"/>
      <c r="AL41" s="119"/>
      <c r="AN41" s="119"/>
      <c r="AO41" s="119"/>
      <c r="AP41" s="119"/>
      <c r="DD41" s="119"/>
      <c r="DE41" s="119"/>
      <c r="DF41" s="119"/>
    </row>
    <row r="42" spans="35:111" ht="18" customHeight="1">
      <c r="AI42" s="270" t="s">
        <v>100</v>
      </c>
      <c r="AQ42" s="119"/>
      <c r="AR42" s="119"/>
      <c r="BC42" s="119"/>
      <c r="BW42" s="120"/>
      <c r="BY42" s="120"/>
      <c r="CO42" s="119"/>
      <c r="DC42" s="119"/>
      <c r="DD42" s="119"/>
      <c r="DG42" s="119"/>
    </row>
    <row r="43" spans="35:110" ht="18" customHeight="1">
      <c r="AI43" s="271">
        <v>6071</v>
      </c>
      <c r="AM43" s="119"/>
      <c r="DD43" s="119"/>
      <c r="DF43" s="119"/>
    </row>
    <row r="44" spans="35:109" ht="18" customHeight="1">
      <c r="AI44" s="272" t="s">
        <v>102</v>
      </c>
      <c r="AN44" s="119"/>
      <c r="AO44" s="119"/>
      <c r="CM44" s="119"/>
      <c r="CN44" s="119"/>
      <c r="CO44" s="119"/>
      <c r="DE44" s="119"/>
    </row>
    <row r="45" spans="42:113" ht="18" customHeight="1">
      <c r="AP45" s="119"/>
      <c r="AQ45" s="119"/>
      <c r="AR45" s="119"/>
      <c r="AU45" s="119"/>
      <c r="BC45" s="119"/>
      <c r="BE45" s="119"/>
      <c r="BW45" s="120"/>
      <c r="BY45" s="120"/>
      <c r="CO45" s="119"/>
      <c r="DC45" s="119"/>
      <c r="DD45" s="119"/>
      <c r="DI45" s="119"/>
    </row>
    <row r="46" spans="75:148" ht="18" customHeight="1">
      <c r="BW46" s="119"/>
      <c r="DD46" s="119"/>
      <c r="DX46" s="170"/>
      <c r="EQ46" s="120"/>
      <c r="ER46" s="119"/>
    </row>
    <row r="47" spans="68:125" ht="18" customHeight="1">
      <c r="BP47" s="120"/>
      <c r="BQ47" s="120"/>
      <c r="CD47" s="120"/>
      <c r="CE47" s="120"/>
      <c r="CF47" s="120"/>
      <c r="CG47" s="120"/>
      <c r="CH47" s="120"/>
      <c r="CI47" s="120"/>
      <c r="CJ47" s="120"/>
      <c r="CL47" s="120"/>
      <c r="DU47" s="119"/>
    </row>
    <row r="48" spans="2:148" ht="21" customHeight="1" thickBot="1">
      <c r="B48" s="122" t="s">
        <v>10</v>
      </c>
      <c r="C48" s="123" t="s">
        <v>34</v>
      </c>
      <c r="D48" s="123" t="s">
        <v>22</v>
      </c>
      <c r="E48" s="123" t="s">
        <v>35</v>
      </c>
      <c r="F48" s="124" t="s">
        <v>36</v>
      </c>
      <c r="G48" s="125"/>
      <c r="H48" s="123" t="s">
        <v>10</v>
      </c>
      <c r="I48" s="123" t="s">
        <v>34</v>
      </c>
      <c r="J48" s="123" t="s">
        <v>22</v>
      </c>
      <c r="K48" s="123" t="s">
        <v>35</v>
      </c>
      <c r="L48" s="124" t="s">
        <v>36</v>
      </c>
      <c r="M48" s="125"/>
      <c r="N48" s="123" t="s">
        <v>10</v>
      </c>
      <c r="O48" s="123" t="s">
        <v>34</v>
      </c>
      <c r="P48" s="124" t="s">
        <v>36</v>
      </c>
      <c r="Q48" s="125"/>
      <c r="R48" s="123" t="s">
        <v>10</v>
      </c>
      <c r="S48" s="123" t="s">
        <v>34</v>
      </c>
      <c r="T48" s="124" t="s">
        <v>36</v>
      </c>
      <c r="U48" s="125"/>
      <c r="V48" s="123" t="s">
        <v>10</v>
      </c>
      <c r="W48" s="123" t="s">
        <v>34</v>
      </c>
      <c r="X48" s="124" t="s">
        <v>36</v>
      </c>
      <c r="Y48" s="125"/>
      <c r="Z48" s="123" t="s">
        <v>10</v>
      </c>
      <c r="AA48" s="123" t="s">
        <v>34</v>
      </c>
      <c r="AB48" s="128" t="s">
        <v>36</v>
      </c>
      <c r="BP48" s="120"/>
      <c r="BQ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DV48" s="122" t="s">
        <v>10</v>
      </c>
      <c r="DW48" s="126" t="s">
        <v>34</v>
      </c>
      <c r="DX48" s="127" t="s">
        <v>36</v>
      </c>
      <c r="DY48" s="125"/>
      <c r="DZ48" s="123" t="s">
        <v>10</v>
      </c>
      <c r="EA48" s="126" t="s">
        <v>34</v>
      </c>
      <c r="EB48" s="123" t="s">
        <v>22</v>
      </c>
      <c r="EC48" s="123" t="s">
        <v>115</v>
      </c>
      <c r="ED48" s="127" t="s">
        <v>36</v>
      </c>
      <c r="EE48" s="125"/>
      <c r="EF48" s="123" t="s">
        <v>10</v>
      </c>
      <c r="EG48" s="126" t="s">
        <v>34</v>
      </c>
      <c r="EH48" s="127" t="s">
        <v>36</v>
      </c>
      <c r="EI48" s="125"/>
      <c r="EJ48" s="123" t="s">
        <v>10</v>
      </c>
      <c r="EK48" s="123" t="s">
        <v>34</v>
      </c>
      <c r="EL48" s="124" t="s">
        <v>36</v>
      </c>
      <c r="EM48" s="125"/>
      <c r="EN48" s="123" t="s">
        <v>10</v>
      </c>
      <c r="EO48" s="123" t="s">
        <v>34</v>
      </c>
      <c r="EP48" s="123" t="s">
        <v>22</v>
      </c>
      <c r="EQ48" s="123" t="s">
        <v>35</v>
      </c>
      <c r="ER48" s="128" t="s">
        <v>36</v>
      </c>
    </row>
    <row r="49" spans="2:148" ht="21" customHeight="1" thickBot="1" thickTop="1">
      <c r="B49" s="129"/>
      <c r="C49" s="163"/>
      <c r="D49" s="163"/>
      <c r="E49" s="164"/>
      <c r="F49" s="164"/>
      <c r="G49" s="164"/>
      <c r="H49" s="164"/>
      <c r="I49" s="163"/>
      <c r="J49" s="163"/>
      <c r="K49" s="164"/>
      <c r="L49" s="164"/>
      <c r="M49" s="164"/>
      <c r="N49" s="164"/>
      <c r="O49" s="157" t="s">
        <v>74</v>
      </c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86"/>
      <c r="AF49" s="304" t="s">
        <v>10</v>
      </c>
      <c r="AG49" s="305" t="s">
        <v>34</v>
      </c>
      <c r="AH49" s="306" t="s">
        <v>36</v>
      </c>
      <c r="BP49" s="120"/>
      <c r="BQ49" s="120"/>
      <c r="BR49" s="120"/>
      <c r="BS49" s="120"/>
      <c r="BT49" s="120"/>
      <c r="BU49" s="120"/>
      <c r="BV49" s="120"/>
      <c r="BX49" s="120"/>
      <c r="BY49" s="120"/>
      <c r="BZ49" s="120"/>
      <c r="CA49" s="120"/>
      <c r="CB49" s="120"/>
      <c r="CC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DV49" s="169"/>
      <c r="DW49" s="163"/>
      <c r="DX49" s="163"/>
      <c r="DY49" s="163"/>
      <c r="DZ49" s="163"/>
      <c r="EA49" s="163"/>
      <c r="EB49" s="163"/>
      <c r="EC49" s="163"/>
      <c r="ED49" s="163"/>
      <c r="EE49" s="163"/>
      <c r="EF49" s="163"/>
      <c r="EG49" s="157" t="s">
        <v>74</v>
      </c>
      <c r="EH49" s="163"/>
      <c r="EI49" s="163"/>
      <c r="EJ49" s="163"/>
      <c r="EK49" s="163"/>
      <c r="EL49" s="163"/>
      <c r="EM49" s="163"/>
      <c r="EN49" s="163"/>
      <c r="EO49" s="163"/>
      <c r="EP49" s="163"/>
      <c r="EQ49" s="163"/>
      <c r="ER49" s="131"/>
    </row>
    <row r="50" spans="2:148" ht="21" customHeight="1" thickTop="1">
      <c r="B50" s="132"/>
      <c r="C50" s="133"/>
      <c r="D50" s="133"/>
      <c r="E50" s="133"/>
      <c r="F50" s="134"/>
      <c r="G50" s="134"/>
      <c r="H50" s="133"/>
      <c r="I50" s="133"/>
      <c r="J50" s="133"/>
      <c r="K50" s="133"/>
      <c r="L50" s="134"/>
      <c r="M50" s="134"/>
      <c r="N50" s="133"/>
      <c r="O50" s="133"/>
      <c r="P50" s="134"/>
      <c r="Q50" s="134"/>
      <c r="R50" s="133"/>
      <c r="S50" s="133"/>
      <c r="T50" s="134"/>
      <c r="U50" s="134"/>
      <c r="V50" s="133"/>
      <c r="W50" s="133"/>
      <c r="X50" s="134"/>
      <c r="Y50" s="134"/>
      <c r="Z50" s="133"/>
      <c r="AA50" s="133"/>
      <c r="AB50" s="135"/>
      <c r="AF50" s="307"/>
      <c r="AG50" s="302" t="s">
        <v>111</v>
      </c>
      <c r="AH50" s="308"/>
      <c r="BI50" s="86"/>
      <c r="BJ50" s="86"/>
      <c r="BP50" s="120"/>
      <c r="BQ50" s="120"/>
      <c r="BR50" s="120"/>
      <c r="BS50" s="120"/>
      <c r="BT50" s="120"/>
      <c r="BU50" s="120"/>
      <c r="BV50" s="120"/>
      <c r="BX50" s="120"/>
      <c r="BY50" s="120"/>
      <c r="BZ50" s="120"/>
      <c r="CA50" s="120"/>
      <c r="CB50" s="120"/>
      <c r="CC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DV50" s="132"/>
      <c r="DW50" s="133"/>
      <c r="DX50" s="134"/>
      <c r="DY50" s="134"/>
      <c r="DZ50" s="133"/>
      <c r="EA50" s="133"/>
      <c r="EB50" s="133"/>
      <c r="EC50" s="133"/>
      <c r="ED50" s="134"/>
      <c r="EE50" s="134"/>
      <c r="EF50" s="133"/>
      <c r="EG50" s="133"/>
      <c r="EH50" s="134"/>
      <c r="EI50" s="134"/>
      <c r="EJ50" s="133"/>
      <c r="EK50" s="133"/>
      <c r="EL50" s="134"/>
      <c r="EM50" s="137"/>
      <c r="EN50" s="133"/>
      <c r="EO50" s="133"/>
      <c r="EP50" s="133"/>
      <c r="EQ50" s="133"/>
      <c r="ER50" s="135"/>
    </row>
    <row r="51" spans="2:148" ht="21" customHeight="1">
      <c r="B51" s="132"/>
      <c r="C51" s="133"/>
      <c r="D51" s="133"/>
      <c r="E51" s="133"/>
      <c r="F51" s="134"/>
      <c r="G51" s="239"/>
      <c r="H51" s="212">
        <v>46</v>
      </c>
      <c r="I51" s="312">
        <v>33.038</v>
      </c>
      <c r="J51" s="138">
        <v>51</v>
      </c>
      <c r="K51" s="139">
        <f>I51+J51*0.001</f>
        <v>33.089</v>
      </c>
      <c r="L51" s="136" t="s">
        <v>37</v>
      </c>
      <c r="M51" s="134"/>
      <c r="N51" s="133"/>
      <c r="O51" s="133"/>
      <c r="P51" s="134"/>
      <c r="Q51" s="134"/>
      <c r="R51" s="210">
        <v>6</v>
      </c>
      <c r="S51" s="96">
        <v>33.291</v>
      </c>
      <c r="T51" s="136" t="s">
        <v>37</v>
      </c>
      <c r="U51" s="134"/>
      <c r="V51" s="210">
        <v>43</v>
      </c>
      <c r="W51" s="280">
        <v>33.218</v>
      </c>
      <c r="X51" s="136" t="s">
        <v>37</v>
      </c>
      <c r="Y51" s="134"/>
      <c r="Z51" s="133"/>
      <c r="AA51" s="133"/>
      <c r="AB51" s="135"/>
      <c r="AF51" s="309"/>
      <c r="AG51" s="303" t="s">
        <v>112</v>
      </c>
      <c r="AH51" s="310"/>
      <c r="BI51" s="86"/>
      <c r="BJ51" s="86"/>
      <c r="BP51" s="120"/>
      <c r="BQ51" s="120"/>
      <c r="BR51" s="120"/>
      <c r="BS51" s="120"/>
      <c r="BT51" s="120"/>
      <c r="BV51" s="120"/>
      <c r="BX51" s="120"/>
      <c r="BY51" s="120"/>
      <c r="BZ51" s="120"/>
      <c r="CA51" s="120"/>
      <c r="CB51" s="120"/>
      <c r="CC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DV51" s="132"/>
      <c r="DW51" s="133"/>
      <c r="DX51" s="134"/>
      <c r="DY51" s="137"/>
      <c r="DZ51" s="133"/>
      <c r="EA51" s="133"/>
      <c r="EB51" s="133"/>
      <c r="EC51" s="133"/>
      <c r="ED51" s="134"/>
      <c r="EE51" s="137"/>
      <c r="EF51" s="210">
        <v>121</v>
      </c>
      <c r="EG51" s="96">
        <v>34.303</v>
      </c>
      <c r="EH51" s="136" t="s">
        <v>37</v>
      </c>
      <c r="EI51" s="137"/>
      <c r="EJ51" s="210">
        <v>22</v>
      </c>
      <c r="EK51" s="96">
        <v>34.344</v>
      </c>
      <c r="EL51" s="136" t="s">
        <v>37</v>
      </c>
      <c r="EM51" s="137"/>
      <c r="EN51" s="133"/>
      <c r="EO51" s="133"/>
      <c r="EP51" s="133"/>
      <c r="EQ51" s="133"/>
      <c r="ER51" s="135"/>
    </row>
    <row r="52" spans="2:148" ht="21" customHeight="1">
      <c r="B52" s="216">
        <v>1</v>
      </c>
      <c r="C52" s="208">
        <v>33.094</v>
      </c>
      <c r="D52" s="138">
        <v>51</v>
      </c>
      <c r="E52" s="139">
        <f>C52+D52*0.001</f>
        <v>33.145</v>
      </c>
      <c r="F52" s="136" t="s">
        <v>37</v>
      </c>
      <c r="G52" s="239"/>
      <c r="H52" s="260" t="s">
        <v>68</v>
      </c>
      <c r="I52" s="313">
        <v>0.144</v>
      </c>
      <c r="J52" s="138">
        <v>-51</v>
      </c>
      <c r="K52" s="139">
        <f>I52+J52*0.001</f>
        <v>0.09299999999999999</v>
      </c>
      <c r="L52" s="134"/>
      <c r="M52" s="134"/>
      <c r="N52" s="210">
        <v>3</v>
      </c>
      <c r="O52" s="96">
        <v>33.174</v>
      </c>
      <c r="P52" s="136" t="s">
        <v>37</v>
      </c>
      <c r="Q52" s="134"/>
      <c r="R52" s="133"/>
      <c r="S52" s="133"/>
      <c r="T52" s="134"/>
      <c r="U52" s="134"/>
      <c r="V52" s="133"/>
      <c r="W52" s="133"/>
      <c r="X52" s="134"/>
      <c r="Y52" s="134"/>
      <c r="Z52" s="133"/>
      <c r="AA52" s="133"/>
      <c r="AB52" s="135"/>
      <c r="AF52" s="132"/>
      <c r="AG52" s="133"/>
      <c r="AH52" s="135"/>
      <c r="AP52" s="187"/>
      <c r="AQ52" s="188"/>
      <c r="AR52" s="188"/>
      <c r="AS52" s="189" t="s">
        <v>78</v>
      </c>
      <c r="AT52" s="188"/>
      <c r="AU52" s="188"/>
      <c r="AV52" s="190"/>
      <c r="BI52" s="86"/>
      <c r="BJ52" s="86"/>
      <c r="BP52" s="120"/>
      <c r="BQ52" s="120"/>
      <c r="BR52" s="120"/>
      <c r="BS52" s="120"/>
      <c r="BT52" s="120"/>
      <c r="BV52" s="120"/>
      <c r="BX52" s="120"/>
      <c r="BY52" s="120"/>
      <c r="BZ52" s="120"/>
      <c r="CA52" s="120"/>
      <c r="CB52" s="120"/>
      <c r="CC52" s="120"/>
      <c r="DH52" s="187"/>
      <c r="DI52" s="188"/>
      <c r="DJ52" s="188"/>
      <c r="DK52" s="189" t="s">
        <v>90</v>
      </c>
      <c r="DL52" s="188"/>
      <c r="DM52" s="188"/>
      <c r="DN52" s="190"/>
      <c r="DV52" s="132"/>
      <c r="DW52" s="133"/>
      <c r="DX52" s="134"/>
      <c r="DY52" s="137"/>
      <c r="DZ52" s="133"/>
      <c r="EA52" s="133"/>
      <c r="EB52" s="133"/>
      <c r="EC52" s="133"/>
      <c r="ED52" s="134"/>
      <c r="EE52" s="137"/>
      <c r="EF52" s="133"/>
      <c r="EG52" s="133"/>
      <c r="EH52" s="134"/>
      <c r="EI52" s="137"/>
      <c r="EJ52" s="133"/>
      <c r="EK52" s="133"/>
      <c r="EL52" s="134"/>
      <c r="EM52" s="137"/>
      <c r="EN52" s="212">
        <v>25</v>
      </c>
      <c r="EO52" s="208">
        <v>34.421</v>
      </c>
      <c r="EP52" s="138">
        <v>51</v>
      </c>
      <c r="EQ52" s="139">
        <f>EO52+EP52*0.001</f>
        <v>34.472</v>
      </c>
      <c r="ER52" s="103" t="s">
        <v>37</v>
      </c>
    </row>
    <row r="53" spans="2:148" ht="21" customHeight="1" thickBot="1">
      <c r="B53" s="132"/>
      <c r="C53" s="133"/>
      <c r="D53" s="133"/>
      <c r="E53" s="133"/>
      <c r="F53" s="134"/>
      <c r="G53" s="239"/>
      <c r="H53" s="133"/>
      <c r="I53" s="133"/>
      <c r="J53" s="133"/>
      <c r="K53" s="133"/>
      <c r="L53" s="134"/>
      <c r="M53" s="134"/>
      <c r="N53" s="133"/>
      <c r="O53" s="133"/>
      <c r="P53" s="134"/>
      <c r="Q53" s="134"/>
      <c r="R53" s="210">
        <v>9</v>
      </c>
      <c r="S53" s="96">
        <v>33.312</v>
      </c>
      <c r="T53" s="136" t="s">
        <v>37</v>
      </c>
      <c r="U53" s="134"/>
      <c r="V53" s="210">
        <v>103</v>
      </c>
      <c r="W53" s="96">
        <v>33.174</v>
      </c>
      <c r="X53" s="136" t="s">
        <v>37</v>
      </c>
      <c r="Y53" s="134"/>
      <c r="Z53" s="133"/>
      <c r="AA53" s="133"/>
      <c r="AB53" s="135"/>
      <c r="AF53" s="211">
        <v>45</v>
      </c>
      <c r="AG53" s="280">
        <v>33.12</v>
      </c>
      <c r="AH53" s="103" t="s">
        <v>37</v>
      </c>
      <c r="AP53" s="191"/>
      <c r="AQ53" s="192" t="s">
        <v>60</v>
      </c>
      <c r="AR53" s="193"/>
      <c r="AS53" s="194" t="s">
        <v>61</v>
      </c>
      <c r="AT53" s="195"/>
      <c r="AU53" s="192" t="s">
        <v>62</v>
      </c>
      <c r="AV53" s="196"/>
      <c r="BI53" s="86"/>
      <c r="BJ53" s="86"/>
      <c r="BP53" s="120"/>
      <c r="BQ53" s="120"/>
      <c r="BR53" s="120"/>
      <c r="BS53" s="120"/>
      <c r="BT53" s="120"/>
      <c r="BV53" s="120"/>
      <c r="BW53" s="114" t="s">
        <v>49</v>
      </c>
      <c r="BX53" s="120"/>
      <c r="BY53" s="120"/>
      <c r="BZ53" s="120"/>
      <c r="CA53" s="120"/>
      <c r="CB53" s="120"/>
      <c r="CC53" s="120"/>
      <c r="DH53" s="191"/>
      <c r="DI53" s="192" t="s">
        <v>60</v>
      </c>
      <c r="DJ53" s="193"/>
      <c r="DK53" s="194" t="s">
        <v>61</v>
      </c>
      <c r="DL53" s="195"/>
      <c r="DM53" s="192" t="s">
        <v>62</v>
      </c>
      <c r="DN53" s="196"/>
      <c r="DV53" s="132"/>
      <c r="DW53" s="133"/>
      <c r="DX53" s="134"/>
      <c r="DY53" s="137"/>
      <c r="DZ53" s="210">
        <v>118</v>
      </c>
      <c r="EA53" s="96">
        <v>34.23</v>
      </c>
      <c r="EB53" s="138">
        <v>-42</v>
      </c>
      <c r="EC53" s="139">
        <f>EA53+EB53*0.001</f>
        <v>34.187999999999995</v>
      </c>
      <c r="ED53" s="136" t="s">
        <v>37</v>
      </c>
      <c r="EE53" s="137"/>
      <c r="EF53" s="133"/>
      <c r="EG53" s="133"/>
      <c r="EH53" s="134"/>
      <c r="EI53" s="137"/>
      <c r="EJ53" s="210">
        <v>23</v>
      </c>
      <c r="EK53" s="96">
        <v>34.35</v>
      </c>
      <c r="EL53" s="136" t="s">
        <v>37</v>
      </c>
      <c r="EM53" s="137"/>
      <c r="EN53" s="133"/>
      <c r="EO53" s="133"/>
      <c r="EP53" s="133"/>
      <c r="EQ53" s="133"/>
      <c r="ER53" s="135"/>
    </row>
    <row r="54" spans="2:148" ht="21" customHeight="1" thickTop="1">
      <c r="B54" s="216">
        <v>2</v>
      </c>
      <c r="C54" s="208">
        <v>33.128</v>
      </c>
      <c r="D54" s="138">
        <v>-42</v>
      </c>
      <c r="E54" s="139">
        <f>C54+D54*0.001</f>
        <v>33.086</v>
      </c>
      <c r="F54" s="136" t="s">
        <v>37</v>
      </c>
      <c r="G54" s="239"/>
      <c r="H54" s="319" t="s">
        <v>118</v>
      </c>
      <c r="I54" s="96">
        <v>33.261</v>
      </c>
      <c r="J54" s="138">
        <v>36</v>
      </c>
      <c r="K54" s="139">
        <f>I54+J54*0.001</f>
        <v>33.297000000000004</v>
      </c>
      <c r="L54" s="136" t="s">
        <v>37</v>
      </c>
      <c r="M54" s="134"/>
      <c r="N54" s="210">
        <v>4</v>
      </c>
      <c r="O54" s="96">
        <v>33.234</v>
      </c>
      <c r="P54" s="136" t="s">
        <v>37</v>
      </c>
      <c r="Q54" s="134"/>
      <c r="R54" s="133"/>
      <c r="S54" s="133"/>
      <c r="T54" s="134"/>
      <c r="U54" s="134"/>
      <c r="V54" s="133"/>
      <c r="W54" s="133"/>
      <c r="X54" s="134"/>
      <c r="Y54" s="134"/>
      <c r="Z54" s="133"/>
      <c r="AA54" s="133"/>
      <c r="AB54" s="135"/>
      <c r="AF54" s="132"/>
      <c r="AG54" s="133"/>
      <c r="AH54" s="135"/>
      <c r="AP54" s="97"/>
      <c r="AQ54" s="90"/>
      <c r="AR54" s="98"/>
      <c r="AS54" s="98"/>
      <c r="AT54" s="90"/>
      <c r="AU54" s="90"/>
      <c r="AV54" s="140"/>
      <c r="BI54" s="86"/>
      <c r="BJ54" s="86"/>
      <c r="BP54" s="120"/>
      <c r="BQ54" s="120"/>
      <c r="BR54" s="120"/>
      <c r="BS54" s="120"/>
      <c r="BT54" s="120"/>
      <c r="BV54" s="120"/>
      <c r="BW54" s="162" t="s">
        <v>53</v>
      </c>
      <c r="BX54" s="120"/>
      <c r="BY54" s="120"/>
      <c r="BZ54" s="120"/>
      <c r="CA54" s="120"/>
      <c r="CB54" s="120"/>
      <c r="CC54" s="120"/>
      <c r="DH54" s="97"/>
      <c r="DI54" s="90"/>
      <c r="DJ54" s="98"/>
      <c r="DK54" s="98"/>
      <c r="DL54" s="90"/>
      <c r="DM54" s="90"/>
      <c r="DN54" s="140"/>
      <c r="DV54" s="132"/>
      <c r="DW54" s="133"/>
      <c r="DX54" s="134"/>
      <c r="DY54" s="137"/>
      <c r="DZ54" s="133"/>
      <c r="EA54" s="133"/>
      <c r="EB54" s="133"/>
      <c r="EC54" s="133"/>
      <c r="ED54" s="134"/>
      <c r="EE54" s="137"/>
      <c r="EF54" s="133"/>
      <c r="EG54" s="133"/>
      <c r="EH54" s="134"/>
      <c r="EI54" s="137"/>
      <c r="EJ54" s="133"/>
      <c r="EK54" s="133"/>
      <c r="EL54" s="134"/>
      <c r="EM54" s="137"/>
      <c r="EN54" s="212">
        <v>26</v>
      </c>
      <c r="EO54" s="208">
        <v>34.5</v>
      </c>
      <c r="EP54" s="138">
        <v>-51</v>
      </c>
      <c r="EQ54" s="139">
        <f>EO54+EP54*0.001</f>
        <v>34.449</v>
      </c>
      <c r="ER54" s="103" t="s">
        <v>37</v>
      </c>
    </row>
    <row r="55" spans="2:148" ht="21" customHeight="1">
      <c r="B55" s="132"/>
      <c r="C55" s="133"/>
      <c r="D55" s="133"/>
      <c r="E55" s="133"/>
      <c r="F55" s="134"/>
      <c r="G55" s="239"/>
      <c r="H55" s="319" t="s">
        <v>119</v>
      </c>
      <c r="I55" s="96">
        <v>33.261</v>
      </c>
      <c r="J55" s="138">
        <v>-36</v>
      </c>
      <c r="K55" s="139">
        <f>I55+J55*0.001</f>
        <v>33.225</v>
      </c>
      <c r="L55" s="134"/>
      <c r="M55" s="134"/>
      <c r="N55" s="133"/>
      <c r="O55" s="133"/>
      <c r="P55" s="134"/>
      <c r="Q55" s="134"/>
      <c r="R55" s="210">
        <v>10</v>
      </c>
      <c r="S55" s="96">
        <v>33.336</v>
      </c>
      <c r="T55" s="136" t="s">
        <v>37</v>
      </c>
      <c r="U55" s="134"/>
      <c r="V55" s="210">
        <v>107</v>
      </c>
      <c r="W55" s="96">
        <v>33.286</v>
      </c>
      <c r="X55" s="136" t="s">
        <v>37</v>
      </c>
      <c r="Y55" s="134"/>
      <c r="Z55" s="210">
        <v>112</v>
      </c>
      <c r="AA55" s="96">
        <v>33.324</v>
      </c>
      <c r="AB55" s="103" t="s">
        <v>37</v>
      </c>
      <c r="AF55" s="211">
        <v>44</v>
      </c>
      <c r="AG55" s="280">
        <v>33.182</v>
      </c>
      <c r="AH55" s="103" t="s">
        <v>37</v>
      </c>
      <c r="AP55" s="97"/>
      <c r="AQ55" s="185" t="s">
        <v>70</v>
      </c>
      <c r="AR55" s="98"/>
      <c r="AS55" s="197" t="s">
        <v>73</v>
      </c>
      <c r="AT55" s="90"/>
      <c r="AU55" s="185" t="s">
        <v>79</v>
      </c>
      <c r="AV55" s="140"/>
      <c r="BI55" s="86"/>
      <c r="BJ55" s="86"/>
      <c r="BP55" s="120"/>
      <c r="BQ55" s="120"/>
      <c r="BR55" s="120"/>
      <c r="BS55" s="120"/>
      <c r="BT55" s="120"/>
      <c r="BU55" s="120"/>
      <c r="BV55" s="120"/>
      <c r="BW55" s="162" t="s">
        <v>50</v>
      </c>
      <c r="BX55" s="120"/>
      <c r="BY55" s="120"/>
      <c r="BZ55" s="120"/>
      <c r="CA55" s="120"/>
      <c r="CB55" s="120"/>
      <c r="CC55" s="120"/>
      <c r="DH55" s="97"/>
      <c r="DI55" s="185" t="s">
        <v>91</v>
      </c>
      <c r="DJ55" s="98"/>
      <c r="DK55" s="197" t="s">
        <v>92</v>
      </c>
      <c r="DL55" s="90"/>
      <c r="DM55" s="185" t="s">
        <v>93</v>
      </c>
      <c r="DN55" s="140"/>
      <c r="DV55" s="211">
        <v>117</v>
      </c>
      <c r="DW55" s="96">
        <v>34.23</v>
      </c>
      <c r="DX55" s="136" t="s">
        <v>37</v>
      </c>
      <c r="DY55" s="137"/>
      <c r="DZ55" s="320" t="s">
        <v>120</v>
      </c>
      <c r="EA55" s="96">
        <v>34.247</v>
      </c>
      <c r="EB55" s="138">
        <v>36</v>
      </c>
      <c r="EC55" s="139">
        <f>EA55+EB55*0.001</f>
        <v>34.283</v>
      </c>
      <c r="ED55" s="136" t="s">
        <v>37</v>
      </c>
      <c r="EE55" s="137"/>
      <c r="EF55" s="210">
        <v>20</v>
      </c>
      <c r="EG55" s="96">
        <v>34.3</v>
      </c>
      <c r="EH55" s="136" t="s">
        <v>37</v>
      </c>
      <c r="EI55" s="137"/>
      <c r="EJ55" s="210">
        <v>24</v>
      </c>
      <c r="EK55" s="96">
        <v>34.421</v>
      </c>
      <c r="EL55" s="136" t="s">
        <v>37</v>
      </c>
      <c r="EM55" s="137"/>
      <c r="EN55" s="133"/>
      <c r="EO55" s="133"/>
      <c r="EP55" s="133"/>
      <c r="EQ55" s="133"/>
      <c r="ER55" s="135"/>
    </row>
    <row r="56" spans="2:148" ht="21" customHeight="1" thickBot="1">
      <c r="B56" s="141"/>
      <c r="C56" s="142"/>
      <c r="D56" s="143"/>
      <c r="E56" s="143"/>
      <c r="F56" s="144"/>
      <c r="G56" s="145"/>
      <c r="H56" s="146"/>
      <c r="I56" s="142"/>
      <c r="J56" s="143"/>
      <c r="K56" s="143"/>
      <c r="L56" s="144"/>
      <c r="M56" s="145"/>
      <c r="N56" s="146"/>
      <c r="O56" s="142"/>
      <c r="P56" s="144"/>
      <c r="Q56" s="145"/>
      <c r="R56" s="146"/>
      <c r="S56" s="142"/>
      <c r="T56" s="144"/>
      <c r="U56" s="145"/>
      <c r="V56" s="146"/>
      <c r="W56" s="142"/>
      <c r="X56" s="144"/>
      <c r="Y56" s="145"/>
      <c r="Z56" s="146"/>
      <c r="AA56" s="142"/>
      <c r="AB56" s="147"/>
      <c r="AD56" s="84"/>
      <c r="AE56" s="159"/>
      <c r="AF56" s="141"/>
      <c r="AG56" s="142"/>
      <c r="AH56" s="147"/>
      <c r="AP56" s="198"/>
      <c r="AQ56" s="112"/>
      <c r="AR56" s="115"/>
      <c r="AS56" s="200"/>
      <c r="AT56" s="112"/>
      <c r="AU56" s="201"/>
      <c r="AV56" s="199"/>
      <c r="BH56" s="84"/>
      <c r="BI56" s="159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L56" s="84"/>
      <c r="CM56" s="159"/>
      <c r="DH56" s="198"/>
      <c r="DI56" s="112"/>
      <c r="DJ56" s="115"/>
      <c r="DK56" s="200"/>
      <c r="DL56" s="112"/>
      <c r="DM56" s="201"/>
      <c r="DN56" s="199"/>
      <c r="DP56" s="84"/>
      <c r="DQ56" s="159"/>
      <c r="DV56" s="141"/>
      <c r="DW56" s="142"/>
      <c r="DX56" s="144"/>
      <c r="DY56" s="145"/>
      <c r="DZ56" s="146"/>
      <c r="EA56" s="142"/>
      <c r="EB56" s="143"/>
      <c r="EC56" s="143"/>
      <c r="ED56" s="144"/>
      <c r="EE56" s="145"/>
      <c r="EF56" s="146"/>
      <c r="EG56" s="142"/>
      <c r="EH56" s="144"/>
      <c r="EI56" s="145"/>
      <c r="EJ56" s="146"/>
      <c r="EK56" s="142"/>
      <c r="EL56" s="144"/>
      <c r="EM56" s="145"/>
      <c r="EN56" s="146"/>
      <c r="EO56" s="142"/>
      <c r="EP56" s="143"/>
      <c r="EQ56" s="143"/>
      <c r="ER56" s="147"/>
    </row>
    <row r="57" spans="68:139" ht="12.75"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EG57" s="86"/>
      <c r="EH57" s="86"/>
      <c r="EI57" s="86"/>
    </row>
    <row r="58" spans="137:139" ht="12.75">
      <c r="EG58" s="86"/>
      <c r="EH58" s="86"/>
      <c r="EI58" s="86"/>
    </row>
  </sheetData>
  <sheetProtection password="E9A7" sheet="1" objects="1" scenarios="1"/>
  <mergeCells count="40">
    <mergeCell ref="EP6:EQ6"/>
    <mergeCell ref="ER6:ES6"/>
    <mergeCell ref="AF3:AI3"/>
    <mergeCell ref="EJ6:EK6"/>
    <mergeCell ref="EJ4:EM4"/>
    <mergeCell ref="EP4:ES4"/>
    <mergeCell ref="EP5:ES5"/>
    <mergeCell ref="EL6:EM6"/>
    <mergeCell ref="ED5:EE5"/>
    <mergeCell ref="EJ5:EM5"/>
    <mergeCell ref="B6:C6"/>
    <mergeCell ref="D6:E6"/>
    <mergeCell ref="H6:I6"/>
    <mergeCell ref="J6:K6"/>
    <mergeCell ref="B5:E5"/>
    <mergeCell ref="H5:K5"/>
    <mergeCell ref="P5:Q5"/>
    <mergeCell ref="N5:O5"/>
    <mergeCell ref="EF5:EG5"/>
    <mergeCell ref="B4:E4"/>
    <mergeCell ref="H4:K4"/>
    <mergeCell ref="P4:U4"/>
    <mergeCell ref="DX4:EC4"/>
    <mergeCell ref="EL2:EQ2"/>
    <mergeCell ref="DX3:EA3"/>
    <mergeCell ref="ED3:EG3"/>
    <mergeCell ref="D2:I2"/>
    <mergeCell ref="T2:W2"/>
    <mergeCell ref="N3:Q3"/>
    <mergeCell ref="T3:W3"/>
    <mergeCell ref="DT3:DU3"/>
    <mergeCell ref="DX2:EC2"/>
    <mergeCell ref="AI29:AI30"/>
    <mergeCell ref="Z4:AC4"/>
    <mergeCell ref="Z3:AC3"/>
    <mergeCell ref="AF2:AI2"/>
    <mergeCell ref="AF4:AI4"/>
    <mergeCell ref="DS19:DS20"/>
    <mergeCell ref="AB5:AC5"/>
    <mergeCell ref="Z5:AA5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95054" r:id="rId1"/>
    <oleObject progId="Paint.Picture" shapeId="20525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V56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2" ht="13.5" thickBot="1">
      <c r="A1" s="364"/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84"/>
      <c r="AE1" s="159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  <c r="BF1" s="364"/>
      <c r="BG1" s="364"/>
      <c r="BH1" s="84"/>
      <c r="BI1" s="159"/>
      <c r="BJ1" s="364"/>
      <c r="BK1" s="364"/>
      <c r="BL1" s="364"/>
      <c r="BM1" s="364"/>
      <c r="BN1" s="364"/>
      <c r="BO1" s="364"/>
      <c r="BP1" s="364"/>
      <c r="BQ1" s="364"/>
      <c r="BR1" s="364"/>
      <c r="BS1" s="364"/>
      <c r="BT1" s="364"/>
      <c r="BU1" s="364"/>
      <c r="BV1" s="364"/>
      <c r="BW1" s="364"/>
      <c r="BX1" s="364"/>
      <c r="BY1" s="364"/>
      <c r="BZ1" s="364"/>
      <c r="CA1" s="364"/>
      <c r="CB1" s="364"/>
      <c r="CC1" s="364"/>
      <c r="CD1" s="364"/>
      <c r="CL1" s="84"/>
      <c r="CM1" s="159"/>
      <c r="DD1" s="364"/>
      <c r="DE1" s="364"/>
      <c r="DF1" s="364"/>
      <c r="DG1" s="364"/>
      <c r="DH1" s="364"/>
      <c r="DI1" s="364"/>
      <c r="DJ1" s="364"/>
      <c r="DK1" s="364"/>
      <c r="DL1" s="364"/>
      <c r="DM1" s="364"/>
      <c r="DN1" s="364"/>
      <c r="DO1" s="364"/>
      <c r="DP1" s="84"/>
      <c r="DQ1" s="159"/>
      <c r="DR1" s="364"/>
      <c r="DS1" s="364"/>
      <c r="DT1" s="364"/>
      <c r="DU1" s="364"/>
      <c r="DV1" s="364"/>
      <c r="DW1" s="364"/>
      <c r="DX1" s="364"/>
      <c r="DY1" s="364"/>
      <c r="DZ1" s="364"/>
      <c r="EA1" s="364"/>
      <c r="EB1" s="364"/>
      <c r="EC1" s="364"/>
      <c r="ED1" s="364"/>
      <c r="EE1" s="364"/>
      <c r="EF1" s="364"/>
      <c r="EG1" s="364"/>
      <c r="EH1" s="364"/>
      <c r="EI1" s="364"/>
      <c r="EJ1" s="364"/>
      <c r="EK1" s="364"/>
      <c r="EL1" s="364"/>
      <c r="EM1" s="364"/>
      <c r="EN1" s="364"/>
      <c r="EO1" s="364"/>
      <c r="EP1" s="364"/>
      <c r="EQ1" s="364"/>
      <c r="ER1" s="364"/>
      <c r="ES1" s="364"/>
      <c r="ET1" s="364"/>
      <c r="EU1" s="364"/>
      <c r="EV1" s="364"/>
    </row>
    <row r="2" spans="2:149" ht="36" customHeight="1">
      <c r="B2" s="150"/>
      <c r="C2" s="151"/>
      <c r="D2" s="486" t="s">
        <v>45</v>
      </c>
      <c r="E2" s="486"/>
      <c r="F2" s="486"/>
      <c r="G2" s="486"/>
      <c r="H2" s="486"/>
      <c r="I2" s="486"/>
      <c r="J2" s="151"/>
      <c r="K2" s="152"/>
      <c r="L2" s="364"/>
      <c r="M2" s="364"/>
      <c r="P2" s="153"/>
      <c r="Q2" s="154"/>
      <c r="R2" s="154"/>
      <c r="S2" s="154"/>
      <c r="T2" s="480" t="s">
        <v>46</v>
      </c>
      <c r="U2" s="480"/>
      <c r="V2" s="480"/>
      <c r="W2" s="480"/>
      <c r="X2" s="480"/>
      <c r="Y2" s="480"/>
      <c r="Z2" s="154"/>
      <c r="AA2" s="154"/>
      <c r="AB2" s="154"/>
      <c r="AC2" s="155"/>
      <c r="AE2" s="364"/>
      <c r="AF2" s="479" t="s">
        <v>46</v>
      </c>
      <c r="AG2" s="480"/>
      <c r="AH2" s="480"/>
      <c r="AI2" s="480"/>
      <c r="AJ2" s="480"/>
      <c r="AK2" s="481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F2" s="364"/>
      <c r="BG2" s="364"/>
      <c r="DD2" s="364"/>
      <c r="DE2" s="364"/>
      <c r="DF2" s="364"/>
      <c r="DG2" s="364"/>
      <c r="DH2" s="364"/>
      <c r="DI2" s="364"/>
      <c r="DJ2" s="364"/>
      <c r="DK2" s="364"/>
      <c r="DL2" s="364"/>
      <c r="DM2" s="364"/>
      <c r="DN2" s="364"/>
      <c r="DO2" s="364"/>
      <c r="DR2" s="153"/>
      <c r="DS2" s="154"/>
      <c r="DT2" s="154"/>
      <c r="DU2" s="154"/>
      <c r="DV2" s="154"/>
      <c r="DW2" s="154"/>
      <c r="DX2" s="480" t="s">
        <v>46</v>
      </c>
      <c r="DY2" s="480"/>
      <c r="DZ2" s="480"/>
      <c r="EA2" s="480"/>
      <c r="EB2" s="154"/>
      <c r="EC2" s="154"/>
      <c r="ED2" s="154"/>
      <c r="EE2" s="154"/>
      <c r="EF2" s="154"/>
      <c r="EG2" s="155"/>
      <c r="EJ2" s="150"/>
      <c r="EK2" s="151"/>
      <c r="EL2" s="486" t="s">
        <v>45</v>
      </c>
      <c r="EM2" s="486"/>
      <c r="EN2" s="486"/>
      <c r="EO2" s="486"/>
      <c r="EP2" s="486"/>
      <c r="EQ2" s="486"/>
      <c r="ER2" s="151"/>
      <c r="ES2" s="152"/>
    </row>
    <row r="3" spans="2:149" ht="21" customHeight="1" thickBot="1">
      <c r="B3" s="83"/>
      <c r="E3" s="84"/>
      <c r="G3" s="84"/>
      <c r="H3" s="253"/>
      <c r="I3" s="257"/>
      <c r="J3" s="257"/>
      <c r="K3" s="258"/>
      <c r="L3" s="364"/>
      <c r="M3" s="364"/>
      <c r="P3" s="365"/>
      <c r="Q3" s="167"/>
      <c r="R3" s="477" t="s">
        <v>23</v>
      </c>
      <c r="S3" s="477"/>
      <c r="T3" s="477"/>
      <c r="U3" s="477"/>
      <c r="V3" s="167"/>
      <c r="W3" s="167"/>
      <c r="X3" s="166"/>
      <c r="Y3" s="176"/>
      <c r="Z3" s="476" t="s">
        <v>24</v>
      </c>
      <c r="AA3" s="477"/>
      <c r="AB3" s="477"/>
      <c r="AC3" s="478"/>
      <c r="AD3" s="364"/>
      <c r="AE3" s="364"/>
      <c r="AF3" s="492" t="s">
        <v>25</v>
      </c>
      <c r="AG3" s="524"/>
      <c r="AH3" s="524"/>
      <c r="AI3" s="524"/>
      <c r="AJ3" s="524"/>
      <c r="AK3" s="525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DD3" s="364"/>
      <c r="DE3" s="364"/>
      <c r="DF3" s="364"/>
      <c r="DG3" s="364"/>
      <c r="DH3" s="364"/>
      <c r="DI3" s="364"/>
      <c r="DJ3" s="364"/>
      <c r="DK3" s="364"/>
      <c r="DL3" s="364"/>
      <c r="DM3" s="364"/>
      <c r="DN3" s="364"/>
      <c r="DO3" s="364"/>
      <c r="DR3" s="492" t="s">
        <v>25</v>
      </c>
      <c r="DS3" s="524"/>
      <c r="DT3" s="524"/>
      <c r="DU3" s="493"/>
      <c r="DV3" s="166"/>
      <c r="DW3" s="167"/>
      <c r="DX3" s="487" t="s">
        <v>24</v>
      </c>
      <c r="DY3" s="488"/>
      <c r="DZ3" s="488"/>
      <c r="EA3" s="489"/>
      <c r="EB3" s="166"/>
      <c r="EC3" s="167"/>
      <c r="ED3" s="476" t="s">
        <v>23</v>
      </c>
      <c r="EE3" s="477"/>
      <c r="EF3" s="477"/>
      <c r="EG3" s="478"/>
      <c r="EJ3" s="83"/>
      <c r="EM3" s="84"/>
      <c r="EN3" s="364"/>
      <c r="EO3" s="366"/>
      <c r="ES3" s="85"/>
    </row>
    <row r="4" spans="2:149" ht="23.25" customHeight="1" thickTop="1">
      <c r="B4" s="503" t="s">
        <v>76</v>
      </c>
      <c r="C4" s="504"/>
      <c r="D4" s="504"/>
      <c r="E4" s="505"/>
      <c r="G4" s="84"/>
      <c r="H4" s="506" t="s">
        <v>77</v>
      </c>
      <c r="I4" s="504"/>
      <c r="J4" s="504"/>
      <c r="K4" s="507"/>
      <c r="L4" s="364"/>
      <c r="M4" s="364"/>
      <c r="P4" s="482" t="s">
        <v>135</v>
      </c>
      <c r="Q4" s="483"/>
      <c r="R4" s="483"/>
      <c r="S4" s="537"/>
      <c r="T4" s="164"/>
      <c r="U4" s="164"/>
      <c r="V4" s="483" t="s">
        <v>136</v>
      </c>
      <c r="W4" s="483"/>
      <c r="X4" s="483"/>
      <c r="Y4" s="483"/>
      <c r="Z4" s="483"/>
      <c r="AA4" s="483"/>
      <c r="AB4" s="164"/>
      <c r="AC4" s="367"/>
      <c r="AD4" s="364"/>
      <c r="AE4" s="364"/>
      <c r="AF4" s="482" t="s">
        <v>136</v>
      </c>
      <c r="AG4" s="483"/>
      <c r="AH4" s="483"/>
      <c r="AI4" s="537"/>
      <c r="AJ4" s="483" t="s">
        <v>135</v>
      </c>
      <c r="AK4" s="48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  <c r="BF4" s="364"/>
      <c r="BG4" s="364"/>
      <c r="BW4" s="368" t="s">
        <v>75</v>
      </c>
      <c r="DD4" s="364"/>
      <c r="DE4" s="364"/>
      <c r="DF4" s="364"/>
      <c r="DG4" s="364"/>
      <c r="DH4" s="364"/>
      <c r="DI4" s="364"/>
      <c r="DJ4" s="364"/>
      <c r="DK4" s="364"/>
      <c r="DL4" s="364"/>
      <c r="DM4" s="364"/>
      <c r="DN4" s="364"/>
      <c r="DO4" s="364"/>
      <c r="DR4" s="156"/>
      <c r="DS4" s="130"/>
      <c r="DT4" s="130"/>
      <c r="DU4" s="130"/>
      <c r="DV4" s="130"/>
      <c r="DW4" s="130"/>
      <c r="DX4" s="483" t="s">
        <v>136</v>
      </c>
      <c r="DY4" s="483"/>
      <c r="DZ4" s="483"/>
      <c r="EA4" s="483"/>
      <c r="EB4" s="130"/>
      <c r="EC4" s="130"/>
      <c r="ED4" s="130"/>
      <c r="EE4" s="130"/>
      <c r="EF4" s="130"/>
      <c r="EG4" s="158"/>
      <c r="EJ4" s="503" t="s">
        <v>96</v>
      </c>
      <c r="EK4" s="504"/>
      <c r="EL4" s="504"/>
      <c r="EM4" s="505"/>
      <c r="EN4" s="364"/>
      <c r="EO4" s="366"/>
      <c r="EP4" s="506" t="s">
        <v>97</v>
      </c>
      <c r="EQ4" s="504"/>
      <c r="ER4" s="504"/>
      <c r="ES4" s="507"/>
    </row>
    <row r="5" spans="2:149" ht="21" customHeight="1">
      <c r="B5" s="516" t="s">
        <v>26</v>
      </c>
      <c r="C5" s="517"/>
      <c r="D5" s="517"/>
      <c r="E5" s="518"/>
      <c r="G5" s="84"/>
      <c r="H5" s="519" t="s">
        <v>26</v>
      </c>
      <c r="I5" s="517"/>
      <c r="J5" s="517"/>
      <c r="K5" s="520"/>
      <c r="L5" s="364"/>
      <c r="M5" s="364"/>
      <c r="P5" s="500" t="s">
        <v>99</v>
      </c>
      <c r="Q5" s="501"/>
      <c r="R5" s="496" t="s">
        <v>137</v>
      </c>
      <c r="S5" s="497"/>
      <c r="T5" s="534" t="s">
        <v>28</v>
      </c>
      <c r="U5" s="535"/>
      <c r="V5" s="536" t="s">
        <v>27</v>
      </c>
      <c r="W5" s="531"/>
      <c r="X5" s="183"/>
      <c r="Y5" s="168"/>
      <c r="Z5" s="369"/>
      <c r="AA5" s="370"/>
      <c r="AB5" s="369"/>
      <c r="AC5" s="371"/>
      <c r="AD5" s="364"/>
      <c r="AE5" s="364"/>
      <c r="AF5" s="345"/>
      <c r="AG5" s="372"/>
      <c r="AH5" s="106"/>
      <c r="AI5" s="373"/>
      <c r="AJ5" s="106"/>
      <c r="AK5" s="349"/>
      <c r="AL5" s="364"/>
      <c r="AM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DD5" s="364"/>
      <c r="DE5" s="364"/>
      <c r="DF5" s="364"/>
      <c r="DG5" s="364"/>
      <c r="DH5" s="364"/>
      <c r="DI5" s="364"/>
      <c r="DJ5" s="364"/>
      <c r="DK5" s="364"/>
      <c r="DL5" s="364"/>
      <c r="DM5" s="364"/>
      <c r="DN5" s="364"/>
      <c r="DO5" s="364"/>
      <c r="DR5" s="247"/>
      <c r="DS5" s="91"/>
      <c r="DT5" s="87"/>
      <c r="DU5" s="374"/>
      <c r="DV5" s="87"/>
      <c r="DW5" s="168"/>
      <c r="DX5" s="369"/>
      <c r="DY5" s="375"/>
      <c r="DZ5" s="369"/>
      <c r="EA5" s="376"/>
      <c r="EB5" s="87"/>
      <c r="EC5" s="168"/>
      <c r="ED5" s="377"/>
      <c r="EE5" s="378"/>
      <c r="EF5" s="379"/>
      <c r="EG5" s="380"/>
      <c r="EJ5" s="516" t="s">
        <v>26</v>
      </c>
      <c r="EK5" s="517"/>
      <c r="EL5" s="517"/>
      <c r="EM5" s="518"/>
      <c r="EN5" s="364"/>
      <c r="EO5" s="366"/>
      <c r="EP5" s="519" t="s">
        <v>26</v>
      </c>
      <c r="EQ5" s="517"/>
      <c r="ER5" s="517"/>
      <c r="ES5" s="520"/>
    </row>
    <row r="6" spans="2:149" ht="21.75" customHeight="1" thickBot="1">
      <c r="B6" s="508" t="s">
        <v>29</v>
      </c>
      <c r="C6" s="509"/>
      <c r="D6" s="510" t="s">
        <v>30</v>
      </c>
      <c r="E6" s="511"/>
      <c r="G6" s="84"/>
      <c r="H6" s="512" t="s">
        <v>29</v>
      </c>
      <c r="I6" s="513"/>
      <c r="J6" s="514" t="s">
        <v>30</v>
      </c>
      <c r="K6" s="515"/>
      <c r="L6" s="364"/>
      <c r="M6" s="364"/>
      <c r="P6" s="381"/>
      <c r="Q6" s="382"/>
      <c r="R6" s="383"/>
      <c r="S6" s="384"/>
      <c r="T6" s="385"/>
      <c r="U6" s="386"/>
      <c r="V6" s="387"/>
      <c r="W6" s="388"/>
      <c r="X6" s="183"/>
      <c r="Y6" s="88"/>
      <c r="Z6" s="389"/>
      <c r="AA6" s="390"/>
      <c r="AB6" s="389"/>
      <c r="AC6" s="391"/>
      <c r="AD6" s="364"/>
      <c r="AE6" s="364"/>
      <c r="AF6" s="345"/>
      <c r="AG6" s="372"/>
      <c r="AH6" s="350" t="s">
        <v>21</v>
      </c>
      <c r="AI6" s="392">
        <v>33.069</v>
      </c>
      <c r="AJ6" s="106"/>
      <c r="AK6" s="349"/>
      <c r="AL6" s="364"/>
      <c r="AM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  <c r="BC6" s="364"/>
      <c r="BD6" s="364"/>
      <c r="BE6" s="364"/>
      <c r="BF6" s="364"/>
      <c r="BG6" s="364"/>
      <c r="BV6" s="204" t="s">
        <v>117</v>
      </c>
      <c r="BW6" s="104" t="s">
        <v>31</v>
      </c>
      <c r="BX6" s="203" t="s">
        <v>32</v>
      </c>
      <c r="DD6" s="364"/>
      <c r="DE6" s="364"/>
      <c r="DF6" s="364"/>
      <c r="DG6" s="364"/>
      <c r="DH6" s="364"/>
      <c r="DI6" s="364"/>
      <c r="DJ6" s="364"/>
      <c r="DK6" s="364"/>
      <c r="DL6" s="364"/>
      <c r="DM6" s="364"/>
      <c r="DN6" s="364"/>
      <c r="DO6" s="364"/>
      <c r="DR6" s="393"/>
      <c r="DS6" s="372"/>
      <c r="DT6" s="87"/>
      <c r="DU6" s="392"/>
      <c r="DV6" s="87"/>
      <c r="DW6" s="88"/>
      <c r="DX6" s="394"/>
      <c r="DY6" s="395"/>
      <c r="DZ6" s="396"/>
      <c r="EA6" s="397"/>
      <c r="EB6" s="87"/>
      <c r="EC6" s="88"/>
      <c r="ED6" s="530" t="s">
        <v>28</v>
      </c>
      <c r="EE6" s="531"/>
      <c r="EF6" s="532" t="s">
        <v>27</v>
      </c>
      <c r="EG6" s="533"/>
      <c r="EJ6" s="526" t="s">
        <v>29</v>
      </c>
      <c r="EK6" s="527"/>
      <c r="EL6" s="514" t="s">
        <v>30</v>
      </c>
      <c r="EM6" s="528"/>
      <c r="EN6" s="364"/>
      <c r="EO6" s="366"/>
      <c r="EP6" s="521" t="s">
        <v>29</v>
      </c>
      <c r="EQ6" s="509"/>
      <c r="ER6" s="522" t="s">
        <v>30</v>
      </c>
      <c r="ES6" s="523"/>
    </row>
    <row r="7" spans="2:149" ht="21" customHeight="1" thickTop="1">
      <c r="B7" s="345"/>
      <c r="C7" s="346"/>
      <c r="D7" s="90"/>
      <c r="E7" s="98"/>
      <c r="G7" s="84"/>
      <c r="H7" s="254"/>
      <c r="I7" s="98"/>
      <c r="J7" s="90"/>
      <c r="K7" s="140"/>
      <c r="L7" s="364"/>
      <c r="M7" s="364"/>
      <c r="P7" s="398" t="s">
        <v>138</v>
      </c>
      <c r="Q7" s="323">
        <v>0.597</v>
      </c>
      <c r="R7" s="389"/>
      <c r="S7" s="399"/>
      <c r="T7" s="385"/>
      <c r="U7" s="386"/>
      <c r="V7" s="387"/>
      <c r="W7" s="388"/>
      <c r="X7" s="183"/>
      <c r="Y7" s="88"/>
      <c r="Z7" s="400" t="s">
        <v>56</v>
      </c>
      <c r="AA7" s="323">
        <v>33.455</v>
      </c>
      <c r="AB7" s="324" t="s">
        <v>58</v>
      </c>
      <c r="AC7" s="401">
        <v>33.455</v>
      </c>
      <c r="AD7" s="364"/>
      <c r="AE7" s="364"/>
      <c r="AF7" s="402" t="s">
        <v>65</v>
      </c>
      <c r="AG7" s="403">
        <v>32.915</v>
      </c>
      <c r="AH7" s="352"/>
      <c r="AI7" s="404"/>
      <c r="AJ7" s="350" t="s">
        <v>139</v>
      </c>
      <c r="AK7" s="351" t="s">
        <v>140</v>
      </c>
      <c r="AL7" s="364"/>
      <c r="AM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DD7" s="364"/>
      <c r="DE7" s="364"/>
      <c r="DF7" s="364"/>
      <c r="DG7" s="364"/>
      <c r="DH7" s="364"/>
      <c r="DI7" s="364"/>
      <c r="DJ7" s="364"/>
      <c r="DK7" s="364"/>
      <c r="DL7" s="364"/>
      <c r="DM7" s="364"/>
      <c r="DN7" s="364"/>
      <c r="DO7" s="364"/>
      <c r="DR7" s="405" t="s">
        <v>141</v>
      </c>
      <c r="DS7" s="314">
        <v>34.473</v>
      </c>
      <c r="DT7" s="406" t="s">
        <v>54</v>
      </c>
      <c r="DU7" s="407">
        <v>34.83</v>
      </c>
      <c r="DV7" s="87"/>
      <c r="DW7" s="88"/>
      <c r="DX7" s="400" t="s">
        <v>16</v>
      </c>
      <c r="DY7" s="323">
        <v>34.239</v>
      </c>
      <c r="DZ7" s="324" t="s">
        <v>71</v>
      </c>
      <c r="EA7" s="325">
        <v>34.227</v>
      </c>
      <c r="EB7" s="87"/>
      <c r="EC7" s="88"/>
      <c r="ED7" s="408"/>
      <c r="EE7" s="409"/>
      <c r="EF7" s="408"/>
      <c r="EG7" s="410"/>
      <c r="EJ7" s="97"/>
      <c r="EK7" s="98"/>
      <c r="EL7" s="106"/>
      <c r="EM7" s="346"/>
      <c r="EN7" s="364"/>
      <c r="EO7" s="366"/>
      <c r="EP7" s="106"/>
      <c r="EQ7" s="346"/>
      <c r="ER7" s="90"/>
      <c r="ES7" s="140"/>
    </row>
    <row r="8" spans="2:149" ht="21" customHeight="1">
      <c r="B8" s="345"/>
      <c r="C8" s="346"/>
      <c r="D8" s="106"/>
      <c r="E8" s="346"/>
      <c r="G8" s="84"/>
      <c r="H8" s="411"/>
      <c r="I8" s="346"/>
      <c r="J8" s="106"/>
      <c r="K8" s="412"/>
      <c r="L8" s="364"/>
      <c r="M8" s="364"/>
      <c r="P8" s="413"/>
      <c r="Q8" s="390"/>
      <c r="R8" s="342" t="s">
        <v>142</v>
      </c>
      <c r="S8" s="325">
        <v>33.329</v>
      </c>
      <c r="T8" s="274" t="s">
        <v>143</v>
      </c>
      <c r="U8" s="337">
        <v>32.865</v>
      </c>
      <c r="V8" s="338" t="s">
        <v>55</v>
      </c>
      <c r="W8" s="339">
        <v>32.865</v>
      </c>
      <c r="X8" s="183"/>
      <c r="Y8" s="88"/>
      <c r="Z8" s="240"/>
      <c r="AA8" s="390"/>
      <c r="AB8" s="389"/>
      <c r="AC8" s="391"/>
      <c r="AD8" s="364"/>
      <c r="AE8" s="364"/>
      <c r="AF8" s="414"/>
      <c r="AG8" s="330"/>
      <c r="AH8" s="350" t="s">
        <v>19</v>
      </c>
      <c r="AI8" s="392">
        <v>33.103</v>
      </c>
      <c r="AJ8" s="106"/>
      <c r="AK8" s="349"/>
      <c r="AL8" s="364"/>
      <c r="AM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W8" s="108" t="s">
        <v>169</v>
      </c>
      <c r="DD8" s="364"/>
      <c r="DE8" s="364"/>
      <c r="DF8" s="364"/>
      <c r="DG8" s="364"/>
      <c r="DH8" s="364"/>
      <c r="DI8" s="364"/>
      <c r="DJ8" s="364"/>
      <c r="DK8" s="364"/>
      <c r="DL8" s="364"/>
      <c r="DM8" s="364"/>
      <c r="DN8" s="364"/>
      <c r="DO8" s="364"/>
      <c r="DR8" s="393"/>
      <c r="DS8" s="372"/>
      <c r="DT8" s="87"/>
      <c r="DU8" s="392"/>
      <c r="DV8" s="87"/>
      <c r="DW8" s="88"/>
      <c r="DX8" s="107"/>
      <c r="DY8" s="415"/>
      <c r="DZ8" s="396"/>
      <c r="EA8" s="397"/>
      <c r="EB8" s="87"/>
      <c r="EC8" s="88"/>
      <c r="ED8" s="416" t="s">
        <v>33</v>
      </c>
      <c r="EE8" s="323">
        <v>34.885</v>
      </c>
      <c r="EF8" s="342" t="s">
        <v>144</v>
      </c>
      <c r="EG8" s="331">
        <v>34.885</v>
      </c>
      <c r="EJ8" s="97"/>
      <c r="EK8" s="98"/>
      <c r="EL8" s="106"/>
      <c r="EM8" s="346"/>
      <c r="EN8" s="364"/>
      <c r="EO8" s="366"/>
      <c r="EP8" s="106"/>
      <c r="EQ8" s="346"/>
      <c r="ER8" s="90"/>
      <c r="ES8" s="140"/>
    </row>
    <row r="9" spans="2:149" ht="21" customHeight="1">
      <c r="B9" s="347" t="s">
        <v>145</v>
      </c>
      <c r="C9" s="227">
        <v>31.833</v>
      </c>
      <c r="D9" s="341" t="s">
        <v>146</v>
      </c>
      <c r="E9" s="268">
        <v>31.833</v>
      </c>
      <c r="G9" s="84"/>
      <c r="H9" s="341" t="s">
        <v>147</v>
      </c>
      <c r="I9" s="227">
        <v>32.315</v>
      </c>
      <c r="J9" s="341" t="s">
        <v>148</v>
      </c>
      <c r="K9" s="269">
        <v>32.315</v>
      </c>
      <c r="L9" s="364"/>
      <c r="M9" s="364"/>
      <c r="P9" s="417" t="s">
        <v>72</v>
      </c>
      <c r="Q9" s="323">
        <v>0.211</v>
      </c>
      <c r="R9" s="389"/>
      <c r="S9" s="399"/>
      <c r="T9" s="385"/>
      <c r="U9" s="386"/>
      <c r="V9" s="387"/>
      <c r="W9" s="388"/>
      <c r="X9" s="183"/>
      <c r="Y9" s="88"/>
      <c r="Z9" s="400" t="s">
        <v>57</v>
      </c>
      <c r="AA9" s="323">
        <v>33.387</v>
      </c>
      <c r="AB9" s="324" t="s">
        <v>59</v>
      </c>
      <c r="AC9" s="401">
        <v>33.453</v>
      </c>
      <c r="AD9" s="364"/>
      <c r="AE9" s="364"/>
      <c r="AF9" s="402" t="s">
        <v>66</v>
      </c>
      <c r="AG9" s="403">
        <v>32.915</v>
      </c>
      <c r="AH9" s="352"/>
      <c r="AI9" s="404"/>
      <c r="AJ9" s="350" t="s">
        <v>149</v>
      </c>
      <c r="AK9" s="351" t="s">
        <v>140</v>
      </c>
      <c r="AL9" s="364"/>
      <c r="AM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DD9" s="364"/>
      <c r="DE9" s="364"/>
      <c r="DF9" s="364"/>
      <c r="DG9" s="364"/>
      <c r="DH9" s="364"/>
      <c r="DI9" s="364"/>
      <c r="DJ9" s="364"/>
      <c r="DK9" s="364"/>
      <c r="DL9" s="364"/>
      <c r="DM9" s="364"/>
      <c r="DN9" s="364"/>
      <c r="DO9" s="364"/>
      <c r="DR9" s="405" t="s">
        <v>150</v>
      </c>
      <c r="DS9" s="314">
        <v>34.502</v>
      </c>
      <c r="DT9" s="406" t="s">
        <v>63</v>
      </c>
      <c r="DU9" s="407">
        <v>34.83</v>
      </c>
      <c r="DV9" s="87"/>
      <c r="DW9" s="88"/>
      <c r="DX9" s="400" t="s">
        <v>17</v>
      </c>
      <c r="DY9" s="323">
        <v>34.254</v>
      </c>
      <c r="DZ9" s="324" t="s">
        <v>18</v>
      </c>
      <c r="EA9" s="325">
        <v>34.256</v>
      </c>
      <c r="EB9" s="87"/>
      <c r="EC9" s="88"/>
      <c r="ED9" s="408"/>
      <c r="EE9" s="409"/>
      <c r="EF9" s="408"/>
      <c r="EG9" s="410"/>
      <c r="EJ9" s="343" t="s">
        <v>151</v>
      </c>
      <c r="EK9" s="227">
        <v>35.994</v>
      </c>
      <c r="EL9" s="360" t="s">
        <v>152</v>
      </c>
      <c r="EM9" s="268">
        <v>35.994</v>
      </c>
      <c r="EN9" s="364"/>
      <c r="EO9" s="366"/>
      <c r="EP9" s="360" t="s">
        <v>153</v>
      </c>
      <c r="EQ9" s="227">
        <v>36.62</v>
      </c>
      <c r="ER9" s="360" t="s">
        <v>154</v>
      </c>
      <c r="ES9" s="269">
        <v>36.62</v>
      </c>
    </row>
    <row r="10" spans="2:149" ht="21" customHeight="1">
      <c r="B10" s="345"/>
      <c r="C10" s="346"/>
      <c r="D10" s="106"/>
      <c r="E10" s="346"/>
      <c r="G10" s="84"/>
      <c r="H10" s="411"/>
      <c r="I10" s="346"/>
      <c r="J10" s="106"/>
      <c r="K10" s="412"/>
      <c r="L10" s="364"/>
      <c r="M10" s="364"/>
      <c r="P10" s="398" t="s">
        <v>68</v>
      </c>
      <c r="Q10" s="337">
        <v>32.971</v>
      </c>
      <c r="R10" s="389"/>
      <c r="S10" s="399"/>
      <c r="T10" s="385"/>
      <c r="U10" s="386"/>
      <c r="V10" s="387"/>
      <c r="W10" s="388"/>
      <c r="X10" s="183"/>
      <c r="Y10" s="88"/>
      <c r="Z10" s="389"/>
      <c r="AA10" s="390"/>
      <c r="AB10" s="389"/>
      <c r="AC10" s="391"/>
      <c r="AD10" s="364"/>
      <c r="AE10" s="364"/>
      <c r="AF10" s="414"/>
      <c r="AG10" s="330"/>
      <c r="AH10" s="350" t="s">
        <v>20</v>
      </c>
      <c r="AI10" s="392">
        <v>33.384</v>
      </c>
      <c r="AJ10" s="106"/>
      <c r="AK10" s="349"/>
      <c r="AL10" s="364"/>
      <c r="AM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DD10" s="364"/>
      <c r="DE10" s="364"/>
      <c r="DF10" s="364"/>
      <c r="DG10" s="364"/>
      <c r="DH10" s="364"/>
      <c r="DI10" s="364"/>
      <c r="DJ10" s="364"/>
      <c r="DK10" s="364"/>
      <c r="DL10" s="364"/>
      <c r="DM10" s="364"/>
      <c r="DN10" s="364"/>
      <c r="DO10" s="364"/>
      <c r="DR10" s="393"/>
      <c r="DS10" s="372"/>
      <c r="DT10" s="87"/>
      <c r="DU10" s="392"/>
      <c r="DV10" s="87"/>
      <c r="DW10" s="88"/>
      <c r="DX10" s="107"/>
      <c r="DY10" s="415"/>
      <c r="DZ10" s="396"/>
      <c r="EA10" s="397"/>
      <c r="EB10" s="87"/>
      <c r="EC10" s="88"/>
      <c r="ED10" s="385"/>
      <c r="EE10" s="409"/>
      <c r="EF10" s="385"/>
      <c r="EG10" s="418"/>
      <c r="EJ10" s="97"/>
      <c r="EK10" s="98"/>
      <c r="EL10" s="106"/>
      <c r="EM10" s="346"/>
      <c r="EN10" s="364"/>
      <c r="EO10" s="366"/>
      <c r="EP10" s="106"/>
      <c r="EQ10" s="346"/>
      <c r="ER10" s="90"/>
      <c r="ES10" s="140"/>
    </row>
    <row r="11" spans="2:149" ht="21" customHeight="1" thickBot="1">
      <c r="B11" s="250"/>
      <c r="C11" s="348"/>
      <c r="D11" s="112"/>
      <c r="E11" s="115"/>
      <c r="F11" s="213"/>
      <c r="G11" s="214"/>
      <c r="H11" s="259"/>
      <c r="I11" s="115"/>
      <c r="J11" s="112"/>
      <c r="K11" s="199"/>
      <c r="L11" s="364"/>
      <c r="M11" s="364"/>
      <c r="P11" s="419"/>
      <c r="Q11" s="420"/>
      <c r="R11" s="421"/>
      <c r="S11" s="422"/>
      <c r="T11" s="110"/>
      <c r="U11" s="423"/>
      <c r="V11" s="424"/>
      <c r="W11" s="425"/>
      <c r="X11" s="184"/>
      <c r="Y11" s="111"/>
      <c r="Z11" s="110"/>
      <c r="AA11" s="423"/>
      <c r="AB11" s="110"/>
      <c r="AC11" s="426"/>
      <c r="AD11" s="364"/>
      <c r="AE11" s="364"/>
      <c r="AF11" s="250"/>
      <c r="AG11" s="427"/>
      <c r="AH11" s="354"/>
      <c r="AI11" s="428"/>
      <c r="AJ11" s="354"/>
      <c r="AK11" s="355"/>
      <c r="AL11" s="364"/>
      <c r="AM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W11" s="173" t="s">
        <v>47</v>
      </c>
      <c r="DD11" s="364"/>
      <c r="DE11" s="364"/>
      <c r="DF11" s="364"/>
      <c r="DG11" s="364"/>
      <c r="DH11" s="364"/>
      <c r="DI11" s="364"/>
      <c r="DJ11" s="364"/>
      <c r="DK11" s="364"/>
      <c r="DL11" s="364"/>
      <c r="DM11" s="364"/>
      <c r="DN11" s="364"/>
      <c r="DO11" s="364"/>
      <c r="DR11" s="250"/>
      <c r="DS11" s="113"/>
      <c r="DT11" s="354"/>
      <c r="DU11" s="428"/>
      <c r="DV11" s="110"/>
      <c r="DW11" s="111"/>
      <c r="DX11" s="112"/>
      <c r="DY11" s="429"/>
      <c r="DZ11" s="112"/>
      <c r="EA11" s="430"/>
      <c r="EB11" s="110"/>
      <c r="EC11" s="111"/>
      <c r="ED11" s="116"/>
      <c r="EE11" s="117"/>
      <c r="EF11" s="110"/>
      <c r="EG11" s="118"/>
      <c r="EJ11" s="198"/>
      <c r="EK11" s="115"/>
      <c r="EL11" s="354"/>
      <c r="EM11" s="348"/>
      <c r="EN11" s="361"/>
      <c r="EO11" s="362"/>
      <c r="EP11" s="354"/>
      <c r="EQ11" s="348"/>
      <c r="ER11" s="112"/>
      <c r="ES11" s="199"/>
    </row>
    <row r="12" spans="12:119" ht="18" customHeight="1"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4"/>
      <c r="BW12" s="162" t="s">
        <v>48</v>
      </c>
      <c r="CV12" s="283"/>
      <c r="CW12" s="284"/>
      <c r="CX12" s="284"/>
      <c r="CY12" s="284"/>
      <c r="CZ12" s="285"/>
      <c r="DD12" s="364"/>
      <c r="DE12" s="364"/>
      <c r="DF12" s="364"/>
      <c r="DG12" s="364"/>
      <c r="DH12" s="364"/>
      <c r="DI12" s="364"/>
      <c r="DJ12" s="364"/>
      <c r="DK12" s="364"/>
      <c r="DL12" s="364"/>
      <c r="DM12" s="364"/>
      <c r="DN12" s="364"/>
      <c r="DO12" s="364"/>
    </row>
    <row r="13" spans="75:104" ht="18" customHeight="1">
      <c r="BW13" s="162" t="s">
        <v>155</v>
      </c>
      <c r="CV13" s="286"/>
      <c r="CW13" s="287"/>
      <c r="CX13" s="287"/>
      <c r="CY13" s="287"/>
      <c r="CZ13" s="288"/>
    </row>
    <row r="14" spans="99:104" ht="18" customHeight="1">
      <c r="CU14" s="431"/>
      <c r="CV14" s="286"/>
      <c r="CX14" s="289" t="s">
        <v>105</v>
      </c>
      <c r="CZ14" s="288"/>
    </row>
    <row r="15" spans="93:104" ht="18" customHeight="1">
      <c r="CO15" s="283"/>
      <c r="CP15" s="284"/>
      <c r="CQ15" s="284"/>
      <c r="CR15" s="284"/>
      <c r="CS15" s="284"/>
      <c r="CT15" s="284"/>
      <c r="CU15" s="287"/>
      <c r="CV15" s="287"/>
      <c r="CX15" s="290" t="s">
        <v>114</v>
      </c>
      <c r="CZ15" s="288"/>
    </row>
    <row r="16" spans="46:104" ht="18" customHeight="1">
      <c r="AT16" s="432" t="s">
        <v>156</v>
      </c>
      <c r="CO16" s="286"/>
      <c r="CP16" s="287"/>
      <c r="CQ16" s="287"/>
      <c r="CR16" s="287"/>
      <c r="CS16" s="287"/>
      <c r="CV16" s="287"/>
      <c r="CW16" s="287"/>
      <c r="CX16" s="287"/>
      <c r="CY16" s="287"/>
      <c r="CZ16" s="288"/>
    </row>
    <row r="17" spans="46:104" ht="18" customHeight="1">
      <c r="AT17" s="432" t="s">
        <v>157</v>
      </c>
      <c r="CO17" s="286"/>
      <c r="CP17" s="287"/>
      <c r="CQ17" s="287"/>
      <c r="CR17" s="287"/>
      <c r="CS17" s="287"/>
      <c r="CV17" s="287"/>
      <c r="CW17" s="287"/>
      <c r="CX17" s="287"/>
      <c r="CY17" s="287"/>
      <c r="CZ17" s="288"/>
    </row>
    <row r="18" spans="38:119" ht="18" customHeight="1">
      <c r="AL18" s="364"/>
      <c r="AM18" s="364"/>
      <c r="AN18" s="364"/>
      <c r="AO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CO18" s="291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3"/>
      <c r="DK18" s="364"/>
      <c r="DL18" s="364"/>
      <c r="DM18" s="364"/>
      <c r="DN18" s="364"/>
      <c r="DO18" s="364"/>
    </row>
    <row r="19" spans="5:131" ht="18" customHeight="1">
      <c r="E19" s="432" t="s">
        <v>156</v>
      </c>
      <c r="AL19" s="364"/>
      <c r="AM19" s="364"/>
      <c r="AN19" s="364"/>
      <c r="AO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P19" s="119"/>
      <c r="CA19" s="119"/>
      <c r="CG19" s="12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EA19" s="119"/>
    </row>
    <row r="20" spans="5:116" ht="18" customHeight="1">
      <c r="E20" s="432" t="s">
        <v>158</v>
      </c>
      <c r="AL20" s="119"/>
      <c r="AT20" s="206" t="s">
        <v>58</v>
      </c>
      <c r="AW20" s="119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C20" s="170"/>
      <c r="DD20" s="170"/>
      <c r="DE20" s="120"/>
      <c r="DF20" s="170"/>
      <c r="DG20" s="120"/>
      <c r="DH20" s="170"/>
      <c r="DI20" s="170"/>
      <c r="DJ20" s="170"/>
      <c r="DK20" s="170"/>
      <c r="DL20" s="170"/>
    </row>
    <row r="21" spans="70:147" ht="18" customHeight="1">
      <c r="BR21" s="119"/>
      <c r="BT21" s="119"/>
      <c r="BU21" s="119"/>
      <c r="BV21" s="119"/>
      <c r="BW21" s="120"/>
      <c r="CT21" s="119"/>
      <c r="DI21" s="119"/>
      <c r="DJ21" s="119"/>
      <c r="DK21" s="119"/>
      <c r="DL21" s="119"/>
      <c r="EC21" s="119"/>
      <c r="ED21" s="119"/>
      <c r="EE21" s="119"/>
      <c r="EF21" s="119"/>
      <c r="EL21" s="170"/>
      <c r="EM21" s="178"/>
      <c r="EN21" s="170"/>
      <c r="EO21" s="170"/>
      <c r="EP21" s="170"/>
      <c r="EQ21" s="170"/>
    </row>
    <row r="22" spans="2:147" ht="18" customHeight="1">
      <c r="B22" s="121"/>
      <c r="M22" s="119"/>
      <c r="N22" s="119"/>
      <c r="S22" s="121"/>
      <c r="T22" s="86"/>
      <c r="AC22" s="119"/>
      <c r="AD22" s="119"/>
      <c r="AI22" s="119"/>
      <c r="AL22" s="119"/>
      <c r="AM22" s="119"/>
      <c r="AQ22" s="119"/>
      <c r="AR22" s="119"/>
      <c r="AS22" s="119"/>
      <c r="AT22" s="119"/>
      <c r="AU22" s="119"/>
      <c r="AV22" s="119"/>
      <c r="AW22" s="119"/>
      <c r="BA22" s="120"/>
      <c r="BK22" s="119"/>
      <c r="BP22" s="119"/>
      <c r="BQ22" s="119"/>
      <c r="DK22" s="119"/>
      <c r="EL22" s="170"/>
      <c r="EM22" s="170"/>
      <c r="EN22" s="170"/>
      <c r="EQ22" s="170"/>
    </row>
    <row r="23" spans="5:148" ht="18" customHeight="1">
      <c r="E23" s="256" t="s">
        <v>55</v>
      </c>
      <c r="G23" s="433" t="s">
        <v>65</v>
      </c>
      <c r="S23" s="121"/>
      <c r="AG23" s="119"/>
      <c r="AI23" s="119"/>
      <c r="AL23" s="119"/>
      <c r="AN23" s="119"/>
      <c r="AO23" s="119"/>
      <c r="AR23" s="170"/>
      <c r="AT23" s="206" t="s">
        <v>56</v>
      </c>
      <c r="AV23" s="170"/>
      <c r="AW23" s="170"/>
      <c r="AX23" s="170"/>
      <c r="AY23" s="170"/>
      <c r="AZ23" s="170"/>
      <c r="BB23" s="170"/>
      <c r="BC23" s="170"/>
      <c r="BD23" s="170"/>
      <c r="BE23" s="170"/>
      <c r="BF23" s="170"/>
      <c r="BG23" s="119"/>
      <c r="BK23" s="170"/>
      <c r="DK23" s="206" t="s">
        <v>71</v>
      </c>
      <c r="DP23" s="119"/>
      <c r="DR23" s="485">
        <v>9</v>
      </c>
      <c r="EG23" s="434" t="s">
        <v>141</v>
      </c>
      <c r="EM23" s="170"/>
      <c r="EP23" s="433" t="s">
        <v>54</v>
      </c>
      <c r="ER23" s="222" t="s">
        <v>144</v>
      </c>
    </row>
    <row r="24" spans="3:147" ht="18" customHeight="1">
      <c r="C24" s="119"/>
      <c r="E24" s="119"/>
      <c r="O24" s="174">
        <v>2</v>
      </c>
      <c r="AK24" s="174">
        <v>6</v>
      </c>
      <c r="AM24" s="174">
        <v>7</v>
      </c>
      <c r="AR24" s="170"/>
      <c r="AS24" s="119"/>
      <c r="AT24" s="170"/>
      <c r="AU24" s="170"/>
      <c r="AV24" s="170"/>
      <c r="AW24" s="170"/>
      <c r="AX24" s="170"/>
      <c r="AY24" s="170"/>
      <c r="AZ24" s="170"/>
      <c r="BB24" s="170"/>
      <c r="BC24" s="170"/>
      <c r="BD24" s="170"/>
      <c r="BE24" s="170"/>
      <c r="BF24" s="170"/>
      <c r="BI24" s="119"/>
      <c r="BJ24" s="119"/>
      <c r="BK24" s="170"/>
      <c r="BL24" s="119"/>
      <c r="BR24" s="119"/>
      <c r="BT24" s="119"/>
      <c r="BU24" s="119"/>
      <c r="BV24" s="119"/>
      <c r="BW24" s="120"/>
      <c r="BZ24" s="119"/>
      <c r="CB24" s="119"/>
      <c r="CC24" s="119"/>
      <c r="CD24" s="119"/>
      <c r="CT24" s="119"/>
      <c r="DF24" s="119"/>
      <c r="DG24" s="119"/>
      <c r="DN24" s="119"/>
      <c r="DO24" s="119"/>
      <c r="DP24" s="119"/>
      <c r="DQ24" s="174"/>
      <c r="DR24" s="485"/>
      <c r="DS24" s="119"/>
      <c r="EC24" s="174">
        <v>12</v>
      </c>
      <c r="ED24" s="174">
        <v>13</v>
      </c>
      <c r="EM24" s="170"/>
      <c r="EQ24" s="170"/>
    </row>
    <row r="25" spans="4:150" ht="18" customHeight="1">
      <c r="D25" s="119"/>
      <c r="K25" s="119"/>
      <c r="L25" s="119"/>
      <c r="O25" s="119"/>
      <c r="R25" s="119"/>
      <c r="S25" s="119"/>
      <c r="T25" s="119"/>
      <c r="U25" s="119"/>
      <c r="V25" s="119"/>
      <c r="X25" s="119"/>
      <c r="Y25" s="119"/>
      <c r="Z25" s="119"/>
      <c r="AA25" s="119"/>
      <c r="AC25" s="119"/>
      <c r="AE25" s="119"/>
      <c r="AF25" s="119"/>
      <c r="AG25" s="119"/>
      <c r="AH25" s="119"/>
      <c r="AI25" s="119"/>
      <c r="AK25" s="119"/>
      <c r="AL25" s="119"/>
      <c r="AM25" s="119"/>
      <c r="AN25" s="119"/>
      <c r="AP25" s="119"/>
      <c r="AS25" s="119"/>
      <c r="AT25" s="120"/>
      <c r="AV25" s="119"/>
      <c r="AW25" s="119"/>
      <c r="BA25" s="120"/>
      <c r="BM25" s="119"/>
      <c r="BP25" s="119"/>
      <c r="BQ25" s="119"/>
      <c r="BX25" s="119"/>
      <c r="BY25" s="119"/>
      <c r="DH25" s="119"/>
      <c r="DI25" s="119"/>
      <c r="DK25" s="119"/>
      <c r="DO25" s="119"/>
      <c r="DP25" s="119"/>
      <c r="DR25" s="119"/>
      <c r="DS25" s="119"/>
      <c r="DT25" s="119"/>
      <c r="DU25" s="119"/>
      <c r="DV25" s="119"/>
      <c r="DX25" s="119"/>
      <c r="EC25" s="119"/>
      <c r="ED25" s="119"/>
      <c r="EE25" s="119"/>
      <c r="EF25" s="119"/>
      <c r="EH25" s="119"/>
      <c r="EJ25" s="119"/>
      <c r="EM25" s="170"/>
      <c r="EP25" s="119"/>
      <c r="EQ25" s="170"/>
      <c r="ER25" s="121"/>
      <c r="ET25" s="121"/>
    </row>
    <row r="26" spans="2:147" ht="18" customHeight="1">
      <c r="B26" s="119"/>
      <c r="Q26" s="119"/>
      <c r="Y26" s="119"/>
      <c r="AF26" s="119"/>
      <c r="AG26" s="119"/>
      <c r="AN26" s="206" t="s">
        <v>57</v>
      </c>
      <c r="BF26" s="170"/>
      <c r="BY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C26" s="170"/>
      <c r="DD26" s="170"/>
      <c r="DE26" s="170"/>
      <c r="DF26" s="170"/>
      <c r="DG26" s="170"/>
      <c r="DH26" s="170"/>
      <c r="DI26" s="170"/>
      <c r="DJ26" s="170"/>
      <c r="DW26" s="119"/>
      <c r="EF26" s="119"/>
      <c r="EJ26" s="232" t="s">
        <v>150</v>
      </c>
      <c r="EM26" s="170"/>
      <c r="EP26" s="170"/>
      <c r="EQ26" s="170"/>
    </row>
    <row r="27" spans="2:147" ht="18" customHeight="1">
      <c r="B27" s="119"/>
      <c r="D27" s="119"/>
      <c r="O27" s="231" t="s">
        <v>19</v>
      </c>
      <c r="AM27" s="119"/>
      <c r="AN27" s="119"/>
      <c r="AO27" s="119"/>
      <c r="AP27" s="119"/>
      <c r="AQ27" s="119"/>
      <c r="AR27" s="170"/>
      <c r="AS27" s="170"/>
      <c r="BY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19"/>
      <c r="CY27" s="170"/>
      <c r="CZ27" s="170"/>
      <c r="DC27" s="170"/>
      <c r="DD27" s="170"/>
      <c r="DE27" s="170"/>
      <c r="DF27" s="170"/>
      <c r="DG27" s="170"/>
      <c r="DH27" s="170"/>
      <c r="DI27" s="170"/>
      <c r="DJ27" s="170"/>
      <c r="DM27" s="267" t="s">
        <v>159</v>
      </c>
      <c r="EM27" s="170"/>
      <c r="EP27" s="170"/>
      <c r="EQ27" s="170"/>
    </row>
    <row r="28" spans="2:149" ht="18" customHeight="1">
      <c r="B28" s="121"/>
      <c r="D28" s="119"/>
      <c r="K28" s="119"/>
      <c r="L28" s="119"/>
      <c r="M28" s="119"/>
      <c r="Q28" s="119"/>
      <c r="R28" s="119"/>
      <c r="S28" s="119"/>
      <c r="U28" s="119"/>
      <c r="V28" s="119"/>
      <c r="W28" s="119"/>
      <c r="X28" s="119"/>
      <c r="Y28" s="119"/>
      <c r="AA28" s="119"/>
      <c r="AB28" s="119"/>
      <c r="AC28" s="119"/>
      <c r="AF28" s="119"/>
      <c r="AG28" s="119"/>
      <c r="AH28" s="119"/>
      <c r="AI28" s="119"/>
      <c r="AL28" s="119"/>
      <c r="AP28" s="119"/>
      <c r="AQ28" s="119"/>
      <c r="AR28" s="120"/>
      <c r="AS28" s="119"/>
      <c r="BA28" s="120"/>
      <c r="BL28" s="119"/>
      <c r="BS28" s="119"/>
      <c r="BW28" s="120"/>
      <c r="BX28" s="119"/>
      <c r="BY28" s="170"/>
      <c r="DC28" s="119"/>
      <c r="DN28" s="119"/>
      <c r="DP28" s="119"/>
      <c r="DT28" s="119"/>
      <c r="DU28" s="119"/>
      <c r="DV28" s="119"/>
      <c r="DW28" s="119"/>
      <c r="DX28" s="119"/>
      <c r="EC28" s="119"/>
      <c r="ED28" s="119"/>
      <c r="EF28" s="119"/>
      <c r="EH28" s="119"/>
      <c r="EJ28" s="119"/>
      <c r="EM28" s="170"/>
      <c r="EP28" s="170"/>
      <c r="EQ28" s="170"/>
      <c r="ER28" s="178"/>
      <c r="ES28" s="178"/>
    </row>
    <row r="29" spans="12:147" ht="18" customHeight="1">
      <c r="L29" s="174">
        <v>1</v>
      </c>
      <c r="Q29" s="119"/>
      <c r="V29" s="174">
        <v>3</v>
      </c>
      <c r="Z29" s="119"/>
      <c r="AB29" s="174">
        <v>4</v>
      </c>
      <c r="AG29" s="174">
        <v>5</v>
      </c>
      <c r="AM29" s="119"/>
      <c r="AO29" s="119"/>
      <c r="AT29" s="435" t="s">
        <v>59</v>
      </c>
      <c r="AU29" s="170"/>
      <c r="BC29" s="119"/>
      <c r="BK29" s="170"/>
      <c r="BP29" s="170"/>
      <c r="BY29" s="170"/>
      <c r="CB29" s="170"/>
      <c r="DV29" s="174">
        <v>10</v>
      </c>
      <c r="DW29" s="174">
        <v>11</v>
      </c>
      <c r="EJ29" s="174">
        <v>14</v>
      </c>
      <c r="EM29" s="170"/>
      <c r="EP29" s="170"/>
      <c r="EQ29" s="170"/>
    </row>
    <row r="30" spans="5:148" ht="18" customHeight="1">
      <c r="E30" s="255" t="s">
        <v>143</v>
      </c>
      <c r="G30" s="436" t="s">
        <v>66</v>
      </c>
      <c r="P30" s="119"/>
      <c r="AA30" s="119"/>
      <c r="AB30" s="119"/>
      <c r="AC30" s="119"/>
      <c r="AK30" s="119"/>
      <c r="AL30" s="119"/>
      <c r="AU30" s="170"/>
      <c r="BK30" s="170"/>
      <c r="BP30" s="170"/>
      <c r="CB30" s="170"/>
      <c r="DB30" s="119"/>
      <c r="DC30" s="119"/>
      <c r="DH30" s="119"/>
      <c r="DN30" s="207" t="s">
        <v>17</v>
      </c>
      <c r="DO30" s="119"/>
      <c r="DP30" s="119"/>
      <c r="DQ30" s="119"/>
      <c r="DT30" s="119"/>
      <c r="DX30" s="119"/>
      <c r="EL30" s="170"/>
      <c r="EM30" s="170"/>
      <c r="EP30" s="436" t="s">
        <v>63</v>
      </c>
      <c r="ER30" s="182" t="s">
        <v>33</v>
      </c>
    </row>
    <row r="31" spans="12:147" ht="18" customHeight="1">
      <c r="L31" s="437" t="s">
        <v>21</v>
      </c>
      <c r="AJ31" s="119"/>
      <c r="AM31" s="119"/>
      <c r="AN31" s="119"/>
      <c r="AO31" s="119"/>
      <c r="AT31" s="119"/>
      <c r="AV31" s="119"/>
      <c r="BA31" s="119"/>
      <c r="BL31" s="119"/>
      <c r="BQ31" s="119"/>
      <c r="BW31" s="120"/>
      <c r="CB31" s="170"/>
      <c r="CJ31" s="119"/>
      <c r="CL31" s="119"/>
      <c r="CM31" s="119"/>
      <c r="DA31" s="119"/>
      <c r="DG31" s="119"/>
      <c r="DH31" s="119"/>
      <c r="DO31" s="119"/>
      <c r="DP31" s="119"/>
      <c r="DS31" s="119"/>
      <c r="DT31" s="119"/>
      <c r="DU31" s="119"/>
      <c r="DX31" s="119"/>
      <c r="DY31" s="119"/>
      <c r="DZ31" s="119"/>
      <c r="EA31" s="119"/>
      <c r="EB31" s="119"/>
      <c r="EC31" s="119"/>
      <c r="ED31" s="119"/>
      <c r="EE31" s="119"/>
      <c r="EL31" s="170"/>
      <c r="EM31" s="170"/>
      <c r="EN31" s="170"/>
      <c r="EO31" s="170"/>
      <c r="EP31" s="170"/>
      <c r="EQ31" s="170"/>
    </row>
    <row r="32" spans="2:135" ht="18" customHeight="1">
      <c r="B32" s="121"/>
      <c r="J32" s="119"/>
      <c r="T32" s="119"/>
      <c r="U32" s="119"/>
      <c r="V32" s="119"/>
      <c r="W32" s="119"/>
      <c r="AC32" s="317" t="s">
        <v>139</v>
      </c>
      <c r="AE32" s="119"/>
      <c r="AT32" s="174">
        <v>8</v>
      </c>
      <c r="DS32" s="119"/>
      <c r="DT32" s="119"/>
      <c r="DU32" s="119"/>
      <c r="DX32" s="119"/>
      <c r="DY32" s="119"/>
      <c r="DZ32" s="119"/>
      <c r="EA32" s="119"/>
      <c r="EB32" s="119"/>
      <c r="EC32" s="119"/>
      <c r="ED32" s="119"/>
      <c r="EE32" s="119"/>
    </row>
    <row r="33" spans="11:135" ht="18" customHeight="1">
      <c r="K33" s="119"/>
      <c r="L33" s="119"/>
      <c r="T33" s="281">
        <v>144</v>
      </c>
      <c r="X33" s="119"/>
      <c r="Y33" s="119"/>
      <c r="Z33" s="119"/>
      <c r="AO33" s="119"/>
      <c r="DN33" s="438" t="s">
        <v>18</v>
      </c>
      <c r="DS33" s="119"/>
      <c r="DT33" s="119"/>
      <c r="DU33" s="119"/>
      <c r="DX33" s="119"/>
      <c r="DY33" s="119"/>
      <c r="DZ33" s="119"/>
      <c r="EA33" s="119"/>
      <c r="EB33" s="119"/>
      <c r="EC33" s="119"/>
      <c r="ED33" s="119"/>
      <c r="EE33" s="119"/>
    </row>
    <row r="34" spans="5:135" ht="18" customHeight="1">
      <c r="E34" s="119"/>
      <c r="I34" s="255" t="s">
        <v>72</v>
      </c>
      <c r="W34" s="439" t="s">
        <v>149</v>
      </c>
      <c r="X34" s="281">
        <v>143</v>
      </c>
      <c r="Z34" s="119"/>
      <c r="AA34" s="119"/>
      <c r="AF34" s="119"/>
      <c r="AG34" s="120"/>
      <c r="AI34" s="119"/>
      <c r="AN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</row>
    <row r="35" spans="11:135" ht="18" customHeight="1">
      <c r="K35" s="119"/>
      <c r="P35" s="119"/>
      <c r="T35" s="119"/>
      <c r="Y35" s="119"/>
      <c r="Z35" s="119"/>
      <c r="AD35" s="119"/>
      <c r="AO35" s="440" t="s">
        <v>160</v>
      </c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</row>
    <row r="36" spans="20:135" ht="18" customHeight="1">
      <c r="T36" s="441" t="s">
        <v>161</v>
      </c>
      <c r="AA36" s="119"/>
      <c r="AB36" s="119"/>
      <c r="AH36" s="119"/>
      <c r="AN36" s="171" t="s">
        <v>20</v>
      </c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</row>
    <row r="37" spans="20:135" ht="18" customHeight="1">
      <c r="T37" s="231" t="s">
        <v>162</v>
      </c>
      <c r="AI37" s="119"/>
      <c r="AN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</row>
    <row r="38" spans="16:135" ht="18" customHeight="1">
      <c r="P38" s="119"/>
      <c r="AB38" s="119"/>
      <c r="AC38" s="119"/>
      <c r="AD38" s="119"/>
      <c r="AM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</row>
    <row r="39" spans="11:135" ht="18" customHeight="1">
      <c r="K39" s="119"/>
      <c r="AN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</row>
    <row r="40" spans="11:135" ht="18" customHeight="1">
      <c r="K40" s="119"/>
      <c r="AB40" s="119"/>
      <c r="AC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</row>
    <row r="41" spans="11:135" ht="18" customHeight="1">
      <c r="K41" s="185" t="s">
        <v>163</v>
      </c>
      <c r="AM41" s="119"/>
      <c r="AN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</row>
    <row r="42" spans="38:135" ht="18" customHeight="1">
      <c r="AL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</row>
    <row r="43" spans="126:135" ht="18" customHeight="1">
      <c r="DV43" s="119"/>
      <c r="DW43" s="119"/>
      <c r="DX43" s="119"/>
      <c r="DY43" s="119"/>
      <c r="DZ43" s="119"/>
      <c r="EA43" s="119"/>
      <c r="EB43" s="119"/>
      <c r="EC43" s="119"/>
      <c r="ED43" s="119"/>
      <c r="EE43" s="119"/>
    </row>
    <row r="44" spans="35:135" ht="18" customHeight="1">
      <c r="AI44" s="442" t="s">
        <v>164</v>
      </c>
      <c r="AM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</row>
    <row r="45" spans="2:148" ht="21" customHeight="1" thickBot="1">
      <c r="B45" s="122" t="s">
        <v>10</v>
      </c>
      <c r="C45" s="123" t="s">
        <v>34</v>
      </c>
      <c r="D45" s="123" t="s">
        <v>22</v>
      </c>
      <c r="E45" s="123" t="s">
        <v>35</v>
      </c>
      <c r="F45" s="443" t="s">
        <v>36</v>
      </c>
      <c r="G45" s="444"/>
      <c r="H45" s="123" t="s">
        <v>10</v>
      </c>
      <c r="I45" s="123" t="s">
        <v>34</v>
      </c>
      <c r="J45" s="123" t="s">
        <v>22</v>
      </c>
      <c r="K45" s="123" t="s">
        <v>35</v>
      </c>
      <c r="L45" s="124" t="s">
        <v>36</v>
      </c>
      <c r="M45" s="125"/>
      <c r="N45" s="123" t="s">
        <v>10</v>
      </c>
      <c r="O45" s="123" t="s">
        <v>34</v>
      </c>
      <c r="P45" s="124" t="s">
        <v>36</v>
      </c>
      <c r="Q45" s="125"/>
      <c r="R45" s="123" t="s">
        <v>10</v>
      </c>
      <c r="S45" s="123" t="s">
        <v>34</v>
      </c>
      <c r="T45" s="128" t="s">
        <v>36</v>
      </c>
      <c r="AN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22" t="s">
        <v>10</v>
      </c>
      <c r="EG45" s="126" t="s">
        <v>34</v>
      </c>
      <c r="EH45" s="127" t="s">
        <v>36</v>
      </c>
      <c r="EI45" s="125"/>
      <c r="EJ45" s="123" t="s">
        <v>10</v>
      </c>
      <c r="EK45" s="123" t="s">
        <v>34</v>
      </c>
      <c r="EL45" s="124" t="s">
        <v>36</v>
      </c>
      <c r="EM45" s="125"/>
      <c r="EN45" s="123" t="s">
        <v>10</v>
      </c>
      <c r="EO45" s="123" t="s">
        <v>34</v>
      </c>
      <c r="EP45" s="123" t="s">
        <v>22</v>
      </c>
      <c r="EQ45" s="123" t="s">
        <v>35</v>
      </c>
      <c r="ER45" s="128" t="s">
        <v>36</v>
      </c>
    </row>
    <row r="46" spans="2:148" ht="21" customHeight="1" thickTop="1">
      <c r="B46" s="129"/>
      <c r="C46" s="163"/>
      <c r="D46" s="157" t="s">
        <v>165</v>
      </c>
      <c r="E46" s="164"/>
      <c r="F46" s="164"/>
      <c r="G46" s="445"/>
      <c r="H46" s="164"/>
      <c r="I46" s="163"/>
      <c r="J46" s="163"/>
      <c r="K46" s="163"/>
      <c r="L46" s="163"/>
      <c r="M46" s="164"/>
      <c r="N46" s="157" t="s">
        <v>136</v>
      </c>
      <c r="O46" s="164"/>
      <c r="P46" s="164"/>
      <c r="Q46" s="164"/>
      <c r="R46" s="164"/>
      <c r="S46" s="164"/>
      <c r="T46" s="186"/>
      <c r="DY46" s="119"/>
      <c r="DZ46" s="119"/>
      <c r="EA46" s="119"/>
      <c r="EB46" s="119"/>
      <c r="EC46" s="119"/>
      <c r="ED46" s="119"/>
      <c r="EE46" s="119"/>
      <c r="EF46" s="169"/>
      <c r="EG46" s="163"/>
      <c r="EH46" s="163"/>
      <c r="EI46" s="163"/>
      <c r="EJ46" s="163"/>
      <c r="EK46" s="163"/>
      <c r="EL46" s="157" t="s">
        <v>136</v>
      </c>
      <c r="EM46" s="163"/>
      <c r="EN46" s="163"/>
      <c r="EO46" s="163"/>
      <c r="EP46" s="163"/>
      <c r="EQ46" s="163"/>
      <c r="ER46" s="131"/>
    </row>
    <row r="47" spans="2:148" ht="21" customHeight="1">
      <c r="B47" s="446"/>
      <c r="C47" s="133"/>
      <c r="D47" s="133"/>
      <c r="E47" s="133"/>
      <c r="F47" s="240"/>
      <c r="G47" s="239"/>
      <c r="H47" s="133"/>
      <c r="I47" s="133"/>
      <c r="J47" s="133"/>
      <c r="K47" s="133"/>
      <c r="L47" s="134"/>
      <c r="M47" s="134"/>
      <c r="N47" s="133"/>
      <c r="O47" s="133"/>
      <c r="P47" s="134"/>
      <c r="Q47" s="134"/>
      <c r="R47" s="133"/>
      <c r="S47" s="133"/>
      <c r="T47" s="135"/>
      <c r="AL47" s="270" t="s">
        <v>100</v>
      </c>
      <c r="DY47" s="119"/>
      <c r="DZ47" s="119"/>
      <c r="EA47" s="119"/>
      <c r="EB47" s="119"/>
      <c r="EC47" s="119"/>
      <c r="ED47" s="119"/>
      <c r="EE47" s="119"/>
      <c r="EF47" s="132"/>
      <c r="EG47" s="133"/>
      <c r="EH47" s="134"/>
      <c r="EI47" s="134"/>
      <c r="EJ47" s="133"/>
      <c r="EK47" s="133"/>
      <c r="EL47" s="134"/>
      <c r="EM47" s="137"/>
      <c r="EN47" s="133"/>
      <c r="EO47" s="133"/>
      <c r="EP47" s="133"/>
      <c r="EQ47" s="133"/>
      <c r="ER47" s="135"/>
    </row>
    <row r="48" spans="2:148" ht="21" customHeight="1">
      <c r="B48" s="447">
        <v>144</v>
      </c>
      <c r="C48" s="208">
        <v>33.167</v>
      </c>
      <c r="D48" s="138">
        <v>-51</v>
      </c>
      <c r="E48" s="139">
        <f>C48+D48*0.001</f>
        <v>33.116</v>
      </c>
      <c r="F48" s="448" t="s">
        <v>37</v>
      </c>
      <c r="G48" s="239"/>
      <c r="H48" s="133"/>
      <c r="I48" s="133"/>
      <c r="J48" s="133"/>
      <c r="K48" s="133"/>
      <c r="L48" s="134"/>
      <c r="M48" s="134"/>
      <c r="N48" s="210">
        <v>3</v>
      </c>
      <c r="O48" s="96">
        <v>33.186</v>
      </c>
      <c r="P48" s="136" t="s">
        <v>37</v>
      </c>
      <c r="Q48" s="134"/>
      <c r="R48" s="210">
        <v>6</v>
      </c>
      <c r="S48" s="96">
        <v>33.355</v>
      </c>
      <c r="T48" s="103" t="s">
        <v>37</v>
      </c>
      <c r="AJ48" s="119"/>
      <c r="AL48" s="271">
        <v>6071</v>
      </c>
      <c r="BP48" s="120"/>
      <c r="BQ48" s="120"/>
      <c r="BR48" s="120"/>
      <c r="BS48" s="120"/>
      <c r="BT48" s="120"/>
      <c r="BU48" s="120"/>
      <c r="BV48" s="120"/>
      <c r="DY48" s="119"/>
      <c r="DZ48" s="119"/>
      <c r="EA48" s="119"/>
      <c r="EB48" s="119"/>
      <c r="EC48" s="119"/>
      <c r="ED48" s="119"/>
      <c r="EE48" s="119"/>
      <c r="EF48" s="132"/>
      <c r="EG48" s="133"/>
      <c r="EH48" s="134"/>
      <c r="EI48" s="137"/>
      <c r="EJ48" s="133"/>
      <c r="EK48" s="133"/>
      <c r="EL48" s="134"/>
      <c r="EM48" s="137"/>
      <c r="EN48" s="133"/>
      <c r="EO48" s="133"/>
      <c r="EP48" s="133"/>
      <c r="EQ48" s="133"/>
      <c r="ER48" s="135"/>
    </row>
    <row r="49" spans="2:148" ht="21" customHeight="1">
      <c r="B49" s="449" t="s">
        <v>68</v>
      </c>
      <c r="C49" s="96">
        <v>0.015</v>
      </c>
      <c r="D49" s="138">
        <v>51</v>
      </c>
      <c r="E49" s="139">
        <f>C49+D49*0.001</f>
        <v>0.066</v>
      </c>
      <c r="F49" s="448" t="s">
        <v>166</v>
      </c>
      <c r="G49" s="239"/>
      <c r="H49" s="212">
        <v>1</v>
      </c>
      <c r="I49" s="208">
        <v>33.072</v>
      </c>
      <c r="J49" s="138">
        <v>51</v>
      </c>
      <c r="K49" s="139">
        <f>I49+J49*0.001</f>
        <v>33.123000000000005</v>
      </c>
      <c r="L49" s="136" t="s">
        <v>37</v>
      </c>
      <c r="M49" s="134"/>
      <c r="N49" s="133"/>
      <c r="O49" s="133"/>
      <c r="P49" s="134"/>
      <c r="Q49" s="134"/>
      <c r="R49" s="133"/>
      <c r="S49" s="133"/>
      <c r="T49" s="135"/>
      <c r="V49" s="187"/>
      <c r="W49" s="188"/>
      <c r="X49" s="188"/>
      <c r="Y49" s="189" t="s">
        <v>78</v>
      </c>
      <c r="Z49" s="188"/>
      <c r="AA49" s="188"/>
      <c r="AB49" s="190"/>
      <c r="AL49" s="272" t="s">
        <v>102</v>
      </c>
      <c r="BI49" s="86"/>
      <c r="BJ49" s="86"/>
      <c r="BP49" s="120"/>
      <c r="BQ49" s="120"/>
      <c r="BR49" s="120"/>
      <c r="BS49" s="120"/>
      <c r="BT49" s="120"/>
      <c r="BU49" s="120"/>
      <c r="BV49" s="120"/>
      <c r="DR49" s="187"/>
      <c r="DS49" s="188"/>
      <c r="DT49" s="188"/>
      <c r="DU49" s="189" t="s">
        <v>90</v>
      </c>
      <c r="DV49" s="188"/>
      <c r="DW49" s="188"/>
      <c r="DX49" s="190"/>
      <c r="DY49" s="119"/>
      <c r="DZ49" s="119"/>
      <c r="EA49" s="119"/>
      <c r="EB49" s="119"/>
      <c r="EC49" s="119"/>
      <c r="ED49" s="119"/>
      <c r="EE49" s="119"/>
      <c r="EF49" s="211">
        <v>9</v>
      </c>
      <c r="EG49" s="96">
        <v>34.3</v>
      </c>
      <c r="EH49" s="136" t="s">
        <v>37</v>
      </c>
      <c r="EI49" s="137"/>
      <c r="EJ49" s="210">
        <v>11</v>
      </c>
      <c r="EK49" s="96">
        <v>34.351</v>
      </c>
      <c r="EL49" s="136" t="s">
        <v>37</v>
      </c>
      <c r="EM49" s="137"/>
      <c r="EN49" s="212">
        <v>13</v>
      </c>
      <c r="EO49" s="208">
        <v>34.422</v>
      </c>
      <c r="EP49" s="138">
        <v>51</v>
      </c>
      <c r="EQ49" s="139">
        <f>EO49+EP49*0.001</f>
        <v>34.473</v>
      </c>
      <c r="ER49" s="103" t="s">
        <v>37</v>
      </c>
    </row>
    <row r="50" spans="2:148" ht="21" customHeight="1" thickBot="1">
      <c r="B50" s="132"/>
      <c r="C50" s="133"/>
      <c r="D50" s="133"/>
      <c r="E50" s="133"/>
      <c r="F50" s="240"/>
      <c r="G50" s="239"/>
      <c r="H50" s="133"/>
      <c r="I50" s="133"/>
      <c r="J50" s="133"/>
      <c r="K50" s="133"/>
      <c r="L50" s="134"/>
      <c r="M50" s="134"/>
      <c r="N50" s="210">
        <v>4</v>
      </c>
      <c r="O50" s="96">
        <v>33.256</v>
      </c>
      <c r="P50" s="136" t="s">
        <v>37</v>
      </c>
      <c r="Q50" s="134"/>
      <c r="R50" s="210">
        <v>7</v>
      </c>
      <c r="S50" s="96">
        <v>33.37</v>
      </c>
      <c r="T50" s="103" t="s">
        <v>37</v>
      </c>
      <c r="V50" s="191"/>
      <c r="W50" s="192" t="s">
        <v>60</v>
      </c>
      <c r="X50" s="193"/>
      <c r="Y50" s="194" t="s">
        <v>61</v>
      </c>
      <c r="Z50" s="195"/>
      <c r="AA50" s="192" t="s">
        <v>62</v>
      </c>
      <c r="AB50" s="196"/>
      <c r="BI50" s="86"/>
      <c r="BJ50" s="86"/>
      <c r="BP50" s="120"/>
      <c r="BQ50" s="120"/>
      <c r="BR50" s="120"/>
      <c r="BS50" s="120"/>
      <c r="BT50" s="120"/>
      <c r="BV50" s="120"/>
      <c r="BW50" s="114" t="s">
        <v>49</v>
      </c>
      <c r="DR50" s="191"/>
      <c r="DS50" s="192" t="s">
        <v>60</v>
      </c>
      <c r="DT50" s="193"/>
      <c r="DU50" s="194" t="s">
        <v>61</v>
      </c>
      <c r="DV50" s="195"/>
      <c r="DW50" s="192" t="s">
        <v>62</v>
      </c>
      <c r="DX50" s="196"/>
      <c r="DY50" s="119"/>
      <c r="DZ50" s="119"/>
      <c r="EA50" s="119"/>
      <c r="EB50" s="119"/>
      <c r="EC50" s="119"/>
      <c r="ED50" s="119"/>
      <c r="EE50" s="119"/>
      <c r="EF50" s="132"/>
      <c r="EG50" s="133"/>
      <c r="EH50" s="134"/>
      <c r="EI50" s="137"/>
      <c r="EJ50" s="133"/>
      <c r="EK50" s="133"/>
      <c r="EL50" s="134"/>
      <c r="EM50" s="137"/>
      <c r="EN50" s="133"/>
      <c r="EO50" s="133"/>
      <c r="EP50" s="133"/>
      <c r="EQ50" s="133"/>
      <c r="ER50" s="135"/>
    </row>
    <row r="51" spans="2:148" ht="21" customHeight="1" thickTop="1">
      <c r="B51" s="132"/>
      <c r="C51" s="133"/>
      <c r="D51" s="133"/>
      <c r="E51" s="133"/>
      <c r="F51" s="240"/>
      <c r="G51" s="239"/>
      <c r="H51" s="212">
        <v>2</v>
      </c>
      <c r="I51" s="208">
        <v>33.105</v>
      </c>
      <c r="J51" s="138">
        <v>55</v>
      </c>
      <c r="K51" s="139">
        <f>I51+J51*0.001</f>
        <v>33.16</v>
      </c>
      <c r="L51" s="136" t="s">
        <v>37</v>
      </c>
      <c r="M51" s="134"/>
      <c r="N51" s="133"/>
      <c r="O51" s="133"/>
      <c r="P51" s="134"/>
      <c r="Q51" s="134"/>
      <c r="R51" s="133"/>
      <c r="S51" s="133"/>
      <c r="T51" s="135"/>
      <c r="V51" s="97"/>
      <c r="W51" s="90"/>
      <c r="X51" s="98"/>
      <c r="Y51" s="98"/>
      <c r="Z51" s="90"/>
      <c r="AA51" s="90"/>
      <c r="AB51" s="140"/>
      <c r="BI51" s="86"/>
      <c r="BJ51" s="86"/>
      <c r="BP51" s="120"/>
      <c r="BQ51" s="120"/>
      <c r="BR51" s="120"/>
      <c r="BS51" s="120"/>
      <c r="BT51" s="120"/>
      <c r="BV51" s="120"/>
      <c r="BW51" s="162" t="s">
        <v>53</v>
      </c>
      <c r="DR51" s="97"/>
      <c r="DS51" s="90"/>
      <c r="DT51" s="98"/>
      <c r="DU51" s="98"/>
      <c r="DV51" s="90"/>
      <c r="DW51" s="90"/>
      <c r="DX51" s="140"/>
      <c r="DY51" s="119"/>
      <c r="DZ51" s="119"/>
      <c r="EA51" s="119"/>
      <c r="EB51" s="119"/>
      <c r="EC51" s="119"/>
      <c r="ED51" s="119"/>
      <c r="EE51" s="119"/>
      <c r="EF51" s="211">
        <v>10</v>
      </c>
      <c r="EG51" s="96">
        <v>34.345</v>
      </c>
      <c r="EH51" s="136" t="s">
        <v>37</v>
      </c>
      <c r="EI51" s="137"/>
      <c r="EJ51" s="210">
        <v>12</v>
      </c>
      <c r="EK51" s="96">
        <v>34.422</v>
      </c>
      <c r="EL51" s="136" t="s">
        <v>37</v>
      </c>
      <c r="EM51" s="137"/>
      <c r="EN51" s="212">
        <v>14</v>
      </c>
      <c r="EO51" s="208">
        <v>34.5</v>
      </c>
      <c r="EP51" s="138">
        <v>-51</v>
      </c>
      <c r="EQ51" s="139">
        <f>EO51+EP51*0.001</f>
        <v>34.449</v>
      </c>
      <c r="ER51" s="103" t="s">
        <v>37</v>
      </c>
    </row>
    <row r="52" spans="2:148" ht="21" customHeight="1">
      <c r="B52" s="211">
        <v>143</v>
      </c>
      <c r="C52" s="96">
        <v>33.204</v>
      </c>
      <c r="D52" s="138">
        <v>51</v>
      </c>
      <c r="E52" s="139">
        <f>C52+D52*0.001</f>
        <v>33.255</v>
      </c>
      <c r="F52" s="448" t="s">
        <v>37</v>
      </c>
      <c r="G52" s="239"/>
      <c r="H52" s="133"/>
      <c r="I52" s="133"/>
      <c r="J52" s="133"/>
      <c r="K52" s="133"/>
      <c r="L52" s="134"/>
      <c r="M52" s="134"/>
      <c r="N52" s="210">
        <v>5</v>
      </c>
      <c r="O52" s="96">
        <v>33.306</v>
      </c>
      <c r="P52" s="136" t="s">
        <v>37</v>
      </c>
      <c r="Q52" s="134"/>
      <c r="R52" s="210">
        <v>8</v>
      </c>
      <c r="S52" s="96">
        <v>33.448</v>
      </c>
      <c r="T52" s="103" t="s">
        <v>37</v>
      </c>
      <c r="V52" s="97"/>
      <c r="W52" s="185" t="s">
        <v>70</v>
      </c>
      <c r="X52" s="98"/>
      <c r="Y52" s="197" t="s">
        <v>73</v>
      </c>
      <c r="Z52" s="450"/>
      <c r="AA52" s="261" t="s">
        <v>167</v>
      </c>
      <c r="AB52" s="451"/>
      <c r="BI52" s="86"/>
      <c r="BJ52" s="86"/>
      <c r="BP52" s="120"/>
      <c r="BQ52" s="120"/>
      <c r="BR52" s="120"/>
      <c r="BS52" s="120"/>
      <c r="BT52" s="120"/>
      <c r="BV52" s="120"/>
      <c r="BW52" s="162" t="s">
        <v>50</v>
      </c>
      <c r="BX52" s="120"/>
      <c r="BY52" s="120"/>
      <c r="BZ52" s="120"/>
      <c r="CA52" s="120"/>
      <c r="CB52" s="120"/>
      <c r="CC52" s="120"/>
      <c r="DR52" s="97"/>
      <c r="DS52" s="185" t="s">
        <v>91</v>
      </c>
      <c r="DT52" s="98"/>
      <c r="DU52" s="197" t="s">
        <v>92</v>
      </c>
      <c r="DV52" s="90"/>
      <c r="DW52" s="185" t="s">
        <v>168</v>
      </c>
      <c r="DX52" s="140"/>
      <c r="DY52" s="119"/>
      <c r="DZ52" s="119"/>
      <c r="EA52" s="119"/>
      <c r="EB52" s="119"/>
      <c r="EC52" s="119"/>
      <c r="ED52" s="119"/>
      <c r="EE52" s="119"/>
      <c r="EF52" s="132"/>
      <c r="EG52" s="133"/>
      <c r="EH52" s="134"/>
      <c r="EI52" s="137"/>
      <c r="EJ52" s="133"/>
      <c r="EK52" s="133"/>
      <c r="EL52" s="134"/>
      <c r="EM52" s="137"/>
      <c r="EN52" s="133"/>
      <c r="EO52" s="133"/>
      <c r="EP52" s="133"/>
      <c r="EQ52" s="133"/>
      <c r="ER52" s="135"/>
    </row>
    <row r="53" spans="2:148" ht="21" customHeight="1" thickBot="1">
      <c r="B53" s="141"/>
      <c r="C53" s="142"/>
      <c r="D53" s="143"/>
      <c r="E53" s="143"/>
      <c r="F53" s="452"/>
      <c r="G53" s="453"/>
      <c r="H53" s="146"/>
      <c r="I53" s="142"/>
      <c r="J53" s="143"/>
      <c r="K53" s="143"/>
      <c r="L53" s="144"/>
      <c r="M53" s="145"/>
      <c r="N53" s="146"/>
      <c r="O53" s="142"/>
      <c r="P53" s="144"/>
      <c r="Q53" s="145"/>
      <c r="R53" s="146"/>
      <c r="S53" s="142"/>
      <c r="T53" s="147"/>
      <c r="V53" s="198"/>
      <c r="W53" s="112"/>
      <c r="X53" s="115"/>
      <c r="Y53" s="200"/>
      <c r="Z53" s="112"/>
      <c r="AA53" s="201"/>
      <c r="AB53" s="199"/>
      <c r="AD53" s="84"/>
      <c r="AE53" s="159"/>
      <c r="BH53" s="84"/>
      <c r="BI53" s="159"/>
      <c r="BJ53" s="86"/>
      <c r="BP53" s="120"/>
      <c r="BQ53" s="120"/>
      <c r="BR53" s="120"/>
      <c r="BS53" s="120"/>
      <c r="BT53" s="120"/>
      <c r="BV53" s="120"/>
      <c r="BX53" s="120"/>
      <c r="BY53" s="120"/>
      <c r="BZ53" s="120"/>
      <c r="CA53" s="120"/>
      <c r="CB53" s="120"/>
      <c r="CC53" s="120"/>
      <c r="CL53" s="84"/>
      <c r="CM53" s="159"/>
      <c r="DP53" s="84"/>
      <c r="DQ53" s="159"/>
      <c r="DR53" s="198"/>
      <c r="DS53" s="112"/>
      <c r="DT53" s="115"/>
      <c r="DU53" s="200"/>
      <c r="DV53" s="112"/>
      <c r="DW53" s="201"/>
      <c r="DX53" s="199"/>
      <c r="DY53" s="119"/>
      <c r="DZ53" s="119"/>
      <c r="EA53" s="119"/>
      <c r="EB53" s="119"/>
      <c r="EC53" s="119"/>
      <c r="ED53" s="119"/>
      <c r="EE53" s="119"/>
      <c r="EF53" s="141"/>
      <c r="EG53" s="142"/>
      <c r="EH53" s="144"/>
      <c r="EI53" s="145"/>
      <c r="EJ53" s="146"/>
      <c r="EK53" s="142"/>
      <c r="EL53" s="144"/>
      <c r="EM53" s="145"/>
      <c r="EN53" s="146"/>
      <c r="EO53" s="142"/>
      <c r="EP53" s="143"/>
      <c r="EQ53" s="143"/>
      <c r="ER53" s="147"/>
    </row>
    <row r="54" spans="61:139" ht="12.75" customHeight="1">
      <c r="BI54" s="86"/>
      <c r="BJ54" s="86"/>
      <c r="BP54" s="120"/>
      <c r="BQ54" s="120"/>
      <c r="BR54" s="120"/>
      <c r="BS54" s="120"/>
      <c r="BT54" s="120"/>
      <c r="BU54" s="120"/>
      <c r="BV54" s="120"/>
      <c r="BX54" s="120"/>
      <c r="BY54" s="120"/>
      <c r="BZ54" s="120"/>
      <c r="CA54" s="120"/>
      <c r="CB54" s="120"/>
      <c r="CC54" s="120"/>
      <c r="DU54" s="119"/>
      <c r="EG54" s="86"/>
      <c r="EH54" s="86"/>
      <c r="EI54" s="86"/>
    </row>
    <row r="55" spans="68:139" ht="12.75" customHeight="1"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EG55" s="86"/>
      <c r="EH55" s="86"/>
      <c r="EI55" s="86"/>
    </row>
    <row r="56" spans="68:81" ht="12.75" customHeight="1"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</row>
    <row r="57" ht="12.75" customHeight="1"/>
    <row r="58" ht="12.75" customHeight="1"/>
    <row r="59" ht="12.75" customHeight="1"/>
  </sheetData>
  <sheetProtection password="E9A7" sheet="1" objects="1" scenarios="1"/>
  <mergeCells count="39">
    <mergeCell ref="D2:I2"/>
    <mergeCell ref="T2:Y2"/>
    <mergeCell ref="AF2:AK2"/>
    <mergeCell ref="DX2:EA2"/>
    <mergeCell ref="EL2:EQ2"/>
    <mergeCell ref="R3:U3"/>
    <mergeCell ref="Z3:AC3"/>
    <mergeCell ref="AF3:AK3"/>
    <mergeCell ref="DR3:DU3"/>
    <mergeCell ref="DX3:EA3"/>
    <mergeCell ref="EP5:ES5"/>
    <mergeCell ref="ED3:EG3"/>
    <mergeCell ref="B4:E4"/>
    <mergeCell ref="H4:K4"/>
    <mergeCell ref="P4:S4"/>
    <mergeCell ref="V4:AA4"/>
    <mergeCell ref="AF4:AI4"/>
    <mergeCell ref="AJ4:AK4"/>
    <mergeCell ref="DX4:EA4"/>
    <mergeCell ref="EF6:EG6"/>
    <mergeCell ref="EJ4:EM4"/>
    <mergeCell ref="EP4:ES4"/>
    <mergeCell ref="B5:E5"/>
    <mergeCell ref="H5:K5"/>
    <mergeCell ref="P5:Q5"/>
    <mergeCell ref="R5:S5"/>
    <mergeCell ref="T5:U5"/>
    <mergeCell ref="V5:W5"/>
    <mergeCell ref="EJ5:EM5"/>
    <mergeCell ref="EJ6:EK6"/>
    <mergeCell ref="EL6:EM6"/>
    <mergeCell ref="EP6:EQ6"/>
    <mergeCell ref="ER6:ES6"/>
    <mergeCell ref="DR23:DR24"/>
    <mergeCell ref="B6:C6"/>
    <mergeCell ref="D6:E6"/>
    <mergeCell ref="H6:I6"/>
    <mergeCell ref="J6:K6"/>
    <mergeCell ref="ED6:EE6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2013-04-24T11:35:08Z</cp:lastPrinted>
  <dcterms:created xsi:type="dcterms:W3CDTF">2004-05-28T09:30:30Z</dcterms:created>
  <dcterms:modified xsi:type="dcterms:W3CDTF">2015-08-27T09:09:14Z</dcterms:modified>
  <cp:category/>
  <cp:version/>
  <cp:contentType/>
  <cp:contentStatus/>
</cp:coreProperties>
</file>