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470" tabRatio="599" activeTab="1"/>
  </bookViews>
  <sheets>
    <sheet name="titul" sheetId="1" r:id="rId1"/>
    <sheet name="Chodová Planá" sheetId="2" r:id="rId2"/>
  </sheets>
  <definedNames/>
  <calcPr fullCalcOnLoad="1"/>
</workbook>
</file>

<file path=xl/sharedStrings.xml><?xml version="1.0" encoding="utf-8"?>
<sst xmlns="http://schemas.openxmlformats.org/spreadsheetml/2006/main" count="188" uniqueCount="117">
  <si>
    <t>S 1</t>
  </si>
  <si>
    <t>L 1</t>
  </si>
  <si>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</si>
  <si>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</si>
  <si>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</si>
  <si>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</si>
  <si>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</si>
  <si>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</si>
  <si>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</si>
  <si>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</si>
  <si>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</si>
  <si>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</si>
  <si>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</si>
  <si>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</si>
  <si>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</si>
  <si>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</si>
  <si>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zabezpečovacího zařízení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</si>
  <si>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</si>
  <si>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</si>
  <si>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</si>
  <si>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</si>
  <si>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</si>
  <si>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</si>
  <si>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</si>
  <si>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</si>
  <si>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</si>
  <si>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</si>
  <si>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</si>
  <si>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</si>
  <si>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</si>
  <si>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</si>
  <si>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</si>
  <si>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</si>
  <si>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</si>
  <si>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</si>
  <si>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samočinně činností</t>
  </si>
  <si>
    <t>Odjezdová</t>
  </si>
  <si>
    <t xml:space="preserve">Vzájemně vyloučeny jsou pouze protisměrné </t>
  </si>
  <si>
    <t>elm.</t>
  </si>
  <si>
    <t>jízdní cesty na tutéž kolej</t>
  </si>
  <si>
    <t>Trať :</t>
  </si>
  <si>
    <t>Ev. č. :</t>
  </si>
  <si>
    <t>Zjišťování</t>
  </si>
  <si>
    <t>konce  vlaku</t>
  </si>
  <si>
    <t>Dopravní  koleje</t>
  </si>
  <si>
    <t>Nástupiště  u  koleje</t>
  </si>
  <si>
    <t>L 2</t>
  </si>
  <si>
    <t>S 2</t>
  </si>
  <si>
    <t>Vk 1</t>
  </si>
  <si>
    <t>JTom</t>
  </si>
  <si>
    <t>Km  417,548</t>
  </si>
  <si>
    <t>SÚ</t>
  </si>
  <si>
    <t>S 3</t>
  </si>
  <si>
    <t>Se 1</t>
  </si>
  <si>
    <t>Se 2</t>
  </si>
  <si>
    <t>L 3</t>
  </si>
  <si>
    <t>Se 3</t>
  </si>
  <si>
    <t>Se 4</t>
  </si>
  <si>
    <t>3. kategorie</t>
  </si>
  <si>
    <t>Kód :  22</t>
  </si>
  <si>
    <t>Technologická budova</t>
  </si>
  <si>
    <t>zast. - 90</t>
  </si>
  <si>
    <t>proj. - 30</t>
  </si>
  <si>
    <t>Hlavní  staniční  kolej, NTV</t>
  </si>
  <si>
    <t>Vjezd - odjezd - průjezd, NTV</t>
  </si>
  <si>
    <t>+</t>
  </si>
  <si>
    <t>Směr  :  Planá u Mariánských Lázní</t>
  </si>
  <si>
    <t>Automatický  blok</t>
  </si>
  <si>
    <t>Kód : 10</t>
  </si>
  <si>
    <t>Oddílová  autobloku</t>
  </si>
  <si>
    <t>do  Plané u M.L.</t>
  </si>
  <si>
    <t>od  Plané u M.L.</t>
  </si>
  <si>
    <t>AB 4155</t>
  </si>
  <si>
    <t>Obvod  DOZ  Plzeň</t>
  </si>
  <si>
    <t>AB 4198</t>
  </si>
  <si>
    <t>Směr  :  Mariánské Lázně</t>
  </si>
  <si>
    <t>od  M. Lázní</t>
  </si>
  <si>
    <t>do  M. Lázní</t>
  </si>
  <si>
    <t>Obvod  posunu</t>
  </si>
  <si>
    <t>ručně</t>
  </si>
  <si>
    <t>EZ</t>
  </si>
  <si>
    <t>při jízdě do odbočky - uvedeno u konkrétní koleje</t>
  </si>
  <si>
    <t>Se 5</t>
  </si>
  <si>
    <t>Se 6</t>
  </si>
  <si>
    <t>KANGO</t>
  </si>
  <si>
    <t>713 B</t>
  </si>
  <si>
    <t>č. I,  mimoúrovňové, ostrovní</t>
  </si>
  <si>
    <t>přístup podchodem v km 417,539</t>
  </si>
  <si>
    <t>konstrukce SUDOP T + desky K230</t>
  </si>
  <si>
    <t>podchod v km 417,539</t>
  </si>
  <si>
    <t>Elektronické stavědlo - ESA 11</t>
  </si>
  <si>
    <t>JOP</t>
  </si>
  <si>
    <t>dálková obsluha výpravčím DOZ Plzeň</t>
  </si>
  <si>
    <t>( nouzová místní obsluha pohotovostním výpravčím )</t>
  </si>
  <si>
    <t>poznámka</t>
  </si>
  <si>
    <t xml:space="preserve">  odtlačný KVZ, klíč je držen v kontrolním zámku Vk1</t>
  </si>
  <si>
    <t xml:space="preserve">  kontrolní VZ, klíč Vk1/3t/3 je držen v EZ v kolejišti</t>
  </si>
  <si>
    <t>( Vk1/3t/3 )</t>
  </si>
  <si>
    <t>( 4t/4/5t/5 )</t>
  </si>
  <si>
    <t xml:space="preserve">  odtlačný KVZ, klíč 4t/4ú5t/5 je držen v EZ v kolejišti</t>
  </si>
  <si>
    <t xml:space="preserve">  odtlačný KVZ, klíč je držen v KZ v.č.4</t>
  </si>
  <si>
    <t>Vlečka č: V2064</t>
  </si>
  <si>
    <t>km 417,983 = zač.V2064</t>
  </si>
  <si>
    <t>typ ABE-1, trojznakový,  obousměrný</t>
  </si>
  <si>
    <t>VCO = vlaková cesta omezená; tuto vlakovou cestu lze postavit namísto vlakové cesty s rychlostí vyšší než 120km/h;</t>
  </si>
  <si>
    <t>při použití VCO nenastávají popisované výluky vlakových cest</t>
  </si>
  <si>
    <t>boční ochrana vlakových cest</t>
  </si>
  <si>
    <t>vyloučené vlakové cesty</t>
  </si>
  <si>
    <t>rychlost VCO</t>
  </si>
  <si>
    <t>od návěstidla L1 na TK směr Mariánské Lázně</t>
  </si>
  <si>
    <t>od návěstidla S na staniční kolej 1</t>
  </si>
  <si>
    <t>od návěstidla L na staniční kolej 2,3</t>
  </si>
  <si>
    <t>X.  /  2013</t>
  </si>
  <si>
    <t>číslo koleje</t>
  </si>
  <si>
    <t>doba na zastavení</t>
  </si>
  <si>
    <t>75 s</t>
  </si>
  <si>
    <t>85 s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</si>
</sst>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63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9"/>
      <name val="Arial CE"/>
      <family val="0"/>
    </font>
    <font>
      <u val="single"/>
      <sz val="11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1"/>
      <color indexed="16"/>
      <name val="Arial CE"/>
      <family val="0"/>
    </font>
    <font>
      <sz val="12"/>
      <name val="Times New Roman"/>
      <family val="1"/>
    </font>
    <font>
      <b/>
      <u val="single"/>
      <sz val="12"/>
      <color indexed="10"/>
      <name val="Arial CE"/>
      <family val="2"/>
    </font>
    <font>
      <b/>
      <sz val="10"/>
      <color indexed="57"/>
      <name val="Arial CE"/>
      <family val="2"/>
    </font>
    <font>
      <sz val="16"/>
      <name val="Arial CE"/>
      <family val="2"/>
    </font>
    <font>
      <b/>
      <u val="single"/>
      <sz val="10"/>
      <color indexed="57"/>
      <name val="Arial CE"/>
      <family val="2"/>
    </font>
    <font>
      <b/>
      <sz val="11"/>
      <color indexed="12"/>
      <name val="Arial CE"/>
      <family val="2"/>
    </font>
    <font>
      <b/>
      <sz val="12"/>
      <name val="Times New Roman"/>
      <family val="1"/>
    </font>
    <font>
      <sz val="10"/>
      <name val="Arial"/>
      <family val="2"/>
    </font>
    <font>
      <b/>
      <sz val="12"/>
      <name val="CG Times"/>
      <family val="1"/>
    </font>
    <font>
      <b/>
      <sz val="12"/>
      <name val="Arial"/>
      <family val="2"/>
    </font>
    <font>
      <i/>
      <sz val="11"/>
      <name val="Arial CE"/>
      <family val="2"/>
    </font>
    <font>
      <sz val="11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hair"/>
      <top>
        <color indexed="63"/>
      </top>
      <bottom style="thin"/>
    </border>
    <border>
      <left style="thin"/>
      <right style="hair"/>
      <top style="double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9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64" fontId="0" fillId="0" borderId="9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164" fontId="3" fillId="0" borderId="5" xfId="0" applyNumberFormat="1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0" xfId="0" applyFont="1" applyAlignment="1">
      <alignment/>
    </xf>
    <xf numFmtId="0" fontId="0" fillId="0" borderId="5" xfId="0" applyFont="1" applyBorder="1" applyAlignment="1">
      <alignment/>
    </xf>
    <xf numFmtId="0" fontId="0" fillId="0" borderId="14" xfId="0" applyFont="1" applyBorder="1" applyAlignment="1">
      <alignment/>
    </xf>
    <xf numFmtId="0" fontId="0" fillId="2" borderId="15" xfId="0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3" borderId="18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14" fillId="0" borderId="0" xfId="21" applyFont="1" applyAlignment="1">
      <alignment horizontal="right" vertical="center"/>
      <protection/>
    </xf>
    <xf numFmtId="0" fontId="0" fillId="3" borderId="20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7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19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8" fillId="0" borderId="0" xfId="21" applyFont="1" applyFill="1" applyBorder="1" applyAlignment="1">
      <alignment horizontal="center" vertical="center"/>
      <protection/>
    </xf>
    <xf numFmtId="0" fontId="20" fillId="4" borderId="0" xfId="21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49" fontId="4" fillId="0" borderId="0" xfId="21" applyNumberFormat="1" applyFont="1" applyFill="1" applyBorder="1" applyAlignment="1">
      <alignment horizontal="center" vertical="center"/>
      <protection/>
    </xf>
    <xf numFmtId="0" fontId="23" fillId="0" borderId="0" xfId="21" applyFont="1" applyFill="1" applyBorder="1" applyAlignment="1">
      <alignment horizontal="center" vertical="center"/>
      <protection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4" borderId="37" xfId="0" applyFont="1" applyFill="1" applyBorder="1" applyAlignment="1">
      <alignment horizontal="center" vertical="center"/>
    </xf>
    <xf numFmtId="0" fontId="4" fillId="4" borderId="38" xfId="0" applyFont="1" applyFill="1" applyBorder="1" applyAlignment="1">
      <alignment horizontal="center" vertical="center"/>
    </xf>
    <xf numFmtId="0" fontId="4" fillId="4" borderId="39" xfId="0" applyFont="1" applyFill="1" applyBorder="1" applyAlignment="1">
      <alignment horizontal="center" vertical="center"/>
    </xf>
    <xf numFmtId="0" fontId="4" fillId="4" borderId="4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0" borderId="0" xfId="21" applyFont="1" applyBorder="1" applyAlignment="1">
      <alignment horizontal="center" vertical="center"/>
      <protection/>
    </xf>
    <xf numFmtId="0" fontId="0" fillId="0" borderId="2" xfId="0" applyBorder="1" applyAlignment="1">
      <alignment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center" vertical="center"/>
    </xf>
    <xf numFmtId="164" fontId="28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33" fillId="0" borderId="42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164" fontId="38" fillId="0" borderId="0" xfId="0" applyNumberFormat="1" applyFont="1" applyAlignment="1">
      <alignment horizontal="center" vertical="center"/>
    </xf>
    <xf numFmtId="0" fontId="11" fillId="5" borderId="43" xfId="0" applyFont="1" applyFill="1" applyBorder="1" applyAlignment="1">
      <alignment horizontal="center" vertical="center"/>
    </xf>
    <xf numFmtId="49" fontId="16" fillId="0" borderId="0" xfId="21" applyNumberFormat="1" applyFont="1" applyBorder="1" applyAlignment="1">
      <alignment horizontal="center" vertical="center"/>
      <protection/>
    </xf>
    <xf numFmtId="0" fontId="4" fillId="6" borderId="38" xfId="21" applyFont="1" applyFill="1" applyBorder="1" applyAlignment="1">
      <alignment horizontal="center" vertical="center"/>
      <protection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4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5" borderId="44" xfId="21" applyFont="1" applyFill="1" applyBorder="1" applyAlignment="1">
      <alignment vertical="center"/>
      <protection/>
    </xf>
    <xf numFmtId="0" fontId="0" fillId="5" borderId="45" xfId="21" applyFont="1" applyFill="1" applyBorder="1" applyAlignment="1">
      <alignment vertical="center"/>
      <protection/>
    </xf>
    <xf numFmtId="0" fontId="0" fillId="5" borderId="45" xfId="21" applyFont="1" applyFill="1" applyBorder="1" applyAlignment="1" quotePrefix="1">
      <alignment vertical="center"/>
      <protection/>
    </xf>
    <xf numFmtId="164" fontId="0" fillId="5" borderId="45" xfId="21" applyNumberFormat="1" applyFont="1" applyFill="1" applyBorder="1" applyAlignment="1">
      <alignment vertical="center"/>
      <protection/>
    </xf>
    <xf numFmtId="0" fontId="0" fillId="5" borderId="46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0" fillId="0" borderId="47" xfId="21" applyFont="1" applyBorder="1">
      <alignment/>
      <protection/>
    </xf>
    <xf numFmtId="0" fontId="0" fillId="0" borderId="29" xfId="21" applyFont="1" applyBorder="1">
      <alignment/>
      <protection/>
    </xf>
    <xf numFmtId="0" fontId="0" fillId="0" borderId="28" xfId="21" applyFont="1" applyBorder="1">
      <alignment/>
      <protection/>
    </xf>
    <xf numFmtId="0" fontId="0" fillId="5" borderId="7" xfId="21" applyFill="1" applyBorder="1" applyAlignment="1">
      <alignment vertical="center"/>
      <protection/>
    </xf>
    <xf numFmtId="0" fontId="0" fillId="0" borderId="14" xfId="21" applyFont="1" applyBorder="1">
      <alignment/>
      <protection/>
    </xf>
    <xf numFmtId="0" fontId="18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4" borderId="0" xfId="21" applyFont="1" applyFill="1" applyBorder="1">
      <alignment/>
      <protection/>
    </xf>
    <xf numFmtId="0" fontId="0" fillId="0" borderId="5" xfId="21" applyFont="1" applyBorder="1">
      <alignment/>
      <protection/>
    </xf>
    <xf numFmtId="0" fontId="21" fillId="0" borderId="0" xfId="21" applyFont="1" applyFill="1" applyBorder="1" applyAlignment="1">
      <alignment horizontal="center"/>
      <protection/>
    </xf>
    <xf numFmtId="0" fontId="0" fillId="0" borderId="5" xfId="21" applyBorder="1" applyAlignment="1">
      <alignment vertical="center"/>
      <protection/>
    </xf>
    <xf numFmtId="0" fontId="0" fillId="0" borderId="48" xfId="21" applyFont="1" applyBorder="1">
      <alignment/>
      <protection/>
    </xf>
    <xf numFmtId="0" fontId="0" fillId="0" borderId="49" xfId="21" applyFont="1" applyBorder="1">
      <alignment/>
      <protection/>
    </xf>
    <xf numFmtId="0" fontId="0" fillId="0" borderId="50" xfId="21" applyFont="1" applyBorder="1">
      <alignment/>
      <protection/>
    </xf>
    <xf numFmtId="0" fontId="23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24" fillId="0" borderId="0" xfId="21" applyNumberFormat="1" applyFont="1" applyBorder="1" applyAlignment="1">
      <alignment horizontal="center" vertical="center"/>
      <protection/>
    </xf>
    <xf numFmtId="0" fontId="21" fillId="0" borderId="0" xfId="21" applyFont="1" applyBorder="1" applyAlignment="1">
      <alignment horizontal="center" vertical="center"/>
      <protection/>
    </xf>
    <xf numFmtId="49" fontId="21" fillId="0" borderId="0" xfId="21" applyNumberFormat="1" applyFont="1" applyBorder="1" applyAlignment="1">
      <alignment horizontal="center" vertical="center"/>
      <protection/>
    </xf>
    <xf numFmtId="0" fontId="0" fillId="0" borderId="51" xfId="21" applyFont="1" applyBorder="1">
      <alignment/>
      <protection/>
    </xf>
    <xf numFmtId="0" fontId="0" fillId="0" borderId="32" xfId="21" applyFont="1" applyBorder="1">
      <alignment/>
      <protection/>
    </xf>
    <xf numFmtId="0" fontId="0" fillId="0" borderId="52" xfId="21" applyFont="1" applyBorder="1">
      <alignment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0" xfId="21" applyFill="1" applyBorder="1" applyAlignment="1">
      <alignment vertical="center"/>
      <protection/>
    </xf>
    <xf numFmtId="0" fontId="4" fillId="5" borderId="0" xfId="21" applyFont="1" applyFill="1" applyBorder="1" applyAlignment="1">
      <alignment horizontal="left" vertical="center"/>
      <protection/>
    </xf>
    <xf numFmtId="0" fontId="0" fillId="5" borderId="0" xfId="21" applyFont="1" applyFill="1" applyBorder="1" applyAlignment="1">
      <alignment vertical="center"/>
      <protection/>
    </xf>
    <xf numFmtId="0" fontId="0" fillId="5" borderId="6" xfId="21" applyFill="1" applyBorder="1" applyAlignment="1">
      <alignment vertical="center"/>
      <protection/>
    </xf>
    <xf numFmtId="0" fontId="0" fillId="6" borderId="53" xfId="21" applyFont="1" applyFill="1" applyBorder="1" applyAlignment="1">
      <alignment vertical="center"/>
      <protection/>
    </xf>
    <xf numFmtId="0" fontId="0" fillId="6" borderId="54" xfId="21" applyFont="1" applyFill="1" applyBorder="1" applyAlignment="1">
      <alignment vertical="center"/>
      <protection/>
    </xf>
    <xf numFmtId="0" fontId="0" fillId="6" borderId="55" xfId="21" applyFont="1" applyFill="1" applyBorder="1" applyAlignment="1">
      <alignment vertical="center"/>
      <protection/>
    </xf>
    <xf numFmtId="1" fontId="0" fillId="5" borderId="0" xfId="21" applyNumberFormat="1" applyFont="1" applyFill="1" applyBorder="1" applyAlignment="1">
      <alignment vertical="center"/>
      <protection/>
    </xf>
    <xf numFmtId="0" fontId="0" fillId="5" borderId="6" xfId="21" applyFont="1" applyFill="1" applyBorder="1" applyAlignment="1">
      <alignment vertical="center"/>
      <protection/>
    </xf>
    <xf numFmtId="0" fontId="4" fillId="6" borderId="56" xfId="21" applyFont="1" applyFill="1" applyBorder="1" applyAlignment="1">
      <alignment horizontal="center" vertical="center"/>
      <protection/>
    </xf>
    <xf numFmtId="0" fontId="4" fillId="6" borderId="19" xfId="21" applyFont="1" applyFill="1" applyBorder="1" applyAlignment="1">
      <alignment horizontal="center" vertical="center"/>
      <protection/>
    </xf>
    <xf numFmtId="0" fontId="0" fillId="5" borderId="7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57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64" fontId="0" fillId="0" borderId="4" xfId="21" applyNumberFormat="1" applyFont="1" applyBorder="1" applyAlignment="1">
      <alignment vertical="center"/>
      <protection/>
    </xf>
    <xf numFmtId="1" fontId="0" fillId="0" borderId="5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5" xfId="21" applyFont="1" applyBorder="1" applyAlignment="1">
      <alignment vertical="center"/>
      <protection/>
    </xf>
    <xf numFmtId="0" fontId="39" fillId="0" borderId="57" xfId="21" applyNumberFormat="1" applyFont="1" applyBorder="1" applyAlignment="1">
      <alignment horizontal="center" vertical="center"/>
      <protection/>
    </xf>
    <xf numFmtId="164" fontId="40" fillId="0" borderId="4" xfId="21" applyNumberFormat="1" applyFont="1" applyBorder="1" applyAlignment="1">
      <alignment horizontal="center" vertical="center"/>
      <protection/>
    </xf>
    <xf numFmtId="1" fontId="40" fillId="0" borderId="5" xfId="21" applyNumberFormat="1" applyFont="1" applyBorder="1" applyAlignment="1">
      <alignment horizontal="center" vertical="center"/>
      <protection/>
    </xf>
    <xf numFmtId="49" fontId="0" fillId="0" borderId="58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64" fontId="0" fillId="0" borderId="59" xfId="21" applyNumberFormat="1" applyFont="1" applyBorder="1" applyAlignment="1">
      <alignment vertical="center"/>
      <protection/>
    </xf>
    <xf numFmtId="1" fontId="0" fillId="0" borderId="52" xfId="21" applyNumberFormat="1" applyFont="1" applyBorder="1" applyAlignment="1">
      <alignment vertical="center"/>
      <protection/>
    </xf>
    <xf numFmtId="1" fontId="0" fillId="0" borderId="51" xfId="21" applyNumberFormat="1" applyFont="1" applyBorder="1" applyAlignment="1">
      <alignment vertical="center"/>
      <protection/>
    </xf>
    <xf numFmtId="1" fontId="0" fillId="0" borderId="32" xfId="21" applyNumberFormat="1" applyFont="1" applyBorder="1" applyAlignment="1">
      <alignment vertical="center"/>
      <protection/>
    </xf>
    <xf numFmtId="0" fontId="0" fillId="0" borderId="52" xfId="21" applyFont="1" applyBorder="1" applyAlignment="1">
      <alignment vertical="center"/>
      <protection/>
    </xf>
    <xf numFmtId="0" fontId="0" fillId="5" borderId="11" xfId="21" applyFill="1" applyBorder="1" applyAlignment="1">
      <alignment vertical="center"/>
      <protection/>
    </xf>
    <xf numFmtId="0" fontId="0" fillId="5" borderId="10" xfId="21" applyFill="1" applyBorder="1" applyAlignment="1">
      <alignment vertical="center"/>
      <protection/>
    </xf>
    <xf numFmtId="0" fontId="0" fillId="5" borderId="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32" fillId="0" borderId="41" xfId="0" applyNumberFormat="1" applyFont="1" applyBorder="1" applyAlignment="1">
      <alignment horizontal="center" vertical="center"/>
    </xf>
    <xf numFmtId="0" fontId="30" fillId="0" borderId="41" xfId="0" applyNumberFormat="1" applyFont="1" applyBorder="1" applyAlignment="1">
      <alignment horizontal="center" vertical="center"/>
    </xf>
    <xf numFmtId="164" fontId="40" fillId="0" borderId="4" xfId="21" applyNumberFormat="1" applyFont="1" applyFill="1" applyBorder="1" applyAlignment="1">
      <alignment horizontal="center" vertical="center"/>
      <protection/>
    </xf>
    <xf numFmtId="1" fontId="40" fillId="0" borderId="5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0" fillId="5" borderId="43" xfId="0" applyFont="1" applyFill="1" applyBorder="1" applyAlignment="1">
      <alignment vertical="center"/>
    </xf>
    <xf numFmtId="0" fontId="0" fillId="5" borderId="60" xfId="0" applyFont="1" applyFill="1" applyBorder="1" applyAlignment="1">
      <alignment vertical="center"/>
    </xf>
    <xf numFmtId="0" fontId="0" fillId="5" borderId="61" xfId="0" applyFont="1" applyFill="1" applyBorder="1" applyAlignment="1">
      <alignment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Fill="1" applyBorder="1" applyAlignment="1" quotePrefix="1">
      <alignment horizontal="left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/>
    </xf>
    <xf numFmtId="0" fontId="45" fillId="0" borderId="0" xfId="21" applyFont="1" applyBorder="1" applyAlignment="1">
      <alignment horizontal="center"/>
      <protection/>
    </xf>
    <xf numFmtId="164" fontId="46" fillId="0" borderId="0" xfId="21" applyNumberFormat="1" applyFont="1" applyFill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0" fillId="0" borderId="62" xfId="0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top"/>
    </xf>
    <xf numFmtId="164" fontId="0" fillId="0" borderId="0" xfId="0" applyNumberFormat="1" applyAlignment="1">
      <alignment horizontal="right"/>
    </xf>
    <xf numFmtId="0" fontId="26" fillId="0" borderId="0" xfId="0" applyFont="1" applyAlignment="1">
      <alignment horizontal="right" vertical="center"/>
    </xf>
    <xf numFmtId="0" fontId="0" fillId="0" borderId="0" xfId="0" applyFont="1" applyAlignment="1">
      <alignment horizontal="right"/>
    </xf>
    <xf numFmtId="0" fontId="49" fillId="0" borderId="0" xfId="0" applyFont="1" applyAlignment="1">
      <alignment horizontal="right" vertical="center"/>
    </xf>
    <xf numFmtId="0" fontId="28" fillId="0" borderId="0" xfId="21" applyFont="1" applyFill="1" applyBorder="1" applyAlignment="1">
      <alignment horizontal="center" vertical="center"/>
      <protection/>
    </xf>
    <xf numFmtId="0" fontId="52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horizontal="center" vertical="center"/>
      <protection/>
    </xf>
    <xf numFmtId="0" fontId="2" fillId="3" borderId="63" xfId="0" applyFont="1" applyFill="1" applyBorder="1" applyAlignment="1">
      <alignment horizontal="centerContinuous" vertical="center"/>
    </xf>
    <xf numFmtId="0" fontId="2" fillId="3" borderId="18" xfId="0" applyFont="1" applyFill="1" applyBorder="1" applyAlignment="1">
      <alignment horizontal="centerContinuous" vertical="center"/>
    </xf>
    <xf numFmtId="0" fontId="2" fillId="3" borderId="40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64" xfId="0" applyFont="1" applyFill="1" applyBorder="1" applyAlignment="1">
      <alignment horizontal="centerContinuous" vertical="center"/>
    </xf>
    <xf numFmtId="0" fontId="22" fillId="0" borderId="65" xfId="0" applyFont="1" applyFill="1" applyBorder="1" applyAlignment="1">
      <alignment horizontal="center" vertical="center"/>
    </xf>
    <xf numFmtId="0" fontId="22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vertical="center"/>
    </xf>
    <xf numFmtId="164" fontId="25" fillId="0" borderId="5" xfId="0" applyNumberFormat="1" applyFont="1" applyBorder="1" applyAlignment="1">
      <alignment horizontal="center" vertical="center"/>
    </xf>
    <xf numFmtId="164" fontId="25" fillId="0" borderId="7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4" fillId="0" borderId="6" xfId="0" applyFont="1" applyBorder="1" applyAlignment="1">
      <alignment horizontal="center" vertical="center"/>
    </xf>
    <xf numFmtId="164" fontId="22" fillId="0" borderId="5" xfId="0" applyNumberFormat="1" applyFont="1" applyBorder="1" applyAlignment="1" quotePrefix="1">
      <alignment horizontal="center" vertical="center"/>
    </xf>
    <xf numFmtId="164" fontId="4" fillId="0" borderId="7" xfId="0" applyNumberFormat="1" applyFont="1" applyFill="1" applyBorder="1" applyAlignment="1">
      <alignment horizontal="center" vertical="center"/>
    </xf>
    <xf numFmtId="164" fontId="25" fillId="0" borderId="5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28" fillId="0" borderId="6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3" fillId="0" borderId="0" xfId="0" applyFont="1" applyAlignment="1">
      <alignment horizontal="right"/>
    </xf>
    <xf numFmtId="0" fontId="0" fillId="0" borderId="0" xfId="0" applyFont="1" applyAlignment="1">
      <alignment horizontal="left" vertical="top"/>
    </xf>
    <xf numFmtId="0" fontId="27" fillId="0" borderId="0" xfId="0" applyFont="1" applyAlignment="1">
      <alignment horizontal="center" vertical="center"/>
    </xf>
    <xf numFmtId="164" fontId="56" fillId="0" borderId="0" xfId="0" applyNumberFormat="1" applyFont="1" applyFill="1" applyBorder="1" applyAlignment="1">
      <alignment horizontal="right"/>
    </xf>
    <xf numFmtId="0" fontId="43" fillId="0" borderId="0" xfId="0" applyFont="1" applyBorder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/>
    </xf>
    <xf numFmtId="0" fontId="13" fillId="3" borderId="22" xfId="0" applyFont="1" applyFill="1" applyBorder="1" applyAlignment="1">
      <alignment horizontal="centerContinuous" vertical="center"/>
    </xf>
    <xf numFmtId="0" fontId="13" fillId="3" borderId="67" xfId="0" applyFont="1" applyFill="1" applyBorder="1" applyAlignment="1">
      <alignment horizontal="centerContinuous" vertical="center"/>
    </xf>
    <xf numFmtId="164" fontId="0" fillId="0" borderId="68" xfId="0" applyNumberFormat="1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 vertical="top"/>
    </xf>
    <xf numFmtId="0" fontId="4" fillId="0" borderId="49" xfId="2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7" fillId="0" borderId="0" xfId="21" applyFont="1" applyBorder="1" applyAlignment="1">
      <alignment horizontal="center" vertical="top"/>
      <protection/>
    </xf>
    <xf numFmtId="0" fontId="59" fillId="0" borderId="49" xfId="21" applyFont="1" applyBorder="1" applyAlignment="1">
      <alignment horizontal="center" vertical="center"/>
      <protection/>
    </xf>
    <xf numFmtId="0" fontId="4" fillId="4" borderId="18" xfId="0" applyFont="1" applyFill="1" applyBorder="1" applyAlignment="1">
      <alignment horizontal="centerContinuous" vertical="center"/>
    </xf>
    <xf numFmtId="0" fontId="4" fillId="4" borderId="40" xfId="0" applyFont="1" applyFill="1" applyBorder="1" applyAlignment="1">
      <alignment horizontal="centerContinuous" vertical="center"/>
    </xf>
    <xf numFmtId="49" fontId="30" fillId="0" borderId="69" xfId="0" applyNumberFormat="1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7" xfId="0" applyBorder="1" applyAlignment="1">
      <alignment/>
    </xf>
    <xf numFmtId="0" fontId="0" fillId="0" borderId="66" xfId="0" applyFont="1" applyBorder="1" applyAlignment="1">
      <alignment horizontal="center" vertical="center"/>
    </xf>
    <xf numFmtId="0" fontId="28" fillId="0" borderId="41" xfId="0" applyNumberFormat="1" applyFont="1" applyBorder="1" applyAlignment="1">
      <alignment horizontal="center" vertical="center"/>
    </xf>
    <xf numFmtId="49" fontId="28" fillId="0" borderId="42" xfId="0" applyNumberFormat="1" applyFont="1" applyBorder="1" applyAlignment="1">
      <alignment horizontal="center" vertical="center"/>
    </xf>
    <xf numFmtId="164" fontId="28" fillId="0" borderId="12" xfId="0" applyNumberFormat="1" applyFont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164" fontId="4" fillId="0" borderId="72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0" fontId="4" fillId="0" borderId="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4" fillId="0" borderId="3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164" fontId="47" fillId="0" borderId="0" xfId="0" applyNumberFormat="1" applyFont="1" applyBorder="1" applyAlignment="1">
      <alignment horizontal="left" vertical="top"/>
    </xf>
    <xf numFmtId="0" fontId="51" fillId="0" borderId="6" xfId="0" applyNumberFormat="1" applyFont="1" applyBorder="1" applyAlignment="1">
      <alignment horizontal="center" vertical="center"/>
    </xf>
    <xf numFmtId="0" fontId="53" fillId="0" borderId="6" xfId="0" applyNumberFormat="1" applyFont="1" applyBorder="1" applyAlignment="1">
      <alignment horizontal="center" vertical="center"/>
    </xf>
    <xf numFmtId="0" fontId="51" fillId="0" borderId="0" xfId="0" applyNumberFormat="1" applyFont="1" applyBorder="1" applyAlignment="1">
      <alignment horizontal="center" vertical="center"/>
    </xf>
    <xf numFmtId="0" fontId="53" fillId="0" borderId="0" xfId="0" applyNumberFormat="1" applyFont="1" applyBorder="1" applyAlignment="1">
      <alignment horizontal="center" vertical="center"/>
    </xf>
    <xf numFmtId="0" fontId="51" fillId="0" borderId="0" xfId="0" applyNumberFormat="1" applyFont="1" applyFill="1" applyBorder="1" applyAlignment="1">
      <alignment horizontal="center" vertical="center"/>
    </xf>
    <xf numFmtId="0" fontId="53" fillId="0" borderId="6" xfId="0" applyNumberFormat="1" applyFont="1" applyFill="1" applyBorder="1" applyAlignment="1">
      <alignment horizontal="center" vertical="center"/>
    </xf>
    <xf numFmtId="165" fontId="0" fillId="0" borderId="0" xfId="0" applyNumberFormat="1" applyBorder="1" applyAlignment="1">
      <alignment horizontal="left" vertical="center"/>
    </xf>
    <xf numFmtId="165" fontId="56" fillId="0" borderId="0" xfId="0" applyNumberFormat="1" applyFont="1" applyBorder="1" applyAlignment="1">
      <alignment vertical="center" wrapText="1"/>
    </xf>
    <xf numFmtId="1" fontId="0" fillId="0" borderId="0" xfId="0" applyNumberFormat="1" applyBorder="1" applyAlignment="1">
      <alignment horizontal="center" vertical="center"/>
    </xf>
    <xf numFmtId="0" fontId="0" fillId="0" borderId="32" xfId="0" applyBorder="1" applyAlignment="1">
      <alignment/>
    </xf>
    <xf numFmtId="165" fontId="61" fillId="0" borderId="32" xfId="0" applyNumberFormat="1" applyFont="1" applyBorder="1" applyAlignment="1">
      <alignment horizontal="center"/>
    </xf>
    <xf numFmtId="165" fontId="62" fillId="0" borderId="0" xfId="0" applyNumberFormat="1" applyFont="1" applyFill="1" applyBorder="1" applyAlignment="1">
      <alignment horizontal="center" vertical="center" wrapText="1"/>
    </xf>
    <xf numFmtId="165" fontId="61" fillId="0" borderId="0" xfId="0" applyNumberFormat="1" applyFont="1" applyBorder="1" applyAlignment="1">
      <alignment horizontal="center"/>
    </xf>
    <xf numFmtId="165" fontId="0" fillId="0" borderId="0" xfId="0" applyNumberFormat="1" applyFill="1" applyBorder="1" applyAlignment="1">
      <alignment horizontal="left" vertical="center"/>
    </xf>
    <xf numFmtId="165" fontId="61" fillId="0" borderId="0" xfId="0" applyNumberFormat="1" applyFont="1" applyFill="1" applyBorder="1" applyAlignment="1">
      <alignment horizontal="center"/>
    </xf>
    <xf numFmtId="165" fontId="56" fillId="0" borderId="0" xfId="0" applyNumberFormat="1" applyFon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165" fontId="56" fillId="0" borderId="0" xfId="0" applyNumberFormat="1" applyFont="1" applyFill="1" applyBorder="1" applyAlignment="1">
      <alignment horizontal="center" vertical="center" wrapText="1"/>
    </xf>
    <xf numFmtId="165" fontId="62" fillId="0" borderId="74" xfId="0" applyNumberFormat="1" applyFont="1" applyFill="1" applyBorder="1" applyAlignment="1">
      <alignment horizontal="center" vertical="center" wrapText="1"/>
    </xf>
    <xf numFmtId="1" fontId="0" fillId="0" borderId="75" xfId="0" applyNumberFormat="1" applyBorder="1" applyAlignment="1">
      <alignment horizontal="center" vertical="center"/>
    </xf>
    <xf numFmtId="1" fontId="0" fillId="0" borderId="76" xfId="0" applyNumberFormat="1" applyBorder="1" applyAlignment="1">
      <alignment horizontal="center" vertical="center"/>
    </xf>
    <xf numFmtId="0" fontId="3" fillId="0" borderId="0" xfId="21" applyFont="1" applyBorder="1" applyAlignment="1">
      <alignment horizontal="center" vertical="center"/>
      <protection/>
    </xf>
    <xf numFmtId="0" fontId="3" fillId="0" borderId="5" xfId="21" applyFont="1" applyBorder="1" applyAlignment="1">
      <alignment horizontal="center" vertical="center"/>
      <protection/>
    </xf>
    <xf numFmtId="0" fontId="4" fillId="0" borderId="14" xfId="21" applyFont="1" applyBorder="1" applyAlignment="1">
      <alignment horizontal="center" vertical="center"/>
      <protection/>
    </xf>
    <xf numFmtId="0" fontId="7" fillId="0" borderId="14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5" xfId="21" applyFont="1" applyBorder="1" applyAlignment="1">
      <alignment horizontal="center" vertical="center"/>
      <protection/>
    </xf>
    <xf numFmtId="0" fontId="3" fillId="0" borderId="14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/>
      <protection/>
    </xf>
    <xf numFmtId="0" fontId="4" fillId="0" borderId="5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>
      <alignment horizontal="center" vertical="center"/>
      <protection/>
    </xf>
    <xf numFmtId="0" fontId="15" fillId="6" borderId="54" xfId="21" applyFont="1" applyFill="1" applyBorder="1" applyAlignment="1" quotePrefix="1">
      <alignment horizontal="center" vertical="center"/>
      <protection/>
    </xf>
    <xf numFmtId="0" fontId="4" fillId="6" borderId="77" xfId="21" applyFont="1" applyFill="1" applyBorder="1" applyAlignment="1">
      <alignment horizontal="center" vertical="center"/>
      <protection/>
    </xf>
    <xf numFmtId="0" fontId="4" fillId="6" borderId="78" xfId="21" applyFont="1" applyFill="1" applyBorder="1" applyAlignment="1">
      <alignment horizontal="center" vertical="center"/>
      <protection/>
    </xf>
    <xf numFmtId="0" fontId="4" fillId="6" borderId="79" xfId="21" applyFont="1" applyFill="1" applyBorder="1" applyAlignment="1">
      <alignment horizontal="center" vertical="center"/>
      <protection/>
    </xf>
    <xf numFmtId="165" fontId="62" fillId="0" borderId="80" xfId="0" applyNumberFormat="1" applyFont="1" applyFill="1" applyBorder="1" applyAlignment="1">
      <alignment horizontal="center" vertical="center" wrapText="1"/>
    </xf>
    <xf numFmtId="165" fontId="62" fillId="0" borderId="81" xfId="0" applyNumberFormat="1" applyFont="1" applyFill="1" applyBorder="1" applyAlignment="1">
      <alignment horizontal="center" vertical="center" wrapText="1"/>
    </xf>
    <xf numFmtId="165" fontId="62" fillId="0" borderId="82" xfId="0" applyNumberFormat="1" applyFont="1" applyFill="1" applyBorder="1" applyAlignment="1">
      <alignment horizontal="center" vertical="center" wrapText="1"/>
    </xf>
    <xf numFmtId="165" fontId="62" fillId="0" borderId="83" xfId="0" applyNumberFormat="1" applyFont="1" applyFill="1" applyBorder="1" applyAlignment="1">
      <alignment horizontal="center" vertical="center" wrapText="1"/>
    </xf>
    <xf numFmtId="165" fontId="62" fillId="0" borderId="84" xfId="0" applyNumberFormat="1" applyFont="1" applyFill="1" applyBorder="1" applyAlignment="1">
      <alignment horizontal="center" vertical="center" wrapText="1"/>
    </xf>
    <xf numFmtId="165" fontId="0" fillId="0" borderId="85" xfId="0" applyNumberFormat="1" applyBorder="1" applyAlignment="1">
      <alignment horizontal="center" vertical="center"/>
    </xf>
    <xf numFmtId="165" fontId="0" fillId="0" borderId="86" xfId="0" applyNumberFormat="1" applyBorder="1" applyAlignment="1">
      <alignment horizontal="center" vertical="center"/>
    </xf>
    <xf numFmtId="165" fontId="0" fillId="0" borderId="87" xfId="0" applyNumberFormat="1" applyBorder="1" applyAlignment="1">
      <alignment horizontal="center" vertical="center"/>
    </xf>
    <xf numFmtId="165" fontId="56" fillId="0" borderId="88" xfId="0" applyNumberFormat="1" applyFont="1" applyBorder="1" applyAlignment="1">
      <alignment horizontal="center" vertical="center" wrapText="1"/>
    </xf>
    <xf numFmtId="165" fontId="56" fillId="0" borderId="89" xfId="0" applyNumberFormat="1" applyFont="1" applyBorder="1" applyAlignment="1">
      <alignment horizontal="center" vertical="center" wrapText="1"/>
    </xf>
    <xf numFmtId="165" fontId="56" fillId="0" borderId="90" xfId="0" applyNumberFormat="1" applyFont="1" applyBorder="1" applyAlignment="1">
      <alignment horizontal="center" vertical="center" wrapText="1"/>
    </xf>
    <xf numFmtId="165" fontId="56" fillId="0" borderId="91" xfId="0" applyNumberFormat="1" applyFont="1" applyBorder="1" applyAlignment="1">
      <alignment horizontal="center" vertical="center" wrapText="1"/>
    </xf>
    <xf numFmtId="165" fontId="56" fillId="0" borderId="32" xfId="0" applyNumberFormat="1" applyFont="1" applyBorder="1" applyAlignment="1">
      <alignment horizontal="center" vertical="center" wrapText="1"/>
    </xf>
    <xf numFmtId="165" fontId="56" fillId="0" borderId="59" xfId="0" applyNumberFormat="1" applyFont="1" applyBorder="1" applyAlignment="1">
      <alignment horizontal="center" vertical="center" wrapText="1"/>
    </xf>
    <xf numFmtId="1" fontId="0" fillId="0" borderId="92" xfId="0" applyNumberFormat="1" applyBorder="1" applyAlignment="1">
      <alignment horizontal="center" vertical="center"/>
    </xf>
    <xf numFmtId="1" fontId="0" fillId="0" borderId="93" xfId="0" applyNumberFormat="1" applyBorder="1" applyAlignment="1">
      <alignment horizontal="center" vertical="center"/>
    </xf>
    <xf numFmtId="165" fontId="0" fillId="0" borderId="51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59" xfId="0" applyNumberFormat="1" applyBorder="1" applyAlignment="1">
      <alignment horizontal="center" vertical="center"/>
    </xf>
    <xf numFmtId="1" fontId="0" fillId="0" borderId="94" xfId="0" applyNumberFormat="1" applyBorder="1" applyAlignment="1">
      <alignment horizontal="center" vertical="center"/>
    </xf>
    <xf numFmtId="1" fontId="0" fillId="0" borderId="95" xfId="0" applyNumberFormat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" fillId="3" borderId="96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44" fontId="2" fillId="3" borderId="20" xfId="18" applyFont="1" applyFill="1" applyBorder="1" applyAlignment="1">
      <alignment horizontal="center" vertical="center"/>
    </xf>
    <xf numFmtId="44" fontId="2" fillId="3" borderId="22" xfId="18" applyFont="1" applyFill="1" applyBorder="1" applyAlignment="1">
      <alignment horizontal="center" vertical="center"/>
    </xf>
    <xf numFmtId="44" fontId="2" fillId="3" borderId="21" xfId="18" applyFont="1" applyFill="1" applyBorder="1" applyAlignment="1">
      <alignment horizontal="center" vertical="center"/>
    </xf>
    <xf numFmtId="165" fontId="62" fillId="0" borderId="74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6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3" borderId="96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165" fontId="62" fillId="0" borderId="97" xfId="0" applyNumberFormat="1" applyFont="1" applyFill="1" applyBorder="1" applyAlignment="1">
      <alignment horizontal="center" vertical="center" wrapText="1"/>
    </xf>
    <xf numFmtId="1" fontId="0" fillId="0" borderId="98" xfId="0" applyNumberFormat="1" applyBorder="1" applyAlignment="1">
      <alignment horizontal="center" vertical="center"/>
    </xf>
    <xf numFmtId="1" fontId="0" fillId="0" borderId="99" xfId="0" applyNumberFormat="1" applyBorder="1" applyAlignment="1">
      <alignment horizontal="center" vertical="center"/>
    </xf>
    <xf numFmtId="1" fontId="0" fillId="0" borderId="91" xfId="0" applyNumberFormat="1" applyBorder="1" applyAlignment="1">
      <alignment horizontal="center" vertical="center"/>
    </xf>
    <xf numFmtId="1" fontId="0" fillId="0" borderId="52" xfId="0" applyNumberForma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Chodová  Planá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923925</xdr:colOff>
      <xdr:row>22</xdr:row>
      <xdr:rowOff>114300</xdr:rowOff>
    </xdr:from>
    <xdr:to>
      <xdr:col>66</xdr:col>
      <xdr:colOff>809625</xdr:colOff>
      <xdr:row>22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31670625" y="5743575"/>
          <a:ext cx="18021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34</xdr:row>
      <xdr:rowOff>114300</xdr:rowOff>
    </xdr:from>
    <xdr:to>
      <xdr:col>44</xdr:col>
      <xdr:colOff>19050</xdr:colOff>
      <xdr:row>34</xdr:row>
      <xdr:rowOff>114300</xdr:rowOff>
    </xdr:to>
    <xdr:sp>
      <xdr:nvSpPr>
        <xdr:cNvPr id="2" name="Line 3"/>
        <xdr:cNvSpPr>
          <a:spLocks/>
        </xdr:cNvSpPr>
      </xdr:nvSpPr>
      <xdr:spPr>
        <a:xfrm flipV="1">
          <a:off x="25774650" y="8486775"/>
          <a:ext cx="6629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28</xdr:row>
      <xdr:rowOff>114300</xdr:rowOff>
    </xdr:from>
    <xdr:to>
      <xdr:col>44</xdr:col>
      <xdr:colOff>47625</xdr:colOff>
      <xdr:row>28</xdr:row>
      <xdr:rowOff>114300</xdr:rowOff>
    </xdr:to>
    <xdr:sp>
      <xdr:nvSpPr>
        <xdr:cNvPr id="3" name="Line 4"/>
        <xdr:cNvSpPr>
          <a:spLocks/>
        </xdr:cNvSpPr>
      </xdr:nvSpPr>
      <xdr:spPr>
        <a:xfrm flipV="1">
          <a:off x="1028700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44</xdr:col>
      <xdr:colOff>952500</xdr:colOff>
      <xdr:row>34</xdr:row>
      <xdr:rowOff>114300</xdr:rowOff>
    </xdr:from>
    <xdr:to>
      <xdr:col>56</xdr:col>
      <xdr:colOff>0</xdr:colOff>
      <xdr:row>34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33337500" y="8486775"/>
          <a:ext cx="8115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28</xdr:row>
      <xdr:rowOff>114300</xdr:rowOff>
    </xdr:from>
    <xdr:to>
      <xdr:col>87</xdr:col>
      <xdr:colOff>0</xdr:colOff>
      <xdr:row>28</xdr:row>
      <xdr:rowOff>114300</xdr:rowOff>
    </xdr:to>
    <xdr:sp>
      <xdr:nvSpPr>
        <xdr:cNvPr id="6" name="Line 8"/>
        <xdr:cNvSpPr>
          <a:spLocks/>
        </xdr:cNvSpPr>
      </xdr:nvSpPr>
      <xdr:spPr>
        <a:xfrm flipV="1">
          <a:off x="33308925" y="7115175"/>
          <a:ext cx="314039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7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Chodová  Planá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8" name="text 55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</xdr:col>
      <xdr:colOff>0</xdr:colOff>
      <xdr:row>28</xdr:row>
      <xdr:rowOff>0</xdr:rowOff>
    </xdr:from>
    <xdr:to>
      <xdr:col>2</xdr:col>
      <xdr:colOff>0</xdr:colOff>
      <xdr:row>29</xdr:row>
      <xdr:rowOff>0</xdr:rowOff>
    </xdr:to>
    <xdr:sp>
      <xdr:nvSpPr>
        <xdr:cNvPr id="9" name="text 3"/>
        <xdr:cNvSpPr txBox="1">
          <a:spLocks noChangeArrowheads="1"/>
        </xdr:cNvSpPr>
      </xdr:nvSpPr>
      <xdr:spPr>
        <a:xfrm>
          <a:off x="5143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10" name="Line 14"/>
        <xdr:cNvSpPr>
          <a:spLocks/>
        </xdr:cNvSpPr>
      </xdr:nvSpPr>
      <xdr:spPr>
        <a:xfrm flipH="1">
          <a:off x="39966900" y="10906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11" name="Line 15"/>
        <xdr:cNvSpPr>
          <a:spLocks/>
        </xdr:cNvSpPr>
      </xdr:nvSpPr>
      <xdr:spPr>
        <a:xfrm flipH="1">
          <a:off x="39966900" y="10896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2" name="Line 1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3" name="Line 1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14" name="Line 1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15" name="Line 1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28</xdr:row>
      <xdr:rowOff>114300</xdr:rowOff>
    </xdr:from>
    <xdr:to>
      <xdr:col>1</xdr:col>
      <xdr:colOff>447675</xdr:colOff>
      <xdr:row>28</xdr:row>
      <xdr:rowOff>114300</xdr:rowOff>
    </xdr:to>
    <xdr:sp>
      <xdr:nvSpPr>
        <xdr:cNvPr id="16" name="Line 20"/>
        <xdr:cNvSpPr>
          <a:spLocks/>
        </xdr:cNvSpPr>
      </xdr:nvSpPr>
      <xdr:spPr>
        <a:xfrm>
          <a:off x="5810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28</xdr:row>
      <xdr:rowOff>0</xdr:rowOff>
    </xdr:from>
    <xdr:to>
      <xdr:col>45</xdr:col>
      <xdr:colOff>0</xdr:colOff>
      <xdr:row>29</xdr:row>
      <xdr:rowOff>0</xdr:rowOff>
    </xdr:to>
    <xdr:sp>
      <xdr:nvSpPr>
        <xdr:cNvPr id="17" name="text 7166"/>
        <xdr:cNvSpPr txBox="1">
          <a:spLocks noChangeArrowheads="1"/>
        </xdr:cNvSpPr>
      </xdr:nvSpPr>
      <xdr:spPr>
        <a:xfrm>
          <a:off x="32385000" y="70008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34</xdr:row>
      <xdr:rowOff>0</xdr:rowOff>
    </xdr:from>
    <xdr:ext cx="971550" cy="228600"/>
    <xdr:sp>
      <xdr:nvSpPr>
        <xdr:cNvPr id="18" name="text 7166"/>
        <xdr:cNvSpPr txBox="1">
          <a:spLocks noChangeArrowheads="1"/>
        </xdr:cNvSpPr>
      </xdr:nvSpPr>
      <xdr:spPr>
        <a:xfrm>
          <a:off x="32385000" y="8372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87</xdr:col>
      <xdr:colOff>0</xdr:colOff>
      <xdr:row>28</xdr:row>
      <xdr:rowOff>0</xdr:rowOff>
    </xdr:from>
    <xdr:to>
      <xdr:col>88</xdr:col>
      <xdr:colOff>0</xdr:colOff>
      <xdr:row>29</xdr:row>
      <xdr:rowOff>0</xdr:rowOff>
    </xdr:to>
    <xdr:sp>
      <xdr:nvSpPr>
        <xdr:cNvPr id="19" name="text 3"/>
        <xdr:cNvSpPr txBox="1">
          <a:spLocks noChangeArrowheads="1"/>
        </xdr:cNvSpPr>
      </xdr:nvSpPr>
      <xdr:spPr>
        <a:xfrm>
          <a:off x="64712850" y="7000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28</xdr:row>
      <xdr:rowOff>114300</xdr:rowOff>
    </xdr:from>
    <xdr:to>
      <xdr:col>87</xdr:col>
      <xdr:colOff>447675</xdr:colOff>
      <xdr:row>28</xdr:row>
      <xdr:rowOff>114300</xdr:rowOff>
    </xdr:to>
    <xdr:sp>
      <xdr:nvSpPr>
        <xdr:cNvPr id="20" name="Line 24"/>
        <xdr:cNvSpPr>
          <a:spLocks/>
        </xdr:cNvSpPr>
      </xdr:nvSpPr>
      <xdr:spPr>
        <a:xfrm>
          <a:off x="64779525" y="7115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26</xdr:row>
      <xdr:rowOff>0</xdr:rowOff>
    </xdr:from>
    <xdr:to>
      <xdr:col>72</xdr:col>
      <xdr:colOff>219075</xdr:colOff>
      <xdr:row>26</xdr:row>
      <xdr:rowOff>114300</xdr:rowOff>
    </xdr:to>
    <xdr:sp>
      <xdr:nvSpPr>
        <xdr:cNvPr id="21" name="Line 27"/>
        <xdr:cNvSpPr>
          <a:spLocks/>
        </xdr:cNvSpPr>
      </xdr:nvSpPr>
      <xdr:spPr>
        <a:xfrm flipH="1" flipV="1">
          <a:off x="52816125" y="65436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2" name="Line 28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3" name="Line 29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4" name="Line 30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5" name="Line 31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34</xdr:col>
      <xdr:colOff>390525</xdr:colOff>
      <xdr:row>16</xdr:row>
      <xdr:rowOff>104775</xdr:rowOff>
    </xdr:from>
    <xdr:to>
      <xdr:col>36</xdr:col>
      <xdr:colOff>152400</xdr:colOff>
      <xdr:row>18</xdr:row>
      <xdr:rowOff>104775</xdr:rowOff>
    </xdr:to>
    <xdr:pic>
      <xdr:nvPicPr>
        <xdr:cNvPr id="26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193625" y="43624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68</xdr:col>
      <xdr:colOff>476250</xdr:colOff>
      <xdr:row>28</xdr:row>
      <xdr:rowOff>114300</xdr:rowOff>
    </xdr:from>
    <xdr:to>
      <xdr:col>71</xdr:col>
      <xdr:colOff>266700</xdr:colOff>
      <xdr:row>30</xdr:row>
      <xdr:rowOff>114300</xdr:rowOff>
    </xdr:to>
    <xdr:sp>
      <xdr:nvSpPr>
        <xdr:cNvPr id="27" name="Line 35"/>
        <xdr:cNvSpPr>
          <a:spLocks/>
        </xdr:cNvSpPr>
      </xdr:nvSpPr>
      <xdr:spPr>
        <a:xfrm flipV="1">
          <a:off x="50844450" y="7115175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190500</xdr:colOff>
      <xdr:row>25</xdr:row>
      <xdr:rowOff>114300</xdr:rowOff>
    </xdr:from>
    <xdr:to>
      <xdr:col>44</xdr:col>
      <xdr:colOff>19050</xdr:colOff>
      <xdr:row>25</xdr:row>
      <xdr:rowOff>114300</xdr:rowOff>
    </xdr:to>
    <xdr:sp>
      <xdr:nvSpPr>
        <xdr:cNvPr id="28" name="Line 38"/>
        <xdr:cNvSpPr>
          <a:spLocks/>
        </xdr:cNvSpPr>
      </xdr:nvSpPr>
      <xdr:spPr>
        <a:xfrm flipV="1">
          <a:off x="17564100" y="6429375"/>
          <a:ext cx="14839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68</xdr:col>
      <xdr:colOff>962025</xdr:colOff>
      <xdr:row>25</xdr:row>
      <xdr:rowOff>114300</xdr:rowOff>
    </xdr:to>
    <xdr:sp>
      <xdr:nvSpPr>
        <xdr:cNvPr id="29" name="Line 39"/>
        <xdr:cNvSpPr>
          <a:spLocks/>
        </xdr:cNvSpPr>
      </xdr:nvSpPr>
      <xdr:spPr>
        <a:xfrm flipV="1">
          <a:off x="33356550" y="6429375"/>
          <a:ext cx="17973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25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32385000" y="6315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3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3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26</xdr:row>
      <xdr:rowOff>133350</xdr:rowOff>
    </xdr:from>
    <xdr:to>
      <xdr:col>20</xdr:col>
      <xdr:colOff>942975</xdr:colOff>
      <xdr:row>28</xdr:row>
      <xdr:rowOff>114300</xdr:rowOff>
    </xdr:to>
    <xdr:sp>
      <xdr:nvSpPr>
        <xdr:cNvPr id="33" name="Line 48"/>
        <xdr:cNvSpPr>
          <a:spLocks/>
        </xdr:cNvSpPr>
      </xdr:nvSpPr>
      <xdr:spPr>
        <a:xfrm flipH="1">
          <a:off x="13411200" y="6677025"/>
          <a:ext cx="1933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219075</xdr:colOff>
      <xdr:row>26</xdr:row>
      <xdr:rowOff>114300</xdr:rowOff>
    </xdr:from>
    <xdr:to>
      <xdr:col>74</xdr:col>
      <xdr:colOff>495300</xdr:colOff>
      <xdr:row>28</xdr:row>
      <xdr:rowOff>114300</xdr:rowOff>
    </xdr:to>
    <xdr:sp>
      <xdr:nvSpPr>
        <xdr:cNvPr id="34" name="Line 49"/>
        <xdr:cNvSpPr>
          <a:spLocks/>
        </xdr:cNvSpPr>
      </xdr:nvSpPr>
      <xdr:spPr>
        <a:xfrm flipH="1" flipV="1">
          <a:off x="53559075" y="6657975"/>
          <a:ext cx="17621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3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3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4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4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4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22</xdr:col>
      <xdr:colOff>200025</xdr:colOff>
      <xdr:row>25</xdr:row>
      <xdr:rowOff>152400</xdr:rowOff>
    </xdr:from>
    <xdr:to>
      <xdr:col>22</xdr:col>
      <xdr:colOff>942975</xdr:colOff>
      <xdr:row>26</xdr:row>
      <xdr:rowOff>0</xdr:rowOff>
    </xdr:to>
    <xdr:sp>
      <xdr:nvSpPr>
        <xdr:cNvPr id="48" name="Line 512"/>
        <xdr:cNvSpPr>
          <a:spLocks/>
        </xdr:cNvSpPr>
      </xdr:nvSpPr>
      <xdr:spPr>
        <a:xfrm flipV="1">
          <a:off x="1608772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942975</xdr:colOff>
      <xdr:row>25</xdr:row>
      <xdr:rowOff>114300</xdr:rowOff>
    </xdr:from>
    <xdr:to>
      <xdr:col>24</xdr:col>
      <xdr:colOff>200025</xdr:colOff>
      <xdr:row>25</xdr:row>
      <xdr:rowOff>152400</xdr:rowOff>
    </xdr:to>
    <xdr:sp>
      <xdr:nvSpPr>
        <xdr:cNvPr id="49" name="Line 513"/>
        <xdr:cNvSpPr>
          <a:spLocks/>
        </xdr:cNvSpPr>
      </xdr:nvSpPr>
      <xdr:spPr>
        <a:xfrm flipV="1">
          <a:off x="1683067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219075</xdr:colOff>
      <xdr:row>25</xdr:row>
      <xdr:rowOff>152400</xdr:rowOff>
    </xdr:from>
    <xdr:to>
      <xdr:col>70</xdr:col>
      <xdr:colOff>962025</xdr:colOff>
      <xdr:row>26</xdr:row>
      <xdr:rowOff>0</xdr:rowOff>
    </xdr:to>
    <xdr:sp>
      <xdr:nvSpPr>
        <xdr:cNvPr id="50" name="Line 514"/>
        <xdr:cNvSpPr>
          <a:spLocks/>
        </xdr:cNvSpPr>
      </xdr:nvSpPr>
      <xdr:spPr>
        <a:xfrm flipH="1" flipV="1">
          <a:off x="52073175" y="6467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25</xdr:row>
      <xdr:rowOff>114300</xdr:rowOff>
    </xdr:from>
    <xdr:to>
      <xdr:col>70</xdr:col>
      <xdr:colOff>219075</xdr:colOff>
      <xdr:row>25</xdr:row>
      <xdr:rowOff>152400</xdr:rowOff>
    </xdr:to>
    <xdr:sp>
      <xdr:nvSpPr>
        <xdr:cNvPr id="51" name="Line 515"/>
        <xdr:cNvSpPr>
          <a:spLocks/>
        </xdr:cNvSpPr>
      </xdr:nvSpPr>
      <xdr:spPr>
        <a:xfrm flipH="1" flipV="1">
          <a:off x="51330225" y="64293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247650</xdr:colOff>
      <xdr:row>31</xdr:row>
      <xdr:rowOff>76200</xdr:rowOff>
    </xdr:from>
    <xdr:to>
      <xdr:col>66</xdr:col>
      <xdr:colOff>476250</xdr:colOff>
      <xdr:row>31</xdr:row>
      <xdr:rowOff>114300</xdr:rowOff>
    </xdr:to>
    <xdr:sp>
      <xdr:nvSpPr>
        <xdr:cNvPr id="52" name="Line 518"/>
        <xdr:cNvSpPr>
          <a:spLocks/>
        </xdr:cNvSpPr>
      </xdr:nvSpPr>
      <xdr:spPr>
        <a:xfrm flipV="1">
          <a:off x="486156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476250</xdr:colOff>
      <xdr:row>31</xdr:row>
      <xdr:rowOff>0</xdr:rowOff>
    </xdr:from>
    <xdr:to>
      <xdr:col>67</xdr:col>
      <xdr:colOff>247650</xdr:colOff>
      <xdr:row>31</xdr:row>
      <xdr:rowOff>76200</xdr:rowOff>
    </xdr:to>
    <xdr:sp>
      <xdr:nvSpPr>
        <xdr:cNvPr id="53" name="Line 519"/>
        <xdr:cNvSpPr>
          <a:spLocks/>
        </xdr:cNvSpPr>
      </xdr:nvSpPr>
      <xdr:spPr>
        <a:xfrm flipV="1">
          <a:off x="493585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26</xdr:row>
      <xdr:rowOff>0</xdr:rowOff>
    </xdr:from>
    <xdr:to>
      <xdr:col>22</xdr:col>
      <xdr:colOff>200025</xdr:colOff>
      <xdr:row>26</xdr:row>
      <xdr:rowOff>133350</xdr:rowOff>
    </xdr:to>
    <xdr:sp>
      <xdr:nvSpPr>
        <xdr:cNvPr id="54" name="Line 542"/>
        <xdr:cNvSpPr>
          <a:spLocks/>
        </xdr:cNvSpPr>
      </xdr:nvSpPr>
      <xdr:spPr>
        <a:xfrm flipH="1">
          <a:off x="15344775" y="65436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30</xdr:row>
      <xdr:rowOff>114300</xdr:rowOff>
    </xdr:from>
    <xdr:to>
      <xdr:col>68</xdr:col>
      <xdr:colOff>476250</xdr:colOff>
      <xdr:row>31</xdr:row>
      <xdr:rowOff>0</xdr:rowOff>
    </xdr:to>
    <xdr:sp>
      <xdr:nvSpPr>
        <xdr:cNvPr id="55" name="Line 550"/>
        <xdr:cNvSpPr>
          <a:spLocks/>
        </xdr:cNvSpPr>
      </xdr:nvSpPr>
      <xdr:spPr>
        <a:xfrm flipV="1">
          <a:off x="50101500" y="75723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22</xdr:row>
      <xdr:rowOff>0</xdr:rowOff>
    </xdr:from>
    <xdr:ext cx="533400" cy="228600"/>
    <xdr:sp>
      <xdr:nvSpPr>
        <xdr:cNvPr id="56" name="text 7125"/>
        <xdr:cNvSpPr txBox="1">
          <a:spLocks noChangeArrowheads="1"/>
        </xdr:cNvSpPr>
      </xdr:nvSpPr>
      <xdr:spPr>
        <a:xfrm>
          <a:off x="32613600" y="5629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>
    <xdr:from>
      <xdr:col>14</xdr:col>
      <xdr:colOff>495300</xdr:colOff>
      <xdr:row>28</xdr:row>
      <xdr:rowOff>114300</xdr:rowOff>
    </xdr:from>
    <xdr:to>
      <xdr:col>19</xdr:col>
      <xdr:colOff>266700</xdr:colOff>
      <xdr:row>31</xdr:row>
      <xdr:rowOff>0</xdr:rowOff>
    </xdr:to>
    <xdr:sp>
      <xdr:nvSpPr>
        <xdr:cNvPr id="57" name="Line 733"/>
        <xdr:cNvSpPr>
          <a:spLocks/>
        </xdr:cNvSpPr>
      </xdr:nvSpPr>
      <xdr:spPr>
        <a:xfrm flipH="1" flipV="1">
          <a:off x="10439400" y="71151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31</xdr:row>
      <xdr:rowOff>0</xdr:rowOff>
    </xdr:from>
    <xdr:to>
      <xdr:col>20</xdr:col>
      <xdr:colOff>495300</xdr:colOff>
      <xdr:row>31</xdr:row>
      <xdr:rowOff>76200</xdr:rowOff>
    </xdr:to>
    <xdr:sp>
      <xdr:nvSpPr>
        <xdr:cNvPr id="58" name="Line 734"/>
        <xdr:cNvSpPr>
          <a:spLocks/>
        </xdr:cNvSpPr>
      </xdr:nvSpPr>
      <xdr:spPr>
        <a:xfrm>
          <a:off x="14154150" y="7686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31</xdr:row>
      <xdr:rowOff>76200</xdr:rowOff>
    </xdr:from>
    <xdr:to>
      <xdr:col>21</xdr:col>
      <xdr:colOff>266700</xdr:colOff>
      <xdr:row>31</xdr:row>
      <xdr:rowOff>114300</xdr:rowOff>
    </xdr:to>
    <xdr:sp>
      <xdr:nvSpPr>
        <xdr:cNvPr id="59" name="Line 735"/>
        <xdr:cNvSpPr>
          <a:spLocks/>
        </xdr:cNvSpPr>
      </xdr:nvSpPr>
      <xdr:spPr>
        <a:xfrm>
          <a:off x="14897100" y="77628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247650</xdr:colOff>
      <xdr:row>31</xdr:row>
      <xdr:rowOff>152400</xdr:rowOff>
    </xdr:from>
    <xdr:to>
      <xdr:col>29</xdr:col>
      <xdr:colOff>19050</xdr:colOff>
      <xdr:row>32</xdr:row>
      <xdr:rowOff>0</xdr:rowOff>
    </xdr:to>
    <xdr:sp>
      <xdr:nvSpPr>
        <xdr:cNvPr id="60" name="Line 782"/>
        <xdr:cNvSpPr>
          <a:spLocks/>
        </xdr:cNvSpPr>
      </xdr:nvSpPr>
      <xdr:spPr>
        <a:xfrm flipH="1" flipV="1">
          <a:off x="2059305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0</xdr:colOff>
      <xdr:row>31</xdr:row>
      <xdr:rowOff>114300</xdr:rowOff>
    </xdr:from>
    <xdr:to>
      <xdr:col>28</xdr:col>
      <xdr:colOff>228600</xdr:colOff>
      <xdr:row>31</xdr:row>
      <xdr:rowOff>152400</xdr:rowOff>
    </xdr:to>
    <xdr:sp>
      <xdr:nvSpPr>
        <xdr:cNvPr id="61" name="Line 783"/>
        <xdr:cNvSpPr>
          <a:spLocks/>
        </xdr:cNvSpPr>
      </xdr:nvSpPr>
      <xdr:spPr>
        <a:xfrm flipH="1" flipV="1">
          <a:off x="198310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19050</xdr:colOff>
      <xdr:row>32</xdr:row>
      <xdr:rowOff>0</xdr:rowOff>
    </xdr:from>
    <xdr:to>
      <xdr:col>30</xdr:col>
      <xdr:colOff>447675</xdr:colOff>
      <xdr:row>32</xdr:row>
      <xdr:rowOff>142875</xdr:rowOff>
    </xdr:to>
    <xdr:sp>
      <xdr:nvSpPr>
        <xdr:cNvPr id="62" name="Line 784"/>
        <xdr:cNvSpPr>
          <a:spLocks/>
        </xdr:cNvSpPr>
      </xdr:nvSpPr>
      <xdr:spPr>
        <a:xfrm flipH="1" flipV="1">
          <a:off x="21336000" y="7915275"/>
          <a:ext cx="942975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83</xdr:col>
      <xdr:colOff>200025</xdr:colOff>
      <xdr:row>29</xdr:row>
      <xdr:rowOff>57150</xdr:rowOff>
    </xdr:from>
    <xdr:to>
      <xdr:col>84</xdr:col>
      <xdr:colOff>123825</xdr:colOff>
      <xdr:row>29</xdr:row>
      <xdr:rowOff>171450</xdr:rowOff>
    </xdr:to>
    <xdr:grpSp>
      <xdr:nvGrpSpPr>
        <xdr:cNvPr id="63" name="Group 785"/>
        <xdr:cNvGrpSpPr>
          <a:grpSpLocks noChangeAspect="1"/>
        </xdr:cNvGrpSpPr>
      </xdr:nvGrpSpPr>
      <xdr:grpSpPr>
        <a:xfrm>
          <a:off x="61941075" y="72866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64" name="Line 78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" name="Oval 78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78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78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733425</xdr:colOff>
      <xdr:row>32</xdr:row>
      <xdr:rowOff>123825</xdr:rowOff>
    </xdr:from>
    <xdr:to>
      <xdr:col>60</xdr:col>
      <xdr:colOff>771525</xdr:colOff>
      <xdr:row>33</xdr:row>
      <xdr:rowOff>114300</xdr:rowOff>
    </xdr:to>
    <xdr:sp>
      <xdr:nvSpPr>
        <xdr:cNvPr id="68" name="Line 804"/>
        <xdr:cNvSpPr>
          <a:spLocks/>
        </xdr:cNvSpPr>
      </xdr:nvSpPr>
      <xdr:spPr>
        <a:xfrm flipV="1">
          <a:off x="43672125" y="8039100"/>
          <a:ext cx="152400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34</xdr:row>
      <xdr:rowOff>76200</xdr:rowOff>
    </xdr:from>
    <xdr:to>
      <xdr:col>56</xdr:col>
      <xdr:colOff>742950</xdr:colOff>
      <xdr:row>34</xdr:row>
      <xdr:rowOff>114300</xdr:rowOff>
    </xdr:to>
    <xdr:sp>
      <xdr:nvSpPr>
        <xdr:cNvPr id="69" name="Line 805"/>
        <xdr:cNvSpPr>
          <a:spLocks/>
        </xdr:cNvSpPr>
      </xdr:nvSpPr>
      <xdr:spPr>
        <a:xfrm flipV="1">
          <a:off x="414528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733425</xdr:colOff>
      <xdr:row>34</xdr:row>
      <xdr:rowOff>0</xdr:rowOff>
    </xdr:from>
    <xdr:to>
      <xdr:col>57</xdr:col>
      <xdr:colOff>504825</xdr:colOff>
      <xdr:row>34</xdr:row>
      <xdr:rowOff>76200</xdr:rowOff>
    </xdr:to>
    <xdr:sp>
      <xdr:nvSpPr>
        <xdr:cNvPr id="70" name="Line 806"/>
        <xdr:cNvSpPr>
          <a:spLocks/>
        </xdr:cNvSpPr>
      </xdr:nvSpPr>
      <xdr:spPr>
        <a:xfrm flipV="1">
          <a:off x="42186225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504825</xdr:colOff>
      <xdr:row>33</xdr:row>
      <xdr:rowOff>114300</xdr:rowOff>
    </xdr:from>
    <xdr:to>
      <xdr:col>58</xdr:col>
      <xdr:colOff>733425</xdr:colOff>
      <xdr:row>34</xdr:row>
      <xdr:rowOff>0</xdr:rowOff>
    </xdr:to>
    <xdr:sp>
      <xdr:nvSpPr>
        <xdr:cNvPr id="71" name="Line 807"/>
        <xdr:cNvSpPr>
          <a:spLocks/>
        </xdr:cNvSpPr>
      </xdr:nvSpPr>
      <xdr:spPr>
        <a:xfrm flipV="1">
          <a:off x="42929175" y="82581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26</xdr:row>
      <xdr:rowOff>9525</xdr:rowOff>
    </xdr:from>
    <xdr:to>
      <xdr:col>8</xdr:col>
      <xdr:colOff>962025</xdr:colOff>
      <xdr:row>31</xdr:row>
      <xdr:rowOff>0</xdr:rowOff>
    </xdr:to>
    <xdr:sp>
      <xdr:nvSpPr>
        <xdr:cNvPr id="72" name="Line 835"/>
        <xdr:cNvSpPr>
          <a:spLocks/>
        </xdr:cNvSpPr>
      </xdr:nvSpPr>
      <xdr:spPr>
        <a:xfrm>
          <a:off x="6448425" y="6553200"/>
          <a:ext cx="0" cy="113347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28</xdr:row>
      <xdr:rowOff>114300</xdr:rowOff>
    </xdr:from>
    <xdr:to>
      <xdr:col>74</xdr:col>
      <xdr:colOff>647700</xdr:colOff>
      <xdr:row>30</xdr:row>
      <xdr:rowOff>28575</xdr:rowOff>
    </xdr:to>
    <xdr:grpSp>
      <xdr:nvGrpSpPr>
        <xdr:cNvPr id="73" name="Group 836"/>
        <xdr:cNvGrpSpPr>
          <a:grpSpLocks noChangeAspect="1"/>
        </xdr:cNvGrpSpPr>
      </xdr:nvGrpSpPr>
      <xdr:grpSpPr>
        <a:xfrm>
          <a:off x="55168800" y="7115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" name="Line 83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83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295275</xdr:colOff>
      <xdr:row>23</xdr:row>
      <xdr:rowOff>114300</xdr:rowOff>
    </xdr:from>
    <xdr:to>
      <xdr:col>41</xdr:col>
      <xdr:colOff>323850</xdr:colOff>
      <xdr:row>24</xdr:row>
      <xdr:rowOff>114300</xdr:rowOff>
    </xdr:to>
    <xdr:grpSp>
      <xdr:nvGrpSpPr>
        <xdr:cNvPr id="76" name="Group 839"/>
        <xdr:cNvGrpSpPr>
          <a:grpSpLocks/>
        </xdr:cNvGrpSpPr>
      </xdr:nvGrpSpPr>
      <xdr:grpSpPr>
        <a:xfrm>
          <a:off x="30527625" y="5972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7" name="Rectangle 8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8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8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13</xdr:row>
      <xdr:rowOff>0</xdr:rowOff>
    </xdr:from>
    <xdr:to>
      <xdr:col>9</xdr:col>
      <xdr:colOff>0</xdr:colOff>
      <xdr:row>15</xdr:row>
      <xdr:rowOff>0</xdr:rowOff>
    </xdr:to>
    <xdr:sp>
      <xdr:nvSpPr>
        <xdr:cNvPr id="80" name="text 36"/>
        <xdr:cNvSpPr txBox="1">
          <a:spLocks noChangeArrowheads="1"/>
        </xdr:cNvSpPr>
      </xdr:nvSpPr>
      <xdr:spPr>
        <a:xfrm>
          <a:off x="2000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1" name="Line 87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2" name="Line 88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83" name="Line 88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84" name="Line 88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85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6" name="Line 88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7" name="Line 88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88" name="Line 88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89" name="Line 88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247650</xdr:colOff>
      <xdr:row>17</xdr:row>
      <xdr:rowOff>0</xdr:rowOff>
    </xdr:from>
    <xdr:to>
      <xdr:col>34</xdr:col>
      <xdr:colOff>247650</xdr:colOff>
      <xdr:row>18</xdr:row>
      <xdr:rowOff>0</xdr:rowOff>
    </xdr:to>
    <xdr:sp>
      <xdr:nvSpPr>
        <xdr:cNvPr id="90" name="text 207"/>
        <xdr:cNvSpPr txBox="1">
          <a:spLocks noChangeArrowheads="1"/>
        </xdr:cNvSpPr>
      </xdr:nvSpPr>
      <xdr:spPr>
        <a:xfrm>
          <a:off x="24536400" y="44862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SÚ</a:t>
          </a:r>
        </a:p>
      </xdr:txBody>
    </xdr:sp>
    <xdr:clientData/>
  </xdr:twoCellAnchor>
  <xdr:twoCellAnchor>
    <xdr:from>
      <xdr:col>14</xdr:col>
      <xdr:colOff>342900</xdr:colOff>
      <xdr:row>26</xdr:row>
      <xdr:rowOff>219075</xdr:rowOff>
    </xdr:from>
    <xdr:to>
      <xdr:col>14</xdr:col>
      <xdr:colOff>647700</xdr:colOff>
      <xdr:row>28</xdr:row>
      <xdr:rowOff>114300</xdr:rowOff>
    </xdr:to>
    <xdr:grpSp>
      <xdr:nvGrpSpPr>
        <xdr:cNvPr id="91" name="Group 890"/>
        <xdr:cNvGrpSpPr>
          <a:grpSpLocks noChangeAspect="1"/>
        </xdr:cNvGrpSpPr>
      </xdr:nvGrpSpPr>
      <xdr:grpSpPr>
        <a:xfrm>
          <a:off x="102870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2" name="Line 89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Oval 89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26</xdr:row>
      <xdr:rowOff>219075</xdr:rowOff>
    </xdr:from>
    <xdr:to>
      <xdr:col>18</xdr:col>
      <xdr:colOff>647700</xdr:colOff>
      <xdr:row>28</xdr:row>
      <xdr:rowOff>114300</xdr:rowOff>
    </xdr:to>
    <xdr:grpSp>
      <xdr:nvGrpSpPr>
        <xdr:cNvPr id="94" name="Group 893"/>
        <xdr:cNvGrpSpPr>
          <a:grpSpLocks noChangeAspect="1"/>
        </xdr:cNvGrpSpPr>
      </xdr:nvGrpSpPr>
      <xdr:grpSpPr>
        <a:xfrm>
          <a:off x="13258800" y="67627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95" name="Line 89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89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23</xdr:row>
      <xdr:rowOff>219075</xdr:rowOff>
    </xdr:from>
    <xdr:to>
      <xdr:col>37</xdr:col>
      <xdr:colOff>419100</xdr:colOff>
      <xdr:row>25</xdr:row>
      <xdr:rowOff>114300</xdr:rowOff>
    </xdr:to>
    <xdr:grpSp>
      <xdr:nvGrpSpPr>
        <xdr:cNvPr id="97" name="Group 896"/>
        <xdr:cNvGrpSpPr>
          <a:grpSpLocks noChangeAspect="1"/>
        </xdr:cNvGrpSpPr>
      </xdr:nvGrpSpPr>
      <xdr:grpSpPr>
        <a:xfrm>
          <a:off x="273653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" name="Line 8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8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266700</xdr:colOff>
      <xdr:row>31</xdr:row>
      <xdr:rowOff>114300</xdr:rowOff>
    </xdr:from>
    <xdr:to>
      <xdr:col>27</xdr:col>
      <xdr:colOff>0</xdr:colOff>
      <xdr:row>31</xdr:row>
      <xdr:rowOff>114300</xdr:rowOff>
    </xdr:to>
    <xdr:sp>
      <xdr:nvSpPr>
        <xdr:cNvPr id="100" name="Line 899"/>
        <xdr:cNvSpPr>
          <a:spLocks/>
        </xdr:cNvSpPr>
      </xdr:nvSpPr>
      <xdr:spPr>
        <a:xfrm flipV="1">
          <a:off x="15640050" y="7800975"/>
          <a:ext cx="419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23</xdr:row>
      <xdr:rowOff>133350</xdr:rowOff>
    </xdr:from>
    <xdr:to>
      <xdr:col>40</xdr:col>
      <xdr:colOff>200025</xdr:colOff>
      <xdr:row>25</xdr:row>
      <xdr:rowOff>114300</xdr:rowOff>
    </xdr:to>
    <xdr:sp>
      <xdr:nvSpPr>
        <xdr:cNvPr id="101" name="Line 901"/>
        <xdr:cNvSpPr>
          <a:spLocks/>
        </xdr:cNvSpPr>
      </xdr:nvSpPr>
      <xdr:spPr>
        <a:xfrm flipH="1">
          <a:off x="27527250" y="5991225"/>
          <a:ext cx="1933575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942975</xdr:colOff>
      <xdr:row>22</xdr:row>
      <xdr:rowOff>152400</xdr:rowOff>
    </xdr:from>
    <xdr:to>
      <xdr:col>42</xdr:col>
      <xdr:colOff>200025</xdr:colOff>
      <xdr:row>23</xdr:row>
      <xdr:rowOff>0</xdr:rowOff>
    </xdr:to>
    <xdr:sp>
      <xdr:nvSpPr>
        <xdr:cNvPr id="102" name="Line 902"/>
        <xdr:cNvSpPr>
          <a:spLocks/>
        </xdr:cNvSpPr>
      </xdr:nvSpPr>
      <xdr:spPr>
        <a:xfrm flipV="1">
          <a:off x="30203775" y="57816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200025</xdr:colOff>
      <xdr:row>22</xdr:row>
      <xdr:rowOff>114300</xdr:rowOff>
    </xdr:from>
    <xdr:to>
      <xdr:col>42</xdr:col>
      <xdr:colOff>942975</xdr:colOff>
      <xdr:row>22</xdr:row>
      <xdr:rowOff>152400</xdr:rowOff>
    </xdr:to>
    <xdr:sp>
      <xdr:nvSpPr>
        <xdr:cNvPr id="103" name="Line 903"/>
        <xdr:cNvSpPr>
          <a:spLocks/>
        </xdr:cNvSpPr>
      </xdr:nvSpPr>
      <xdr:spPr>
        <a:xfrm flipV="1">
          <a:off x="30946725" y="57435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200025</xdr:colOff>
      <xdr:row>23</xdr:row>
      <xdr:rowOff>0</xdr:rowOff>
    </xdr:from>
    <xdr:to>
      <xdr:col>40</xdr:col>
      <xdr:colOff>942975</xdr:colOff>
      <xdr:row>23</xdr:row>
      <xdr:rowOff>133350</xdr:rowOff>
    </xdr:to>
    <xdr:sp>
      <xdr:nvSpPr>
        <xdr:cNvPr id="104" name="Line 904"/>
        <xdr:cNvSpPr>
          <a:spLocks/>
        </xdr:cNvSpPr>
      </xdr:nvSpPr>
      <xdr:spPr>
        <a:xfrm flipH="1">
          <a:off x="29460825" y="5857875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42</xdr:col>
      <xdr:colOff>19050</xdr:colOff>
      <xdr:row>21</xdr:row>
      <xdr:rowOff>180975</xdr:rowOff>
    </xdr:from>
    <xdr:to>
      <xdr:col>42</xdr:col>
      <xdr:colOff>371475</xdr:colOff>
      <xdr:row>22</xdr:row>
      <xdr:rowOff>76200</xdr:rowOff>
    </xdr:to>
    <xdr:sp>
      <xdr:nvSpPr>
        <xdr:cNvPr id="105" name="kreslení 16"/>
        <xdr:cNvSpPr>
          <a:spLocks/>
        </xdr:cNvSpPr>
      </xdr:nvSpPr>
      <xdr:spPr>
        <a:xfrm>
          <a:off x="30765750" y="55816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676275</xdr:colOff>
      <xdr:row>29</xdr:row>
      <xdr:rowOff>104775</xdr:rowOff>
    </xdr:from>
    <xdr:to>
      <xdr:col>48</xdr:col>
      <xdr:colOff>742950</xdr:colOff>
      <xdr:row>33</xdr:row>
      <xdr:rowOff>123825</xdr:rowOff>
    </xdr:to>
    <xdr:grpSp>
      <xdr:nvGrpSpPr>
        <xdr:cNvPr id="106" name="Group 906"/>
        <xdr:cNvGrpSpPr>
          <a:grpSpLocks/>
        </xdr:cNvGrpSpPr>
      </xdr:nvGrpSpPr>
      <xdr:grpSpPr>
        <a:xfrm>
          <a:off x="28451175" y="7334250"/>
          <a:ext cx="7800975" cy="933450"/>
          <a:chOff x="-1358" y="-12813"/>
          <a:chExt cx="19630" cy="26688"/>
        </a:xfrm>
        <a:solidFill>
          <a:srgbClr val="FFFFFF"/>
        </a:solidFill>
      </xdr:grpSpPr>
      <xdr:sp>
        <xdr:nvSpPr>
          <xdr:cNvPr id="107" name="Rectangle 907"/>
          <xdr:cNvSpPr>
            <a:spLocks/>
          </xdr:cNvSpPr>
        </xdr:nvSpPr>
        <xdr:spPr>
          <a:xfrm>
            <a:off x="-1230" y="-9477"/>
            <a:ext cx="19424" cy="20016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908"/>
          <xdr:cNvSpPr>
            <a:spLocks/>
          </xdr:cNvSpPr>
        </xdr:nvSpPr>
        <xdr:spPr>
          <a:xfrm>
            <a:off x="-1358" y="-12813"/>
            <a:ext cx="19630" cy="2668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909"/>
          <xdr:cNvSpPr>
            <a:spLocks/>
          </xdr:cNvSpPr>
        </xdr:nvSpPr>
        <xdr:spPr>
          <a:xfrm>
            <a:off x="-135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910"/>
          <xdr:cNvSpPr>
            <a:spLocks/>
          </xdr:cNvSpPr>
        </xdr:nvSpPr>
        <xdr:spPr>
          <a:xfrm>
            <a:off x="-135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Rectangle 911"/>
          <xdr:cNvSpPr>
            <a:spLocks/>
          </xdr:cNvSpPr>
        </xdr:nvSpPr>
        <xdr:spPr>
          <a:xfrm>
            <a:off x="1734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Rectangle 912"/>
          <xdr:cNvSpPr>
            <a:spLocks/>
          </xdr:cNvSpPr>
        </xdr:nvSpPr>
        <xdr:spPr>
          <a:xfrm>
            <a:off x="1734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913"/>
          <xdr:cNvSpPr>
            <a:spLocks/>
          </xdr:cNvSpPr>
        </xdr:nvSpPr>
        <xdr:spPr>
          <a:xfrm>
            <a:off x="483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914"/>
          <xdr:cNvSpPr>
            <a:spLocks/>
          </xdr:cNvSpPr>
        </xdr:nvSpPr>
        <xdr:spPr>
          <a:xfrm>
            <a:off x="483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Rectangle 915"/>
          <xdr:cNvSpPr>
            <a:spLocks/>
          </xdr:cNvSpPr>
        </xdr:nvSpPr>
        <xdr:spPr>
          <a:xfrm>
            <a:off x="7922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Rectangle 916"/>
          <xdr:cNvSpPr>
            <a:spLocks/>
          </xdr:cNvSpPr>
        </xdr:nvSpPr>
        <xdr:spPr>
          <a:xfrm>
            <a:off x="7922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917"/>
          <xdr:cNvSpPr>
            <a:spLocks/>
          </xdr:cNvSpPr>
        </xdr:nvSpPr>
        <xdr:spPr>
          <a:xfrm>
            <a:off x="11019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918"/>
          <xdr:cNvSpPr>
            <a:spLocks/>
          </xdr:cNvSpPr>
        </xdr:nvSpPr>
        <xdr:spPr>
          <a:xfrm>
            <a:off x="11019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Rectangle 919"/>
          <xdr:cNvSpPr>
            <a:spLocks/>
          </xdr:cNvSpPr>
        </xdr:nvSpPr>
        <xdr:spPr>
          <a:xfrm>
            <a:off x="14110" y="10539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920"/>
          <xdr:cNvSpPr>
            <a:spLocks/>
          </xdr:cNvSpPr>
        </xdr:nvSpPr>
        <xdr:spPr>
          <a:xfrm>
            <a:off x="14110" y="-12813"/>
            <a:ext cx="1065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921"/>
          <xdr:cNvSpPr>
            <a:spLocks/>
          </xdr:cNvSpPr>
        </xdr:nvSpPr>
        <xdr:spPr>
          <a:xfrm>
            <a:off x="17178" y="10539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922"/>
          <xdr:cNvSpPr>
            <a:spLocks/>
          </xdr:cNvSpPr>
        </xdr:nvSpPr>
        <xdr:spPr>
          <a:xfrm>
            <a:off x="17178" y="-12813"/>
            <a:ext cx="1094" cy="3336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352425</xdr:colOff>
      <xdr:row>20</xdr:row>
      <xdr:rowOff>38100</xdr:rowOff>
    </xdr:from>
    <xdr:to>
      <xdr:col>34</xdr:col>
      <xdr:colOff>352425</xdr:colOff>
      <xdr:row>31</xdr:row>
      <xdr:rowOff>0</xdr:rowOff>
    </xdr:to>
    <xdr:sp>
      <xdr:nvSpPr>
        <xdr:cNvPr id="123" name="Line 923"/>
        <xdr:cNvSpPr>
          <a:spLocks/>
        </xdr:cNvSpPr>
      </xdr:nvSpPr>
      <xdr:spPr>
        <a:xfrm flipV="1">
          <a:off x="25155525" y="5210175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257175</xdr:colOff>
      <xdr:row>20</xdr:row>
      <xdr:rowOff>38100</xdr:rowOff>
    </xdr:from>
    <xdr:to>
      <xdr:col>34</xdr:col>
      <xdr:colOff>257175</xdr:colOff>
      <xdr:row>31</xdr:row>
      <xdr:rowOff>0</xdr:rowOff>
    </xdr:to>
    <xdr:sp>
      <xdr:nvSpPr>
        <xdr:cNvPr id="124" name="Line 924"/>
        <xdr:cNvSpPr>
          <a:spLocks/>
        </xdr:cNvSpPr>
      </xdr:nvSpPr>
      <xdr:spPr>
        <a:xfrm flipV="1">
          <a:off x="25060275" y="5210175"/>
          <a:ext cx="0" cy="2476500"/>
        </a:xfrm>
        <a:prstGeom prst="line">
          <a:avLst/>
        </a:prstGeom>
        <a:solidFill>
          <a:srgbClr val="FFFFFF"/>
        </a:solidFill>
        <a:ln w="17145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885825</xdr:colOff>
      <xdr:row>20</xdr:row>
      <xdr:rowOff>0</xdr:rowOff>
    </xdr:from>
    <xdr:to>
      <xdr:col>34</xdr:col>
      <xdr:colOff>371475</xdr:colOff>
      <xdr:row>21</xdr:row>
      <xdr:rowOff>0</xdr:rowOff>
    </xdr:to>
    <xdr:sp>
      <xdr:nvSpPr>
        <xdr:cNvPr id="125" name="Rectangle 926"/>
        <xdr:cNvSpPr>
          <a:spLocks/>
        </xdr:cNvSpPr>
      </xdr:nvSpPr>
      <xdr:spPr>
        <a:xfrm>
          <a:off x="24203025" y="5172075"/>
          <a:ext cx="971550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438150</xdr:colOff>
      <xdr:row>32</xdr:row>
      <xdr:rowOff>142875</xdr:rowOff>
    </xdr:from>
    <xdr:to>
      <xdr:col>33</xdr:col>
      <xdr:colOff>0</xdr:colOff>
      <xdr:row>34</xdr:row>
      <xdr:rowOff>0</xdr:rowOff>
    </xdr:to>
    <xdr:sp>
      <xdr:nvSpPr>
        <xdr:cNvPr id="126" name="Line 927"/>
        <xdr:cNvSpPr>
          <a:spLocks/>
        </xdr:cNvSpPr>
      </xdr:nvSpPr>
      <xdr:spPr>
        <a:xfrm flipH="1" flipV="1">
          <a:off x="22269450" y="8058150"/>
          <a:ext cx="20193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34</xdr:row>
      <xdr:rowOff>0</xdr:rowOff>
    </xdr:from>
    <xdr:to>
      <xdr:col>34</xdr:col>
      <xdr:colOff>228600</xdr:colOff>
      <xdr:row>34</xdr:row>
      <xdr:rowOff>76200</xdr:rowOff>
    </xdr:to>
    <xdr:sp>
      <xdr:nvSpPr>
        <xdr:cNvPr id="127" name="Line 928"/>
        <xdr:cNvSpPr>
          <a:spLocks/>
        </xdr:cNvSpPr>
      </xdr:nvSpPr>
      <xdr:spPr>
        <a:xfrm>
          <a:off x="24288750" y="83724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228600</xdr:colOff>
      <xdr:row>34</xdr:row>
      <xdr:rowOff>76200</xdr:rowOff>
    </xdr:from>
    <xdr:to>
      <xdr:col>35</xdr:col>
      <xdr:colOff>0</xdr:colOff>
      <xdr:row>34</xdr:row>
      <xdr:rowOff>114300</xdr:rowOff>
    </xdr:to>
    <xdr:sp>
      <xdr:nvSpPr>
        <xdr:cNvPr id="128" name="Line 929"/>
        <xdr:cNvSpPr>
          <a:spLocks/>
        </xdr:cNvSpPr>
      </xdr:nvSpPr>
      <xdr:spPr>
        <a:xfrm>
          <a:off x="25031700" y="84486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24</xdr:col>
      <xdr:colOff>428625</xdr:colOff>
      <xdr:row>24</xdr:row>
      <xdr:rowOff>57150</xdr:rowOff>
    </xdr:from>
    <xdr:to>
      <xdr:col>25</xdr:col>
      <xdr:colOff>447675</xdr:colOff>
      <xdr:row>24</xdr:row>
      <xdr:rowOff>171450</xdr:rowOff>
    </xdr:to>
    <xdr:grpSp>
      <xdr:nvGrpSpPr>
        <xdr:cNvPr id="129" name="Group 930"/>
        <xdr:cNvGrpSpPr>
          <a:grpSpLocks noChangeAspect="1"/>
        </xdr:cNvGrpSpPr>
      </xdr:nvGrpSpPr>
      <xdr:grpSpPr>
        <a:xfrm>
          <a:off x="17802225" y="6143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3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31" name="Line 93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93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93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93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93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93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93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24</xdr:row>
      <xdr:rowOff>114300</xdr:rowOff>
    </xdr:from>
    <xdr:to>
      <xdr:col>28</xdr:col>
      <xdr:colOff>514350</xdr:colOff>
      <xdr:row>24</xdr:row>
      <xdr:rowOff>114300</xdr:rowOff>
    </xdr:to>
    <xdr:sp>
      <xdr:nvSpPr>
        <xdr:cNvPr id="138" name="Line 939"/>
        <xdr:cNvSpPr>
          <a:spLocks/>
        </xdr:cNvSpPr>
      </xdr:nvSpPr>
      <xdr:spPr>
        <a:xfrm flipH="1">
          <a:off x="20640675" y="62007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514350</xdr:colOff>
      <xdr:row>24</xdr:row>
      <xdr:rowOff>66675</xdr:rowOff>
    </xdr:from>
    <xdr:ext cx="28575" cy="104775"/>
    <xdr:sp>
      <xdr:nvSpPr>
        <xdr:cNvPr id="139" name="Rectangle 940"/>
        <xdr:cNvSpPr>
          <a:spLocks/>
        </xdr:cNvSpPr>
      </xdr:nvSpPr>
      <xdr:spPr>
        <a:xfrm>
          <a:off x="20859750" y="61531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28</xdr:col>
      <xdr:colOff>228600</xdr:colOff>
      <xdr:row>24</xdr:row>
      <xdr:rowOff>114300</xdr:rowOff>
    </xdr:from>
    <xdr:to>
      <xdr:col>28</xdr:col>
      <xdr:colOff>295275</xdr:colOff>
      <xdr:row>33</xdr:row>
      <xdr:rowOff>114300</xdr:rowOff>
    </xdr:to>
    <xdr:sp>
      <xdr:nvSpPr>
        <xdr:cNvPr id="140" name="Rectangle 941"/>
        <xdr:cNvSpPr>
          <a:spLocks/>
        </xdr:cNvSpPr>
      </xdr:nvSpPr>
      <xdr:spPr>
        <a:xfrm>
          <a:off x="20574000" y="6200775"/>
          <a:ext cx="66675" cy="2057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295275</xdr:colOff>
      <xdr:row>33</xdr:row>
      <xdr:rowOff>114300</xdr:rowOff>
    </xdr:from>
    <xdr:to>
      <xdr:col>28</xdr:col>
      <xdr:colOff>514350</xdr:colOff>
      <xdr:row>33</xdr:row>
      <xdr:rowOff>114300</xdr:rowOff>
    </xdr:to>
    <xdr:sp>
      <xdr:nvSpPr>
        <xdr:cNvPr id="141" name="Line 942"/>
        <xdr:cNvSpPr>
          <a:spLocks/>
        </xdr:cNvSpPr>
      </xdr:nvSpPr>
      <xdr:spPr>
        <a:xfrm flipH="1">
          <a:off x="20640675" y="8258175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28</xdr:col>
      <xdr:colOff>514350</xdr:colOff>
      <xdr:row>33</xdr:row>
      <xdr:rowOff>66675</xdr:rowOff>
    </xdr:from>
    <xdr:ext cx="28575" cy="104775"/>
    <xdr:sp>
      <xdr:nvSpPr>
        <xdr:cNvPr id="142" name="Rectangle 943"/>
        <xdr:cNvSpPr>
          <a:spLocks/>
        </xdr:cNvSpPr>
      </xdr:nvSpPr>
      <xdr:spPr>
        <a:xfrm>
          <a:off x="20859750" y="8210550"/>
          <a:ext cx="28575" cy="1047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26</xdr:col>
      <xdr:colOff>676275</xdr:colOff>
      <xdr:row>30</xdr:row>
      <xdr:rowOff>57150</xdr:rowOff>
    </xdr:from>
    <xdr:to>
      <xdr:col>28</xdr:col>
      <xdr:colOff>228600</xdr:colOff>
      <xdr:row>30</xdr:row>
      <xdr:rowOff>171450</xdr:rowOff>
    </xdr:to>
    <xdr:grpSp>
      <xdr:nvGrpSpPr>
        <xdr:cNvPr id="143" name="Group 959"/>
        <xdr:cNvGrpSpPr>
          <a:grpSpLocks/>
        </xdr:cNvGrpSpPr>
      </xdr:nvGrpSpPr>
      <xdr:grpSpPr>
        <a:xfrm>
          <a:off x="19535775" y="7515225"/>
          <a:ext cx="1038225" cy="114300"/>
          <a:chOff x="1864" y="923"/>
          <a:chExt cx="95" cy="12"/>
        </a:xfrm>
        <a:solidFill>
          <a:srgbClr val="FFFFFF"/>
        </a:solidFill>
      </xdr:grpSpPr>
      <xdr:sp>
        <xdr:nvSpPr>
          <xdr:cNvPr id="144" name="Line 945"/>
          <xdr:cNvSpPr>
            <a:spLocks noChangeAspect="1"/>
          </xdr:cNvSpPr>
        </xdr:nvSpPr>
        <xdr:spPr>
          <a:xfrm>
            <a:off x="1946" y="92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946"/>
          <xdr:cNvSpPr>
            <a:spLocks noChangeAspect="1"/>
          </xdr:cNvSpPr>
        </xdr:nvSpPr>
        <xdr:spPr>
          <a:xfrm>
            <a:off x="1900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Oval 947"/>
          <xdr:cNvSpPr>
            <a:spLocks noChangeAspect="1"/>
          </xdr:cNvSpPr>
        </xdr:nvSpPr>
        <xdr:spPr>
          <a:xfrm>
            <a:off x="1912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48"/>
          <xdr:cNvSpPr>
            <a:spLocks noChangeAspect="1"/>
          </xdr:cNvSpPr>
        </xdr:nvSpPr>
        <xdr:spPr>
          <a:xfrm>
            <a:off x="1876" y="92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949"/>
          <xdr:cNvSpPr>
            <a:spLocks noChangeAspect="1"/>
          </xdr:cNvSpPr>
        </xdr:nvSpPr>
        <xdr:spPr>
          <a:xfrm>
            <a:off x="1888" y="92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950"/>
          <xdr:cNvSpPr>
            <a:spLocks noChangeAspect="1"/>
          </xdr:cNvSpPr>
        </xdr:nvSpPr>
        <xdr:spPr>
          <a:xfrm>
            <a:off x="1864" y="92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952"/>
          <xdr:cNvSpPr>
            <a:spLocks noChangeAspect="1"/>
          </xdr:cNvSpPr>
        </xdr:nvSpPr>
        <xdr:spPr>
          <a:xfrm>
            <a:off x="1941" y="923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953"/>
          <xdr:cNvSpPr>
            <a:spLocks noChangeAspect="1"/>
          </xdr:cNvSpPr>
        </xdr:nvSpPr>
        <xdr:spPr>
          <a:xfrm>
            <a:off x="1936" y="92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Line 954"/>
          <xdr:cNvSpPr>
            <a:spLocks noChangeAspect="1"/>
          </xdr:cNvSpPr>
        </xdr:nvSpPr>
        <xdr:spPr>
          <a:xfrm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Line 955"/>
          <xdr:cNvSpPr>
            <a:spLocks noChangeAspect="1"/>
          </xdr:cNvSpPr>
        </xdr:nvSpPr>
        <xdr:spPr>
          <a:xfrm flipV="1">
            <a:off x="1936" y="92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956"/>
          <xdr:cNvSpPr>
            <a:spLocks noChangeAspect="1"/>
          </xdr:cNvSpPr>
        </xdr:nvSpPr>
        <xdr:spPr>
          <a:xfrm>
            <a:off x="1924" y="92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Line 957"/>
          <xdr:cNvSpPr>
            <a:spLocks noChangeAspect="1"/>
          </xdr:cNvSpPr>
        </xdr:nvSpPr>
        <xdr:spPr>
          <a:xfrm flipV="1"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958"/>
          <xdr:cNvSpPr>
            <a:spLocks noChangeAspect="1"/>
          </xdr:cNvSpPr>
        </xdr:nvSpPr>
        <xdr:spPr>
          <a:xfrm>
            <a:off x="1926" y="92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76200</xdr:colOff>
      <xdr:row>27</xdr:row>
      <xdr:rowOff>57150</xdr:rowOff>
    </xdr:from>
    <xdr:to>
      <xdr:col>28</xdr:col>
      <xdr:colOff>228600</xdr:colOff>
      <xdr:row>27</xdr:row>
      <xdr:rowOff>171450</xdr:rowOff>
    </xdr:to>
    <xdr:grpSp>
      <xdr:nvGrpSpPr>
        <xdr:cNvPr id="157" name="Group 967"/>
        <xdr:cNvGrpSpPr>
          <a:grpSpLocks/>
        </xdr:cNvGrpSpPr>
      </xdr:nvGrpSpPr>
      <xdr:grpSpPr>
        <a:xfrm>
          <a:off x="19907250" y="6829425"/>
          <a:ext cx="666750" cy="114300"/>
          <a:chOff x="2066" y="943"/>
          <a:chExt cx="61" cy="12"/>
        </a:xfrm>
        <a:solidFill>
          <a:srgbClr val="FFFFFF"/>
        </a:solidFill>
      </xdr:grpSpPr>
      <xdr:sp>
        <xdr:nvSpPr>
          <xdr:cNvPr id="158" name="Line 961"/>
          <xdr:cNvSpPr>
            <a:spLocks noChangeAspect="1"/>
          </xdr:cNvSpPr>
        </xdr:nvSpPr>
        <xdr:spPr>
          <a:xfrm>
            <a:off x="2114" y="9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962"/>
          <xdr:cNvSpPr>
            <a:spLocks noChangeAspect="1"/>
          </xdr:cNvSpPr>
        </xdr:nvSpPr>
        <xdr:spPr>
          <a:xfrm>
            <a:off x="2090" y="9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963"/>
          <xdr:cNvSpPr>
            <a:spLocks noChangeAspect="1"/>
          </xdr:cNvSpPr>
        </xdr:nvSpPr>
        <xdr:spPr>
          <a:xfrm>
            <a:off x="2102" y="9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964"/>
          <xdr:cNvSpPr>
            <a:spLocks noChangeAspect="1"/>
          </xdr:cNvSpPr>
        </xdr:nvSpPr>
        <xdr:spPr>
          <a:xfrm>
            <a:off x="2066" y="9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965"/>
          <xdr:cNvSpPr>
            <a:spLocks noChangeAspect="1"/>
          </xdr:cNvSpPr>
        </xdr:nvSpPr>
        <xdr:spPr>
          <a:xfrm>
            <a:off x="2078" y="9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342900</xdr:colOff>
      <xdr:row>29</xdr:row>
      <xdr:rowOff>57150</xdr:rowOff>
    </xdr:from>
    <xdr:to>
      <xdr:col>14</xdr:col>
      <xdr:colOff>638175</xdr:colOff>
      <xdr:row>29</xdr:row>
      <xdr:rowOff>171450</xdr:rowOff>
    </xdr:to>
    <xdr:grpSp>
      <xdr:nvGrpSpPr>
        <xdr:cNvPr id="163" name="Group 968"/>
        <xdr:cNvGrpSpPr>
          <a:grpSpLocks noChangeAspect="1"/>
        </xdr:cNvGrpSpPr>
      </xdr:nvGrpSpPr>
      <xdr:grpSpPr>
        <a:xfrm>
          <a:off x="1028700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64" name="Oval 96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97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97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29</xdr:row>
      <xdr:rowOff>57150</xdr:rowOff>
    </xdr:from>
    <xdr:to>
      <xdr:col>4</xdr:col>
      <xdr:colOff>781050</xdr:colOff>
      <xdr:row>29</xdr:row>
      <xdr:rowOff>171450</xdr:rowOff>
    </xdr:to>
    <xdr:grpSp>
      <xdr:nvGrpSpPr>
        <xdr:cNvPr id="167" name="Group 972"/>
        <xdr:cNvGrpSpPr>
          <a:grpSpLocks/>
        </xdr:cNvGrpSpPr>
      </xdr:nvGrpSpPr>
      <xdr:grpSpPr>
        <a:xfrm>
          <a:off x="2057400" y="7286625"/>
          <a:ext cx="1238250" cy="114300"/>
          <a:chOff x="329" y="671"/>
          <a:chExt cx="114" cy="12"/>
        </a:xfrm>
        <a:solidFill>
          <a:srgbClr val="FFFFFF"/>
        </a:solidFill>
      </xdr:grpSpPr>
      <xdr:grpSp>
        <xdr:nvGrpSpPr>
          <xdr:cNvPr id="168" name="Group 973"/>
          <xdr:cNvGrpSpPr>
            <a:grpSpLocks/>
          </xdr:cNvGrpSpPr>
        </xdr:nvGrpSpPr>
        <xdr:grpSpPr>
          <a:xfrm>
            <a:off x="371" y="671"/>
            <a:ext cx="12" cy="12"/>
            <a:chOff x="365" y="671"/>
            <a:chExt cx="12" cy="12"/>
          </a:xfrm>
          <a:solidFill>
            <a:srgbClr val="FFFFFF"/>
          </a:solidFill>
        </xdr:grpSpPr>
        <xdr:sp>
          <xdr:nvSpPr>
            <xdr:cNvPr id="169" name="Oval 974"/>
            <xdr:cNvSpPr>
              <a:spLocks noChangeAspect="1"/>
            </xdr:cNvSpPr>
          </xdr:nvSpPr>
          <xdr:spPr>
            <a:xfrm>
              <a:off x="36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0" name="Line 975"/>
            <xdr:cNvSpPr>
              <a:spLocks noChangeAspect="1"/>
            </xdr:cNvSpPr>
          </xdr:nvSpPr>
          <xdr:spPr>
            <a:xfrm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1" name="Line 976"/>
            <xdr:cNvSpPr>
              <a:spLocks noChangeAspect="1"/>
            </xdr:cNvSpPr>
          </xdr:nvSpPr>
          <xdr:spPr>
            <a:xfrm flipV="1">
              <a:off x="367" y="67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172" name="Group 977"/>
          <xdr:cNvGrpSpPr>
            <a:grpSpLocks/>
          </xdr:cNvGrpSpPr>
        </xdr:nvGrpSpPr>
        <xdr:grpSpPr>
          <a:xfrm>
            <a:off x="329" y="671"/>
            <a:ext cx="114" cy="12"/>
            <a:chOff x="329" y="671"/>
            <a:chExt cx="114" cy="12"/>
          </a:xfrm>
          <a:solidFill>
            <a:srgbClr val="FFFFFF"/>
          </a:solidFill>
        </xdr:grpSpPr>
        <xdr:sp>
          <xdr:nvSpPr>
            <xdr:cNvPr id="173" name="Line 978"/>
            <xdr:cNvSpPr>
              <a:spLocks noChangeAspect="1"/>
            </xdr:cNvSpPr>
          </xdr:nvSpPr>
          <xdr:spPr>
            <a:xfrm>
              <a:off x="332" y="67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4" name="Oval 979"/>
            <xdr:cNvSpPr>
              <a:spLocks noChangeAspect="1"/>
            </xdr:cNvSpPr>
          </xdr:nvSpPr>
          <xdr:spPr>
            <a:xfrm>
              <a:off x="395" y="67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5" name="Oval 980"/>
            <xdr:cNvSpPr>
              <a:spLocks noChangeAspect="1"/>
            </xdr:cNvSpPr>
          </xdr:nvSpPr>
          <xdr:spPr>
            <a:xfrm>
              <a:off x="431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6" name="Oval 981"/>
            <xdr:cNvSpPr>
              <a:spLocks noChangeAspect="1"/>
            </xdr:cNvSpPr>
          </xdr:nvSpPr>
          <xdr:spPr>
            <a:xfrm>
              <a:off x="419" y="671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7" name="Oval 982"/>
            <xdr:cNvSpPr>
              <a:spLocks noChangeAspect="1"/>
            </xdr:cNvSpPr>
          </xdr:nvSpPr>
          <xdr:spPr>
            <a:xfrm>
              <a:off x="407" y="67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8" name="Oval 983"/>
            <xdr:cNvSpPr>
              <a:spLocks noChangeAspect="1"/>
            </xdr:cNvSpPr>
          </xdr:nvSpPr>
          <xdr:spPr>
            <a:xfrm>
              <a:off x="383" y="67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79" name="Rectangle 984"/>
            <xdr:cNvSpPr>
              <a:spLocks noChangeAspect="1"/>
            </xdr:cNvSpPr>
          </xdr:nvSpPr>
          <xdr:spPr>
            <a:xfrm>
              <a:off x="329" y="67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0" name="Rectangle 985"/>
            <xdr:cNvSpPr>
              <a:spLocks noChangeAspect="1"/>
            </xdr:cNvSpPr>
          </xdr:nvSpPr>
          <xdr:spPr>
            <a:xfrm>
              <a:off x="366" y="671"/>
              <a:ext cx="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1" name="Rectangle 986"/>
            <xdr:cNvSpPr>
              <a:spLocks noChangeAspect="1"/>
            </xdr:cNvSpPr>
          </xdr:nvSpPr>
          <xdr:spPr>
            <a:xfrm>
              <a:off x="361" y="671"/>
              <a:ext cx="5" cy="12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2" name="Line 987"/>
            <xdr:cNvSpPr>
              <a:spLocks/>
            </xdr:cNvSpPr>
          </xdr:nvSpPr>
          <xdr:spPr>
            <a:xfrm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3" name="Line 988"/>
            <xdr:cNvSpPr>
              <a:spLocks/>
            </xdr:cNvSpPr>
          </xdr:nvSpPr>
          <xdr:spPr>
            <a:xfrm flipV="1">
              <a:off x="366" y="671"/>
              <a:ext cx="5" cy="12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84" name="text 1492"/>
            <xdr:cNvSpPr txBox="1">
              <a:spLocks noChangeAspect="1" noChangeArrowheads="1"/>
            </xdr:cNvSpPr>
          </xdr:nvSpPr>
          <xdr:spPr>
            <a:xfrm>
              <a:off x="346" y="67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</xdr:grpSp>
    </xdr:grpSp>
    <xdr:clientData/>
  </xdr:twoCellAnchor>
  <xdr:twoCellAnchor editAs="absolute">
    <xdr:from>
      <xdr:col>4</xdr:col>
      <xdr:colOff>495300</xdr:colOff>
      <xdr:row>27</xdr:row>
      <xdr:rowOff>57150</xdr:rowOff>
    </xdr:from>
    <xdr:to>
      <xdr:col>4</xdr:col>
      <xdr:colOff>933450</xdr:colOff>
      <xdr:row>27</xdr:row>
      <xdr:rowOff>171450</xdr:rowOff>
    </xdr:to>
    <xdr:grpSp>
      <xdr:nvGrpSpPr>
        <xdr:cNvPr id="185" name="Group 990"/>
        <xdr:cNvGrpSpPr>
          <a:grpSpLocks noChangeAspect="1"/>
        </xdr:cNvGrpSpPr>
      </xdr:nvGrpSpPr>
      <xdr:grpSpPr>
        <a:xfrm>
          <a:off x="3009900" y="68294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99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99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99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99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247650</xdr:colOff>
      <xdr:row>19</xdr:row>
      <xdr:rowOff>9525</xdr:rowOff>
    </xdr:from>
    <xdr:to>
      <xdr:col>42</xdr:col>
      <xdr:colOff>685800</xdr:colOff>
      <xdr:row>20</xdr:row>
      <xdr:rowOff>0</xdr:rowOff>
    </xdr:to>
    <xdr:grpSp>
      <xdr:nvGrpSpPr>
        <xdr:cNvPr id="190" name="Group 999"/>
        <xdr:cNvGrpSpPr>
          <a:grpSpLocks/>
        </xdr:cNvGrpSpPr>
      </xdr:nvGrpSpPr>
      <xdr:grpSpPr>
        <a:xfrm>
          <a:off x="30994350" y="4953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191" name="Line 1000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1001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1002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</xdr:colOff>
      <xdr:row>19</xdr:row>
      <xdr:rowOff>9525</xdr:rowOff>
    </xdr:from>
    <xdr:to>
      <xdr:col>59</xdr:col>
      <xdr:colOff>466725</xdr:colOff>
      <xdr:row>20</xdr:row>
      <xdr:rowOff>0</xdr:rowOff>
    </xdr:to>
    <xdr:grpSp>
      <xdr:nvGrpSpPr>
        <xdr:cNvPr id="194" name="Group 1003"/>
        <xdr:cNvGrpSpPr>
          <a:grpSpLocks/>
        </xdr:cNvGrpSpPr>
      </xdr:nvGrpSpPr>
      <xdr:grpSpPr>
        <a:xfrm>
          <a:off x="43938825" y="4953000"/>
          <a:ext cx="438150" cy="219075"/>
          <a:chOff x="-43" y="-15457"/>
          <a:chExt cx="40" cy="35374"/>
        </a:xfrm>
        <a:solidFill>
          <a:srgbClr val="FFFFFF"/>
        </a:solidFill>
      </xdr:grpSpPr>
      <xdr:sp>
        <xdr:nvSpPr>
          <xdr:cNvPr id="195" name="Line 1004"/>
          <xdr:cNvSpPr>
            <a:spLocks/>
          </xdr:cNvSpPr>
        </xdr:nvSpPr>
        <xdr:spPr>
          <a:xfrm>
            <a:off x="-43" y="1991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Rectangle 1005"/>
          <xdr:cNvSpPr>
            <a:spLocks/>
          </xdr:cNvSpPr>
        </xdr:nvSpPr>
        <xdr:spPr>
          <a:xfrm>
            <a:off x="-36" y="-1545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1006"/>
          <xdr:cNvSpPr>
            <a:spLocks/>
          </xdr:cNvSpPr>
        </xdr:nvSpPr>
        <xdr:spPr>
          <a:xfrm>
            <a:off x="-28" y="-6233"/>
            <a:ext cx="10" cy="16918"/>
          </a:xfrm>
          <a:prstGeom prst="ellipse">
            <a:avLst/>
          </a:prstGeom>
          <a:solidFill>
            <a:srgbClr val="0000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352425</xdr:colOff>
      <xdr:row>27</xdr:row>
      <xdr:rowOff>57150</xdr:rowOff>
    </xdr:from>
    <xdr:to>
      <xdr:col>74</xdr:col>
      <xdr:colOff>647700</xdr:colOff>
      <xdr:row>27</xdr:row>
      <xdr:rowOff>171450</xdr:rowOff>
    </xdr:to>
    <xdr:grpSp>
      <xdr:nvGrpSpPr>
        <xdr:cNvPr id="198" name="Group 1007"/>
        <xdr:cNvGrpSpPr>
          <a:grpSpLocks noChangeAspect="1"/>
        </xdr:cNvGrpSpPr>
      </xdr:nvGrpSpPr>
      <xdr:grpSpPr>
        <a:xfrm>
          <a:off x="5517832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99" name="Oval 10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10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10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104775</xdr:colOff>
      <xdr:row>23</xdr:row>
      <xdr:rowOff>219075</xdr:rowOff>
    </xdr:from>
    <xdr:to>
      <xdr:col>63</xdr:col>
      <xdr:colOff>419100</xdr:colOff>
      <xdr:row>25</xdr:row>
      <xdr:rowOff>114300</xdr:rowOff>
    </xdr:to>
    <xdr:grpSp>
      <xdr:nvGrpSpPr>
        <xdr:cNvPr id="202" name="Group 1012"/>
        <xdr:cNvGrpSpPr>
          <a:grpSpLocks noChangeAspect="1"/>
        </xdr:cNvGrpSpPr>
      </xdr:nvGrpSpPr>
      <xdr:grpSpPr>
        <a:xfrm>
          <a:off x="46986825" y="6076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03" name="Line 1013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014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28</xdr:row>
      <xdr:rowOff>114300</xdr:rowOff>
    </xdr:from>
    <xdr:to>
      <xdr:col>71</xdr:col>
      <xdr:colOff>419100</xdr:colOff>
      <xdr:row>30</xdr:row>
      <xdr:rowOff>28575</xdr:rowOff>
    </xdr:to>
    <xdr:grpSp>
      <xdr:nvGrpSpPr>
        <xdr:cNvPr id="205" name="Group 1015"/>
        <xdr:cNvGrpSpPr>
          <a:grpSpLocks noChangeAspect="1"/>
        </xdr:cNvGrpSpPr>
      </xdr:nvGrpSpPr>
      <xdr:grpSpPr>
        <a:xfrm>
          <a:off x="52930425" y="7115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206" name="Line 101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Oval 101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95250</xdr:colOff>
      <xdr:row>20</xdr:row>
      <xdr:rowOff>209550</xdr:rowOff>
    </xdr:from>
    <xdr:to>
      <xdr:col>59</xdr:col>
      <xdr:colOff>409575</xdr:colOff>
      <xdr:row>22</xdr:row>
      <xdr:rowOff>114300</xdr:rowOff>
    </xdr:to>
    <xdr:grpSp>
      <xdr:nvGrpSpPr>
        <xdr:cNvPr id="208" name="Group 1018"/>
        <xdr:cNvGrpSpPr>
          <a:grpSpLocks noChangeAspect="1"/>
        </xdr:cNvGrpSpPr>
      </xdr:nvGrpSpPr>
      <xdr:grpSpPr>
        <a:xfrm>
          <a:off x="44005500" y="5381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9" name="Line 10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0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247650</xdr:colOff>
      <xdr:row>22</xdr:row>
      <xdr:rowOff>114300</xdr:rowOff>
    </xdr:from>
    <xdr:to>
      <xdr:col>63</xdr:col>
      <xdr:colOff>266700</xdr:colOff>
      <xdr:row>25</xdr:row>
      <xdr:rowOff>114300</xdr:rowOff>
    </xdr:to>
    <xdr:sp>
      <xdr:nvSpPr>
        <xdr:cNvPr id="211" name="Line 1021"/>
        <xdr:cNvSpPr>
          <a:spLocks/>
        </xdr:cNvSpPr>
      </xdr:nvSpPr>
      <xdr:spPr>
        <a:xfrm flipH="1" flipV="1">
          <a:off x="44157900" y="5743575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800100</xdr:colOff>
      <xdr:row>22</xdr:row>
      <xdr:rowOff>114300</xdr:rowOff>
    </xdr:from>
    <xdr:to>
      <xdr:col>75</xdr:col>
      <xdr:colOff>352425</xdr:colOff>
      <xdr:row>22</xdr:row>
      <xdr:rowOff>114300</xdr:rowOff>
    </xdr:to>
    <xdr:sp>
      <xdr:nvSpPr>
        <xdr:cNvPr id="212" name="Line 1022"/>
        <xdr:cNvSpPr>
          <a:spLocks/>
        </xdr:cNvSpPr>
      </xdr:nvSpPr>
      <xdr:spPr>
        <a:xfrm flipV="1">
          <a:off x="49682400" y="5743575"/>
          <a:ext cx="64674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0</xdr:colOff>
      <xdr:row>31</xdr:row>
      <xdr:rowOff>114300</xdr:rowOff>
    </xdr:from>
    <xdr:to>
      <xdr:col>65</xdr:col>
      <xdr:colOff>266700</xdr:colOff>
      <xdr:row>31</xdr:row>
      <xdr:rowOff>114300</xdr:rowOff>
    </xdr:to>
    <xdr:sp>
      <xdr:nvSpPr>
        <xdr:cNvPr id="213" name="Line 1023"/>
        <xdr:cNvSpPr>
          <a:spLocks/>
        </xdr:cNvSpPr>
      </xdr:nvSpPr>
      <xdr:spPr>
        <a:xfrm flipH="1" flipV="1">
          <a:off x="47396400" y="7800975"/>
          <a:ext cx="1238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0</xdr:colOff>
      <xdr:row>31</xdr:row>
      <xdr:rowOff>152400</xdr:rowOff>
    </xdr:from>
    <xdr:to>
      <xdr:col>62</xdr:col>
      <xdr:colOff>742950</xdr:colOff>
      <xdr:row>32</xdr:row>
      <xdr:rowOff>0</xdr:rowOff>
    </xdr:to>
    <xdr:sp>
      <xdr:nvSpPr>
        <xdr:cNvPr id="214" name="Line 7"/>
        <xdr:cNvSpPr>
          <a:spLocks/>
        </xdr:cNvSpPr>
      </xdr:nvSpPr>
      <xdr:spPr>
        <a:xfrm flipV="1">
          <a:off x="45910500" y="7839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742950</xdr:colOff>
      <xdr:row>31</xdr:row>
      <xdr:rowOff>114300</xdr:rowOff>
    </xdr:from>
    <xdr:to>
      <xdr:col>64</xdr:col>
      <xdr:colOff>0</xdr:colOff>
      <xdr:row>31</xdr:row>
      <xdr:rowOff>152400</xdr:rowOff>
    </xdr:to>
    <xdr:sp>
      <xdr:nvSpPr>
        <xdr:cNvPr id="215" name="Line 8"/>
        <xdr:cNvSpPr>
          <a:spLocks/>
        </xdr:cNvSpPr>
      </xdr:nvSpPr>
      <xdr:spPr>
        <a:xfrm flipV="1">
          <a:off x="46653450" y="7800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771525</xdr:colOff>
      <xdr:row>32</xdr:row>
      <xdr:rowOff>0</xdr:rowOff>
    </xdr:from>
    <xdr:to>
      <xdr:col>62</xdr:col>
      <xdr:colOff>0</xdr:colOff>
      <xdr:row>32</xdr:row>
      <xdr:rowOff>123825</xdr:rowOff>
    </xdr:to>
    <xdr:sp>
      <xdr:nvSpPr>
        <xdr:cNvPr id="216" name="Line 9"/>
        <xdr:cNvSpPr>
          <a:spLocks/>
        </xdr:cNvSpPr>
      </xdr:nvSpPr>
      <xdr:spPr>
        <a:xfrm flipH="1">
          <a:off x="45196125" y="7915275"/>
          <a:ext cx="714375" cy="1238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104775</xdr:colOff>
      <xdr:row>23</xdr:row>
      <xdr:rowOff>0</xdr:rowOff>
    </xdr:from>
    <xdr:to>
      <xdr:col>62</xdr:col>
      <xdr:colOff>133350</xdr:colOff>
      <xdr:row>24</xdr:row>
      <xdr:rowOff>0</xdr:rowOff>
    </xdr:to>
    <xdr:grpSp>
      <xdr:nvGrpSpPr>
        <xdr:cNvPr id="217" name="Group 10"/>
        <xdr:cNvGrpSpPr>
          <a:grpSpLocks/>
        </xdr:cNvGrpSpPr>
      </xdr:nvGrpSpPr>
      <xdr:grpSpPr>
        <a:xfrm>
          <a:off x="46015275" y="585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18" name="Rectangle 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60</xdr:col>
      <xdr:colOff>466725</xdr:colOff>
      <xdr:row>23</xdr:row>
      <xdr:rowOff>200025</xdr:rowOff>
    </xdr:from>
    <xdr:to>
      <xdr:col>60</xdr:col>
      <xdr:colOff>495300</xdr:colOff>
      <xdr:row>24</xdr:row>
      <xdr:rowOff>200025</xdr:rowOff>
    </xdr:to>
    <xdr:grpSp>
      <xdr:nvGrpSpPr>
        <xdr:cNvPr id="221" name="Group 14"/>
        <xdr:cNvGrpSpPr>
          <a:grpSpLocks/>
        </xdr:cNvGrpSpPr>
      </xdr:nvGrpSpPr>
      <xdr:grpSpPr>
        <a:xfrm>
          <a:off x="44891325" y="6057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222" name="Rectangle 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Rectangle 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68</xdr:col>
      <xdr:colOff>866775</xdr:colOff>
      <xdr:row>29</xdr:row>
      <xdr:rowOff>114300</xdr:rowOff>
    </xdr:from>
    <xdr:ext cx="295275" cy="228600"/>
    <xdr:sp>
      <xdr:nvSpPr>
        <xdr:cNvPr id="225" name="text 342"/>
        <xdr:cNvSpPr txBox="1">
          <a:spLocks noChangeArrowheads="1"/>
        </xdr:cNvSpPr>
      </xdr:nvSpPr>
      <xdr:spPr>
        <a:xfrm>
          <a:off x="5123497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72</xdr:col>
      <xdr:colOff>523875</xdr:colOff>
      <xdr:row>26</xdr:row>
      <xdr:rowOff>114300</xdr:rowOff>
    </xdr:from>
    <xdr:ext cx="295275" cy="228600"/>
    <xdr:sp>
      <xdr:nvSpPr>
        <xdr:cNvPr id="226" name="text 342"/>
        <xdr:cNvSpPr txBox="1">
          <a:spLocks noChangeArrowheads="1"/>
        </xdr:cNvSpPr>
      </xdr:nvSpPr>
      <xdr:spPr>
        <a:xfrm>
          <a:off x="538638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20</xdr:col>
      <xdr:colOff>371475</xdr:colOff>
      <xdr:row>26</xdr:row>
      <xdr:rowOff>114300</xdr:rowOff>
    </xdr:from>
    <xdr:ext cx="295275" cy="228600"/>
    <xdr:sp>
      <xdr:nvSpPr>
        <xdr:cNvPr id="227" name="text 342"/>
        <xdr:cNvSpPr txBox="1">
          <a:spLocks noChangeArrowheads="1"/>
        </xdr:cNvSpPr>
      </xdr:nvSpPr>
      <xdr:spPr>
        <a:xfrm>
          <a:off x="14773275" y="66579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17</xdr:col>
      <xdr:colOff>104775</xdr:colOff>
      <xdr:row>29</xdr:row>
      <xdr:rowOff>114300</xdr:rowOff>
    </xdr:from>
    <xdr:ext cx="295275" cy="228600"/>
    <xdr:sp>
      <xdr:nvSpPr>
        <xdr:cNvPr id="228" name="text 342"/>
        <xdr:cNvSpPr txBox="1">
          <a:spLocks noChangeArrowheads="1"/>
        </xdr:cNvSpPr>
      </xdr:nvSpPr>
      <xdr:spPr>
        <a:xfrm>
          <a:off x="12506325" y="7343775"/>
          <a:ext cx="2952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 editAs="absolute">
    <xdr:from>
      <xdr:col>64</xdr:col>
      <xdr:colOff>695325</xdr:colOff>
      <xdr:row>32</xdr:row>
      <xdr:rowOff>57150</xdr:rowOff>
    </xdr:from>
    <xdr:to>
      <xdr:col>66</xdr:col>
      <xdr:colOff>285750</xdr:colOff>
      <xdr:row>32</xdr:row>
      <xdr:rowOff>171450</xdr:rowOff>
    </xdr:to>
    <xdr:grpSp>
      <xdr:nvGrpSpPr>
        <xdr:cNvPr id="229" name="Group 22"/>
        <xdr:cNvGrpSpPr>
          <a:grpSpLocks noChangeAspect="1"/>
        </xdr:cNvGrpSpPr>
      </xdr:nvGrpSpPr>
      <xdr:grpSpPr>
        <a:xfrm>
          <a:off x="48091725" y="7972425"/>
          <a:ext cx="1076325" cy="114300"/>
          <a:chOff x="29" y="287"/>
          <a:chExt cx="98" cy="12"/>
        </a:xfrm>
        <a:solidFill>
          <a:srgbClr val="FFFFFF"/>
        </a:solidFill>
      </xdr:grpSpPr>
      <xdr:sp>
        <xdr:nvSpPr>
          <xdr:cNvPr id="230" name="Line 23"/>
          <xdr:cNvSpPr>
            <a:spLocks noChangeAspect="1"/>
          </xdr:cNvSpPr>
        </xdr:nvSpPr>
        <xdr:spPr>
          <a:xfrm>
            <a:off x="32" y="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4"/>
          <xdr:cNvSpPr>
            <a:spLocks noChangeAspect="1"/>
          </xdr:cNvSpPr>
        </xdr:nvSpPr>
        <xdr:spPr>
          <a:xfrm>
            <a:off x="79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5"/>
          <xdr:cNvSpPr>
            <a:spLocks noChangeAspect="1"/>
          </xdr:cNvSpPr>
        </xdr:nvSpPr>
        <xdr:spPr>
          <a:xfrm>
            <a:off x="115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"/>
          <xdr:cNvSpPr>
            <a:spLocks noChangeAspect="1"/>
          </xdr:cNvSpPr>
        </xdr:nvSpPr>
        <xdr:spPr>
          <a:xfrm>
            <a:off x="103" y="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7"/>
          <xdr:cNvSpPr>
            <a:spLocks noChangeAspect="1"/>
          </xdr:cNvSpPr>
        </xdr:nvSpPr>
        <xdr:spPr>
          <a:xfrm>
            <a:off x="91" y="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8"/>
          <xdr:cNvSpPr>
            <a:spLocks noChangeAspect="1"/>
          </xdr:cNvSpPr>
        </xdr:nvSpPr>
        <xdr:spPr>
          <a:xfrm>
            <a:off x="67" y="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Rectangle 29"/>
          <xdr:cNvSpPr>
            <a:spLocks noChangeAspect="1"/>
          </xdr:cNvSpPr>
        </xdr:nvSpPr>
        <xdr:spPr>
          <a:xfrm>
            <a:off x="29" y="28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Rectangle 30"/>
          <xdr:cNvSpPr>
            <a:spLocks noChangeAspect="1"/>
          </xdr:cNvSpPr>
        </xdr:nvSpPr>
        <xdr:spPr>
          <a:xfrm>
            <a:off x="50" y="287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31"/>
          <xdr:cNvSpPr>
            <a:spLocks noChangeAspect="1"/>
          </xdr:cNvSpPr>
        </xdr:nvSpPr>
        <xdr:spPr>
          <a:xfrm>
            <a:off x="45" y="28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32"/>
          <xdr:cNvSpPr>
            <a:spLocks noChangeAspect="1"/>
          </xdr:cNvSpPr>
        </xdr:nvSpPr>
        <xdr:spPr>
          <a:xfrm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33"/>
          <xdr:cNvSpPr>
            <a:spLocks noChangeAspect="1"/>
          </xdr:cNvSpPr>
        </xdr:nvSpPr>
        <xdr:spPr>
          <a:xfrm flipV="1">
            <a:off x="50" y="287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34"/>
          <xdr:cNvSpPr>
            <a:spLocks noChangeAspect="1"/>
          </xdr:cNvSpPr>
        </xdr:nvSpPr>
        <xdr:spPr>
          <a:xfrm>
            <a:off x="55" y="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Line 35"/>
          <xdr:cNvSpPr>
            <a:spLocks noChangeAspect="1"/>
          </xdr:cNvSpPr>
        </xdr:nvSpPr>
        <xdr:spPr>
          <a:xfrm flipV="1"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Line 36"/>
          <xdr:cNvSpPr>
            <a:spLocks noChangeAspect="1"/>
          </xdr:cNvSpPr>
        </xdr:nvSpPr>
        <xdr:spPr>
          <a:xfrm>
            <a:off x="57" y="28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685800</xdr:colOff>
      <xdr:row>29</xdr:row>
      <xdr:rowOff>57150</xdr:rowOff>
    </xdr:from>
    <xdr:to>
      <xdr:col>66</xdr:col>
      <xdr:colOff>276225</xdr:colOff>
      <xdr:row>29</xdr:row>
      <xdr:rowOff>171450</xdr:rowOff>
    </xdr:to>
    <xdr:grpSp>
      <xdr:nvGrpSpPr>
        <xdr:cNvPr id="244" name="Group 37"/>
        <xdr:cNvGrpSpPr>
          <a:grpSpLocks/>
        </xdr:cNvGrpSpPr>
      </xdr:nvGrpSpPr>
      <xdr:grpSpPr>
        <a:xfrm>
          <a:off x="48082200" y="7286625"/>
          <a:ext cx="1076325" cy="114300"/>
          <a:chOff x="29" y="263"/>
          <a:chExt cx="98" cy="12"/>
        </a:xfrm>
        <a:solidFill>
          <a:srgbClr val="FFFFFF"/>
        </a:solidFill>
      </xdr:grpSpPr>
      <xdr:sp>
        <xdr:nvSpPr>
          <xdr:cNvPr id="245" name="Line 38"/>
          <xdr:cNvSpPr>
            <a:spLocks noChangeAspect="1"/>
          </xdr:cNvSpPr>
        </xdr:nvSpPr>
        <xdr:spPr>
          <a:xfrm>
            <a:off x="32" y="26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39"/>
          <xdr:cNvSpPr>
            <a:spLocks noChangeAspect="1"/>
          </xdr:cNvSpPr>
        </xdr:nvSpPr>
        <xdr:spPr>
          <a:xfrm>
            <a:off x="79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Oval 40"/>
          <xdr:cNvSpPr>
            <a:spLocks noChangeAspect="1"/>
          </xdr:cNvSpPr>
        </xdr:nvSpPr>
        <xdr:spPr>
          <a:xfrm>
            <a:off x="115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8" name="Oval 41"/>
          <xdr:cNvSpPr>
            <a:spLocks noChangeAspect="1"/>
          </xdr:cNvSpPr>
        </xdr:nvSpPr>
        <xdr:spPr>
          <a:xfrm>
            <a:off x="103" y="26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9" name="Oval 42"/>
          <xdr:cNvSpPr>
            <a:spLocks noChangeAspect="1"/>
          </xdr:cNvSpPr>
        </xdr:nvSpPr>
        <xdr:spPr>
          <a:xfrm>
            <a:off x="91" y="26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43"/>
          <xdr:cNvSpPr>
            <a:spLocks noChangeAspect="1"/>
          </xdr:cNvSpPr>
        </xdr:nvSpPr>
        <xdr:spPr>
          <a:xfrm>
            <a:off x="67" y="26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44"/>
          <xdr:cNvSpPr>
            <a:spLocks noChangeAspect="1"/>
          </xdr:cNvSpPr>
        </xdr:nvSpPr>
        <xdr:spPr>
          <a:xfrm>
            <a:off x="29" y="26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45"/>
          <xdr:cNvSpPr>
            <a:spLocks noChangeAspect="1"/>
          </xdr:cNvSpPr>
        </xdr:nvSpPr>
        <xdr:spPr>
          <a:xfrm>
            <a:off x="50" y="263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46"/>
          <xdr:cNvSpPr>
            <a:spLocks noChangeAspect="1"/>
          </xdr:cNvSpPr>
        </xdr:nvSpPr>
        <xdr:spPr>
          <a:xfrm>
            <a:off x="45" y="263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Line 47"/>
          <xdr:cNvSpPr>
            <a:spLocks noChangeAspect="1"/>
          </xdr:cNvSpPr>
        </xdr:nvSpPr>
        <xdr:spPr>
          <a:xfrm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48"/>
          <xdr:cNvSpPr>
            <a:spLocks noChangeAspect="1"/>
          </xdr:cNvSpPr>
        </xdr:nvSpPr>
        <xdr:spPr>
          <a:xfrm flipV="1">
            <a:off x="50" y="263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49"/>
          <xdr:cNvSpPr>
            <a:spLocks noChangeAspect="1"/>
          </xdr:cNvSpPr>
        </xdr:nvSpPr>
        <xdr:spPr>
          <a:xfrm>
            <a:off x="55" y="26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Line 50"/>
          <xdr:cNvSpPr>
            <a:spLocks noChangeAspect="1"/>
          </xdr:cNvSpPr>
        </xdr:nvSpPr>
        <xdr:spPr>
          <a:xfrm flipV="1"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Line 51"/>
          <xdr:cNvSpPr>
            <a:spLocks noChangeAspect="1"/>
          </xdr:cNvSpPr>
        </xdr:nvSpPr>
        <xdr:spPr>
          <a:xfrm>
            <a:off x="57" y="26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685800</xdr:colOff>
      <xdr:row>26</xdr:row>
      <xdr:rowOff>47625</xdr:rowOff>
    </xdr:from>
    <xdr:to>
      <xdr:col>70</xdr:col>
      <xdr:colOff>200025</xdr:colOff>
      <xdr:row>26</xdr:row>
      <xdr:rowOff>161925</xdr:rowOff>
    </xdr:to>
    <xdr:grpSp>
      <xdr:nvGrpSpPr>
        <xdr:cNvPr id="259" name="Group 52"/>
        <xdr:cNvGrpSpPr>
          <a:grpSpLocks noChangeAspect="1"/>
        </xdr:cNvGrpSpPr>
      </xdr:nvGrpSpPr>
      <xdr:grpSpPr>
        <a:xfrm>
          <a:off x="51054000" y="6591300"/>
          <a:ext cx="1000125" cy="114300"/>
          <a:chOff x="330" y="167"/>
          <a:chExt cx="91" cy="12"/>
        </a:xfrm>
        <a:solidFill>
          <a:srgbClr val="FFFFFF"/>
        </a:solidFill>
      </xdr:grpSpPr>
      <xdr:sp>
        <xdr:nvSpPr>
          <xdr:cNvPr id="260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61" name="Line 5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Oval 5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Oval 5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4" name="Oval 5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5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5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6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209550</xdr:colOff>
      <xdr:row>27</xdr:row>
      <xdr:rowOff>47625</xdr:rowOff>
    </xdr:from>
    <xdr:to>
      <xdr:col>85</xdr:col>
      <xdr:colOff>466725</xdr:colOff>
      <xdr:row>27</xdr:row>
      <xdr:rowOff>161925</xdr:rowOff>
    </xdr:to>
    <xdr:grpSp>
      <xdr:nvGrpSpPr>
        <xdr:cNvPr id="268" name="Group 61"/>
        <xdr:cNvGrpSpPr>
          <a:grpSpLocks/>
        </xdr:cNvGrpSpPr>
      </xdr:nvGrpSpPr>
      <xdr:grpSpPr>
        <a:xfrm>
          <a:off x="62464950" y="6819900"/>
          <a:ext cx="1228725" cy="114300"/>
          <a:chOff x="471" y="719"/>
          <a:chExt cx="113" cy="12"/>
        </a:xfrm>
        <a:solidFill>
          <a:srgbClr val="FFFFFF"/>
        </a:solidFill>
      </xdr:grpSpPr>
      <xdr:grpSp>
        <xdr:nvGrpSpPr>
          <xdr:cNvPr id="269" name="Group 62"/>
          <xdr:cNvGrpSpPr>
            <a:grpSpLocks/>
          </xdr:cNvGrpSpPr>
        </xdr:nvGrpSpPr>
        <xdr:grpSpPr>
          <a:xfrm>
            <a:off x="471" y="719"/>
            <a:ext cx="113" cy="12"/>
            <a:chOff x="471" y="719"/>
            <a:chExt cx="113" cy="12"/>
          </a:xfrm>
          <a:solidFill>
            <a:srgbClr val="FFFFFF"/>
          </a:solidFill>
        </xdr:grpSpPr>
        <xdr:sp>
          <xdr:nvSpPr>
            <xdr:cNvPr id="270" name="text 1492"/>
            <xdr:cNvSpPr txBox="1">
              <a:spLocks noChangeAspect="1" noChangeArrowheads="1"/>
            </xdr:cNvSpPr>
          </xdr:nvSpPr>
          <xdr:spPr>
            <a:xfrm>
              <a:off x="553" y="719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271" name="Line 64"/>
            <xdr:cNvSpPr>
              <a:spLocks noChangeAspect="1"/>
            </xdr:cNvSpPr>
          </xdr:nvSpPr>
          <xdr:spPr>
            <a:xfrm>
              <a:off x="568" y="725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2" name="Oval 65"/>
            <xdr:cNvSpPr>
              <a:spLocks noChangeAspect="1"/>
            </xdr:cNvSpPr>
          </xdr:nvSpPr>
          <xdr:spPr>
            <a:xfrm>
              <a:off x="519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3" name="Oval 66"/>
            <xdr:cNvSpPr>
              <a:spLocks noChangeAspect="1"/>
            </xdr:cNvSpPr>
          </xdr:nvSpPr>
          <xdr:spPr>
            <a:xfrm>
              <a:off x="495" y="71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4" name="Oval 67"/>
            <xdr:cNvSpPr>
              <a:spLocks noChangeAspect="1"/>
            </xdr:cNvSpPr>
          </xdr:nvSpPr>
          <xdr:spPr>
            <a:xfrm>
              <a:off x="507" y="71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5" name="Oval 68"/>
            <xdr:cNvSpPr>
              <a:spLocks noChangeAspect="1"/>
            </xdr:cNvSpPr>
          </xdr:nvSpPr>
          <xdr:spPr>
            <a:xfrm>
              <a:off x="483" y="71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6" name="Rectangle 69"/>
            <xdr:cNvSpPr>
              <a:spLocks noChangeAspect="1"/>
            </xdr:cNvSpPr>
          </xdr:nvSpPr>
          <xdr:spPr>
            <a:xfrm>
              <a:off x="581" y="720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7" name="Oval 70"/>
            <xdr:cNvSpPr>
              <a:spLocks noChangeAspect="1"/>
            </xdr:cNvSpPr>
          </xdr:nvSpPr>
          <xdr:spPr>
            <a:xfrm>
              <a:off x="471" y="71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78" name="Rectangle 71"/>
            <xdr:cNvSpPr>
              <a:spLocks/>
            </xdr:cNvSpPr>
          </xdr:nvSpPr>
          <xdr:spPr>
            <a:xfrm>
              <a:off x="543" y="719"/>
              <a:ext cx="5" cy="12"/>
            </a:xfrm>
            <a:prstGeom prst="rect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79" name="Rectangle 72"/>
          <xdr:cNvSpPr>
            <a:spLocks/>
          </xdr:cNvSpPr>
        </xdr:nvSpPr>
        <xdr:spPr>
          <a:xfrm>
            <a:off x="548" y="7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80" name="Group 73"/>
          <xdr:cNvGrpSpPr>
            <a:grpSpLocks/>
          </xdr:cNvGrpSpPr>
        </xdr:nvGrpSpPr>
        <xdr:grpSpPr>
          <a:xfrm>
            <a:off x="531" y="719"/>
            <a:ext cx="12" cy="12"/>
            <a:chOff x="531" y="695"/>
            <a:chExt cx="12" cy="12"/>
          </a:xfrm>
          <a:solidFill>
            <a:srgbClr val="FFFFFF"/>
          </a:solidFill>
        </xdr:grpSpPr>
        <xdr:sp>
          <xdr:nvSpPr>
            <xdr:cNvPr id="281" name="Line 74"/>
            <xdr:cNvSpPr>
              <a:spLocks noChangeAspect="1"/>
            </xdr:cNvSpPr>
          </xdr:nvSpPr>
          <xdr:spPr>
            <a:xfrm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2" name="Line 75"/>
            <xdr:cNvSpPr>
              <a:spLocks noChangeAspect="1"/>
            </xdr:cNvSpPr>
          </xdr:nvSpPr>
          <xdr:spPr>
            <a:xfrm flipV="1">
              <a:off x="533" y="69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83" name="Oval 76"/>
            <xdr:cNvSpPr>
              <a:spLocks noChangeAspect="1"/>
            </xdr:cNvSpPr>
          </xdr:nvSpPr>
          <xdr:spPr>
            <a:xfrm>
              <a:off x="531" y="695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</xdr:col>
      <xdr:colOff>190500</xdr:colOff>
      <xdr:row>29</xdr:row>
      <xdr:rowOff>57150</xdr:rowOff>
    </xdr:from>
    <xdr:to>
      <xdr:col>7</xdr:col>
      <xdr:colOff>485775</xdr:colOff>
      <xdr:row>29</xdr:row>
      <xdr:rowOff>171450</xdr:rowOff>
    </xdr:to>
    <xdr:grpSp>
      <xdr:nvGrpSpPr>
        <xdr:cNvPr id="284" name="Group 77"/>
        <xdr:cNvGrpSpPr>
          <a:grpSpLocks noChangeAspect="1"/>
        </xdr:cNvGrpSpPr>
      </xdr:nvGrpSpPr>
      <xdr:grpSpPr>
        <a:xfrm>
          <a:off x="5162550" y="72866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85" name="Oval 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28575</xdr:colOff>
      <xdr:row>27</xdr:row>
      <xdr:rowOff>57150</xdr:rowOff>
    </xdr:from>
    <xdr:to>
      <xdr:col>10</xdr:col>
      <xdr:colOff>323850</xdr:colOff>
      <xdr:row>27</xdr:row>
      <xdr:rowOff>171450</xdr:rowOff>
    </xdr:to>
    <xdr:grpSp>
      <xdr:nvGrpSpPr>
        <xdr:cNvPr id="288" name="Group 81"/>
        <xdr:cNvGrpSpPr>
          <a:grpSpLocks noChangeAspect="1"/>
        </xdr:cNvGrpSpPr>
      </xdr:nvGrpSpPr>
      <xdr:grpSpPr>
        <a:xfrm>
          <a:off x="7000875" y="6829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89" name="Oval 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Rectangle 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0</xdr:colOff>
      <xdr:row>31</xdr:row>
      <xdr:rowOff>0</xdr:rowOff>
    </xdr:from>
    <xdr:to>
      <xdr:col>42</xdr:col>
      <xdr:colOff>0</xdr:colOff>
      <xdr:row>32</xdr:row>
      <xdr:rowOff>0</xdr:rowOff>
    </xdr:to>
    <xdr:sp>
      <xdr:nvSpPr>
        <xdr:cNvPr id="292" name="text 7125"/>
        <xdr:cNvSpPr txBox="1">
          <a:spLocks noChangeArrowheads="1"/>
        </xdr:cNvSpPr>
      </xdr:nvSpPr>
      <xdr:spPr>
        <a:xfrm>
          <a:off x="30232350" y="76866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140</a:t>
          </a:r>
        </a:p>
      </xdr:txBody>
    </xdr:sp>
    <xdr:clientData/>
  </xdr:twoCellAnchor>
  <xdr:twoCellAnchor>
    <xdr:from>
      <xdr:col>34</xdr:col>
      <xdr:colOff>257175</xdr:colOff>
      <xdr:row>31</xdr:row>
      <xdr:rowOff>0</xdr:rowOff>
    </xdr:from>
    <xdr:to>
      <xdr:col>38</xdr:col>
      <xdr:colOff>666750</xdr:colOff>
      <xdr:row>32</xdr:row>
      <xdr:rowOff>0</xdr:rowOff>
    </xdr:to>
    <xdr:sp>
      <xdr:nvSpPr>
        <xdr:cNvPr id="293" name="Rectangle 925"/>
        <xdr:cNvSpPr>
          <a:spLocks/>
        </xdr:cNvSpPr>
      </xdr:nvSpPr>
      <xdr:spPr>
        <a:xfrm>
          <a:off x="25060275" y="7686675"/>
          <a:ext cx="3381375" cy="2286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466725</xdr:colOff>
      <xdr:row>24</xdr:row>
      <xdr:rowOff>0</xdr:rowOff>
    </xdr:from>
    <xdr:ext cx="971550" cy="457200"/>
    <xdr:sp>
      <xdr:nvSpPr>
        <xdr:cNvPr id="294" name="text 774"/>
        <xdr:cNvSpPr txBox="1">
          <a:spLocks noChangeArrowheads="1"/>
        </xdr:cNvSpPr>
      </xdr:nvSpPr>
      <xdr:spPr>
        <a:xfrm>
          <a:off x="5953125" y="6086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P299 - 3ZBI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417,128</a:t>
          </a:r>
        </a:p>
      </xdr:txBody>
    </xdr:sp>
    <xdr:clientData/>
  </xdr:oneCellAnchor>
  <xdr:twoCellAnchor>
    <xdr:from>
      <xdr:col>7</xdr:col>
      <xdr:colOff>0</xdr:colOff>
      <xdr:row>45</xdr:row>
      <xdr:rowOff>0</xdr:rowOff>
    </xdr:from>
    <xdr:to>
      <xdr:col>18</xdr:col>
      <xdr:colOff>0</xdr:colOff>
      <xdr:row>47</xdr:row>
      <xdr:rowOff>0</xdr:rowOff>
    </xdr:to>
    <xdr:sp>
      <xdr:nvSpPr>
        <xdr:cNvPr id="295" name="text 6"/>
        <xdr:cNvSpPr txBox="1">
          <a:spLocks noChangeArrowheads="1"/>
        </xdr:cNvSpPr>
      </xdr:nvSpPr>
      <xdr:spPr>
        <a:xfrm>
          <a:off x="49720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45</xdr:row>
      <xdr:rowOff>0</xdr:rowOff>
    </xdr:from>
    <xdr:to>
      <xdr:col>82</xdr:col>
      <xdr:colOff>0</xdr:colOff>
      <xdr:row>47</xdr:row>
      <xdr:rowOff>0</xdr:rowOff>
    </xdr:to>
    <xdr:sp>
      <xdr:nvSpPr>
        <xdr:cNvPr id="296" name="text 6"/>
        <xdr:cNvSpPr txBox="1">
          <a:spLocks noChangeArrowheads="1"/>
        </xdr:cNvSpPr>
      </xdr:nvSpPr>
      <xdr:spPr>
        <a:xfrm>
          <a:off x="52825650" y="10887075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297" name="Line 90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298" name="Line 91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299" name="Line 92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0" name="Line 93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1" name="Line 94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2" name="Line 95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3" name="Line 96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4" name="Line 97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5" name="Line 98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6" name="Line 99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7" name="Line 100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8" name="Line 101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09" name="Line 102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0" name="Line 103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1" name="Line 104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2" name="Line 105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3" name="Line 106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4" name="Line 107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5" name="Line 108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6" name="Line 109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7" name="Line 110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8" name="Line 111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19" name="Line 112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514350</xdr:colOff>
      <xdr:row>22</xdr:row>
      <xdr:rowOff>19050</xdr:rowOff>
    </xdr:from>
    <xdr:to>
      <xdr:col>76</xdr:col>
      <xdr:colOff>504825</xdr:colOff>
      <xdr:row>22</xdr:row>
      <xdr:rowOff>19050</xdr:rowOff>
    </xdr:to>
    <xdr:sp>
      <xdr:nvSpPr>
        <xdr:cNvPr id="320" name="Line 113"/>
        <xdr:cNvSpPr>
          <a:spLocks/>
        </xdr:cNvSpPr>
      </xdr:nvSpPr>
      <xdr:spPr>
        <a:xfrm flipH="1">
          <a:off x="563118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1" name="Line 114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2" name="Line 115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3" name="Line 116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4" name="Line 117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5" name="Line 118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6" name="Line 119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7" name="Line 120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8" name="Line 121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29" name="Line 122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30" name="Line 123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31" name="Line 124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22</xdr:row>
      <xdr:rowOff>19050</xdr:rowOff>
    </xdr:from>
    <xdr:to>
      <xdr:col>77</xdr:col>
      <xdr:colOff>504825</xdr:colOff>
      <xdr:row>22</xdr:row>
      <xdr:rowOff>19050</xdr:rowOff>
    </xdr:to>
    <xdr:sp>
      <xdr:nvSpPr>
        <xdr:cNvPr id="332" name="Line 125"/>
        <xdr:cNvSpPr>
          <a:spLocks/>
        </xdr:cNvSpPr>
      </xdr:nvSpPr>
      <xdr:spPr>
        <a:xfrm flipH="1">
          <a:off x="572738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876300</xdr:colOff>
      <xdr:row>21</xdr:row>
      <xdr:rowOff>19050</xdr:rowOff>
    </xdr:from>
    <xdr:to>
      <xdr:col>66</xdr:col>
      <xdr:colOff>876300</xdr:colOff>
      <xdr:row>22</xdr:row>
      <xdr:rowOff>76200</xdr:rowOff>
    </xdr:to>
    <xdr:sp>
      <xdr:nvSpPr>
        <xdr:cNvPr id="333" name="Line 126"/>
        <xdr:cNvSpPr>
          <a:spLocks/>
        </xdr:cNvSpPr>
      </xdr:nvSpPr>
      <xdr:spPr>
        <a:xfrm flipV="1">
          <a:off x="49758600" y="541972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26" customWidth="1"/>
    <col min="2" max="2" width="11.25390625" style="205" customWidth="1"/>
    <col min="3" max="18" width="11.25390625" style="127" customWidth="1"/>
    <col min="19" max="19" width="4.75390625" style="126" customWidth="1"/>
    <col min="20" max="20" width="1.75390625" style="126" customWidth="1"/>
    <col min="21" max="16384" width="9.125" style="127" customWidth="1"/>
  </cols>
  <sheetData>
    <row r="1" spans="1:20" s="125" customFormat="1" ht="9.75" customHeight="1">
      <c r="A1" s="122"/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S1" s="122"/>
      <c r="T1" s="122"/>
    </row>
    <row r="2" spans="2:18" ht="36" customHeight="1">
      <c r="B2" s="127"/>
      <c r="D2" s="128"/>
      <c r="E2" s="128"/>
      <c r="F2" s="128"/>
      <c r="G2" s="128"/>
      <c r="H2" s="128"/>
      <c r="I2" s="128"/>
      <c r="J2" s="128"/>
      <c r="K2" s="128"/>
      <c r="L2" s="128"/>
      <c r="R2" s="9"/>
    </row>
    <row r="3" spans="2:12" s="126" customFormat="1" ht="18" customHeight="1">
      <c r="B3" s="129"/>
      <c r="C3" s="129"/>
      <c r="D3" s="129"/>
      <c r="J3" s="130"/>
      <c r="K3" s="129"/>
      <c r="L3" s="129"/>
    </row>
    <row r="4" spans="1:22" s="138" customFormat="1" ht="22.5" customHeight="1">
      <c r="A4" s="131"/>
      <c r="B4" s="48" t="s">
        <v>40</v>
      </c>
      <c r="C4" s="132" t="s">
        <v>85</v>
      </c>
      <c r="D4" s="133"/>
      <c r="E4" s="131"/>
      <c r="F4" s="131"/>
      <c r="G4" s="131"/>
      <c r="H4" s="131"/>
      <c r="I4" s="133"/>
      <c r="J4" s="120" t="s">
        <v>50</v>
      </c>
      <c r="K4" s="133"/>
      <c r="L4" s="134"/>
      <c r="M4" s="133"/>
      <c r="N4" s="133"/>
      <c r="O4" s="133"/>
      <c r="P4" s="133"/>
      <c r="Q4" s="135" t="s">
        <v>41</v>
      </c>
      <c r="R4" s="136">
        <v>749556</v>
      </c>
      <c r="S4" s="133"/>
      <c r="T4" s="133"/>
      <c r="U4" s="137"/>
      <c r="V4" s="137"/>
    </row>
    <row r="5" spans="2:22" s="139" customFormat="1" ht="18" customHeight="1" thickBot="1">
      <c r="B5" s="140"/>
      <c r="C5" s="141"/>
      <c r="D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</row>
    <row r="6" spans="1:22" s="147" customFormat="1" ht="21" customHeight="1">
      <c r="A6" s="142"/>
      <c r="B6" s="143"/>
      <c r="C6" s="144"/>
      <c r="D6" s="143"/>
      <c r="E6" s="145"/>
      <c r="F6" s="145"/>
      <c r="G6" s="145"/>
      <c r="H6" s="145"/>
      <c r="I6" s="145"/>
      <c r="J6" s="143"/>
      <c r="K6" s="143"/>
      <c r="L6" s="143"/>
      <c r="M6" s="143"/>
      <c r="N6" s="143"/>
      <c r="O6" s="143"/>
      <c r="P6" s="143"/>
      <c r="Q6" s="143"/>
      <c r="R6" s="143"/>
      <c r="S6" s="146"/>
      <c r="T6" s="130"/>
      <c r="U6" s="130"/>
      <c r="V6" s="130"/>
    </row>
    <row r="7" spans="1:21" ht="21" customHeight="1">
      <c r="A7" s="148"/>
      <c r="B7" s="149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1"/>
      <c r="S7" s="152"/>
      <c r="T7" s="129"/>
      <c r="U7" s="128"/>
    </row>
    <row r="8" spans="1:21" ht="24.75" customHeight="1">
      <c r="A8" s="148"/>
      <c r="B8" s="153"/>
      <c r="C8" s="154" t="s">
        <v>11</v>
      </c>
      <c r="D8" s="155"/>
      <c r="E8" s="155"/>
      <c r="F8" s="155"/>
      <c r="G8" s="155"/>
      <c r="H8" s="156"/>
      <c r="I8" s="156"/>
      <c r="J8" s="71" t="s">
        <v>90</v>
      </c>
      <c r="K8" s="156"/>
      <c r="L8" s="156"/>
      <c r="M8" s="155"/>
      <c r="N8" s="155"/>
      <c r="O8" s="155"/>
      <c r="P8" s="155"/>
      <c r="Q8" s="155"/>
      <c r="R8" s="157"/>
      <c r="S8" s="152"/>
      <c r="T8" s="129"/>
      <c r="U8" s="128"/>
    </row>
    <row r="9" spans="1:21" ht="24.75" customHeight="1">
      <c r="A9" s="148"/>
      <c r="B9" s="153"/>
      <c r="C9" s="70" t="s">
        <v>10</v>
      </c>
      <c r="D9" s="155"/>
      <c r="E9" s="155"/>
      <c r="F9" s="155"/>
      <c r="G9" s="155"/>
      <c r="H9" s="155"/>
      <c r="I9" s="155"/>
      <c r="J9" s="158" t="s">
        <v>91</v>
      </c>
      <c r="K9" s="155"/>
      <c r="L9" s="155"/>
      <c r="M9" s="155"/>
      <c r="N9" s="155"/>
      <c r="O9" s="155"/>
      <c r="P9" s="346" t="s">
        <v>59</v>
      </c>
      <c r="Q9" s="346"/>
      <c r="R9" s="159"/>
      <c r="S9" s="152"/>
      <c r="T9" s="129"/>
      <c r="U9" s="128"/>
    </row>
    <row r="10" spans="1:21" ht="24.75" customHeight="1">
      <c r="A10" s="148"/>
      <c r="B10" s="153"/>
      <c r="C10" s="70" t="s">
        <v>12</v>
      </c>
      <c r="D10" s="155"/>
      <c r="E10" s="155"/>
      <c r="F10" s="155"/>
      <c r="G10" s="155"/>
      <c r="H10" s="155"/>
      <c r="I10" s="155"/>
      <c r="J10" s="158" t="s">
        <v>58</v>
      </c>
      <c r="K10" s="155"/>
      <c r="L10" s="155"/>
      <c r="M10" s="155"/>
      <c r="N10" s="155"/>
      <c r="O10" s="155"/>
      <c r="P10" s="346"/>
      <c r="Q10" s="346"/>
      <c r="R10" s="157"/>
      <c r="S10" s="152"/>
      <c r="T10" s="129"/>
      <c r="U10" s="128"/>
    </row>
    <row r="11" spans="1:21" ht="21" customHeight="1">
      <c r="A11" s="148"/>
      <c r="B11" s="160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2"/>
      <c r="S11" s="152"/>
      <c r="T11" s="129"/>
      <c r="U11" s="128"/>
    </row>
    <row r="12" spans="1:21" ht="21" customHeight="1">
      <c r="A12" s="148"/>
      <c r="B12" s="153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7"/>
      <c r="S12" s="152"/>
      <c r="T12" s="129"/>
      <c r="U12" s="128"/>
    </row>
    <row r="13" spans="1:21" ht="21" customHeight="1">
      <c r="A13" s="148"/>
      <c r="B13" s="153"/>
      <c r="C13" s="83" t="s">
        <v>18</v>
      </c>
      <c r="D13" s="155"/>
      <c r="E13" s="155"/>
      <c r="F13" s="155"/>
      <c r="G13" s="219"/>
      <c r="H13" s="219" t="s">
        <v>60</v>
      </c>
      <c r="J13" s="163"/>
      <c r="K13" s="163"/>
      <c r="L13" s="163" t="s">
        <v>19</v>
      </c>
      <c r="N13" s="155"/>
      <c r="O13" s="219"/>
      <c r="P13" s="164"/>
      <c r="Q13" s="155"/>
      <c r="R13" s="157"/>
      <c r="S13" s="152"/>
      <c r="T13" s="129"/>
      <c r="U13" s="128"/>
    </row>
    <row r="14" spans="1:21" ht="21" customHeight="1">
      <c r="A14" s="148"/>
      <c r="B14" s="153"/>
      <c r="C14" s="81" t="s">
        <v>20</v>
      </c>
      <c r="D14" s="155"/>
      <c r="E14" s="155"/>
      <c r="F14" s="155"/>
      <c r="G14" s="220"/>
      <c r="H14" s="220">
        <v>417.537</v>
      </c>
      <c r="J14" s="165"/>
      <c r="K14" s="165"/>
      <c r="L14" s="165">
        <v>417.548</v>
      </c>
      <c r="N14" s="155"/>
      <c r="O14" s="220"/>
      <c r="P14" s="164"/>
      <c r="Q14" s="155"/>
      <c r="R14" s="157"/>
      <c r="S14" s="152"/>
      <c r="T14" s="129"/>
      <c r="U14" s="128"/>
    </row>
    <row r="15" spans="1:21" ht="21" customHeight="1">
      <c r="A15" s="148"/>
      <c r="B15" s="153"/>
      <c r="C15" s="81" t="s">
        <v>21</v>
      </c>
      <c r="D15" s="155"/>
      <c r="E15" s="155"/>
      <c r="F15" s="155"/>
      <c r="G15" s="234"/>
      <c r="H15" s="234" t="s">
        <v>51</v>
      </c>
      <c r="J15" s="103"/>
      <c r="K15" s="234"/>
      <c r="L15" s="292" t="s">
        <v>92</v>
      </c>
      <c r="N15" s="155"/>
      <c r="O15" s="221"/>
      <c r="P15" s="155"/>
      <c r="Q15" s="155"/>
      <c r="R15" s="157"/>
      <c r="S15" s="152"/>
      <c r="T15" s="129"/>
      <c r="U15" s="128"/>
    </row>
    <row r="16" spans="1:21" ht="21" customHeight="1">
      <c r="A16" s="148"/>
      <c r="B16" s="160"/>
      <c r="C16" s="161"/>
      <c r="D16" s="161"/>
      <c r="E16" s="161"/>
      <c r="F16" s="161"/>
      <c r="G16" s="161"/>
      <c r="H16" s="161"/>
      <c r="I16" s="161"/>
      <c r="J16" s="287"/>
      <c r="K16" s="161"/>
      <c r="L16" s="293" t="s">
        <v>93</v>
      </c>
      <c r="M16" s="161"/>
      <c r="N16" s="161"/>
      <c r="O16" s="161"/>
      <c r="P16" s="161"/>
      <c r="Q16" s="161"/>
      <c r="R16" s="162"/>
      <c r="S16" s="152"/>
      <c r="T16" s="129"/>
      <c r="U16" s="128"/>
    </row>
    <row r="17" spans="1:21" ht="21" customHeight="1">
      <c r="A17" s="148"/>
      <c r="B17" s="153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7"/>
      <c r="S17" s="152"/>
      <c r="T17" s="129"/>
      <c r="U17" s="128"/>
    </row>
    <row r="18" spans="1:21" ht="21" customHeight="1">
      <c r="A18" s="148"/>
      <c r="B18" s="153"/>
      <c r="C18" s="81" t="s">
        <v>42</v>
      </c>
      <c r="D18" s="155"/>
      <c r="E18" s="155"/>
      <c r="F18" s="155"/>
      <c r="G18" s="155"/>
      <c r="H18" s="155"/>
      <c r="J18" s="166" t="s">
        <v>35</v>
      </c>
      <c r="L18" s="155"/>
      <c r="M18" s="164"/>
      <c r="N18" s="164"/>
      <c r="O18" s="155"/>
      <c r="P18" s="346" t="s">
        <v>61</v>
      </c>
      <c r="Q18" s="346"/>
      <c r="R18" s="157"/>
      <c r="S18" s="152"/>
      <c r="T18" s="129"/>
      <c r="U18" s="128"/>
    </row>
    <row r="19" spans="1:21" ht="21" customHeight="1">
      <c r="A19" s="148"/>
      <c r="B19" s="153"/>
      <c r="C19" s="81" t="s">
        <v>43</v>
      </c>
      <c r="D19" s="155"/>
      <c r="E19" s="155"/>
      <c r="F19" s="155"/>
      <c r="G19" s="155"/>
      <c r="H19" s="155"/>
      <c r="J19" s="167" t="s">
        <v>16</v>
      </c>
      <c r="L19" s="155"/>
      <c r="M19" s="164"/>
      <c r="N19" s="164"/>
      <c r="O19" s="155"/>
      <c r="P19" s="346" t="s">
        <v>62</v>
      </c>
      <c r="Q19" s="346"/>
      <c r="R19" s="157"/>
      <c r="S19" s="152"/>
      <c r="T19" s="129"/>
      <c r="U19" s="128"/>
    </row>
    <row r="20" spans="1:21" ht="21" customHeight="1">
      <c r="A20" s="148"/>
      <c r="B20" s="168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70"/>
      <c r="S20" s="152"/>
      <c r="T20" s="129"/>
      <c r="U20" s="128"/>
    </row>
    <row r="21" spans="1:21" ht="21" customHeight="1">
      <c r="A21" s="148"/>
      <c r="B21" s="171"/>
      <c r="C21" s="172"/>
      <c r="D21" s="172"/>
      <c r="E21" s="173"/>
      <c r="F21" s="173"/>
      <c r="G21" s="173"/>
      <c r="H21" s="173"/>
      <c r="I21" s="172"/>
      <c r="J21" s="174"/>
      <c r="K21" s="172"/>
      <c r="L21" s="172"/>
      <c r="M21" s="172"/>
      <c r="N21" s="172"/>
      <c r="O21" s="172"/>
      <c r="P21" s="172"/>
      <c r="Q21" s="172"/>
      <c r="R21" s="172"/>
      <c r="S21" s="152"/>
      <c r="T21" s="129"/>
      <c r="U21" s="128"/>
    </row>
    <row r="22" spans="1:19" ht="30" customHeight="1">
      <c r="A22" s="175"/>
      <c r="B22" s="176"/>
      <c r="C22" s="177"/>
      <c r="D22" s="347" t="s">
        <v>44</v>
      </c>
      <c r="E22" s="348"/>
      <c r="F22" s="348"/>
      <c r="G22" s="348"/>
      <c r="H22" s="177"/>
      <c r="I22" s="178"/>
      <c r="J22" s="179"/>
      <c r="K22" s="176"/>
      <c r="L22" s="177"/>
      <c r="M22" s="347" t="s">
        <v>45</v>
      </c>
      <c r="N22" s="347"/>
      <c r="O22" s="347"/>
      <c r="P22" s="347"/>
      <c r="Q22" s="177"/>
      <c r="R22" s="178"/>
      <c r="S22" s="152"/>
    </row>
    <row r="23" spans="1:20" s="184" customFormat="1" ht="21" customHeight="1" thickBot="1">
      <c r="A23" s="180"/>
      <c r="B23" s="181" t="s">
        <v>25</v>
      </c>
      <c r="C23" s="121" t="s">
        <v>26</v>
      </c>
      <c r="D23" s="121" t="s">
        <v>27</v>
      </c>
      <c r="E23" s="182" t="s">
        <v>28</v>
      </c>
      <c r="F23" s="349" t="s">
        <v>29</v>
      </c>
      <c r="G23" s="350"/>
      <c r="H23" s="350"/>
      <c r="I23" s="351"/>
      <c r="J23" s="179"/>
      <c r="K23" s="181" t="s">
        <v>25</v>
      </c>
      <c r="L23" s="121" t="s">
        <v>26</v>
      </c>
      <c r="M23" s="121" t="s">
        <v>27</v>
      </c>
      <c r="N23" s="182" t="s">
        <v>28</v>
      </c>
      <c r="O23" s="349" t="s">
        <v>29</v>
      </c>
      <c r="P23" s="350"/>
      <c r="Q23" s="350"/>
      <c r="R23" s="351"/>
      <c r="S23" s="183"/>
      <c r="T23" s="126"/>
    </row>
    <row r="24" spans="1:20" s="138" customFormat="1" ht="21" customHeight="1" thickTop="1">
      <c r="A24" s="175"/>
      <c r="B24" s="185"/>
      <c r="C24" s="186"/>
      <c r="D24" s="187"/>
      <c r="E24" s="188"/>
      <c r="F24" s="189"/>
      <c r="G24" s="190"/>
      <c r="H24" s="190"/>
      <c r="I24" s="191"/>
      <c r="J24" s="179"/>
      <c r="K24" s="185"/>
      <c r="L24" s="186"/>
      <c r="M24" s="187"/>
      <c r="N24" s="188"/>
      <c r="O24" s="189"/>
      <c r="P24" s="190"/>
      <c r="Q24" s="190"/>
      <c r="R24" s="191"/>
      <c r="S24" s="152"/>
      <c r="T24" s="126"/>
    </row>
    <row r="25" spans="1:20" s="138" customFormat="1" ht="21" customHeight="1">
      <c r="A25" s="175"/>
      <c r="B25" s="192">
        <v>1</v>
      </c>
      <c r="C25" s="193">
        <v>417.465</v>
      </c>
      <c r="D25" s="193">
        <v>417.959</v>
      </c>
      <c r="E25" s="194">
        <f>(D25-C25)*1000</f>
        <v>494.0000000000282</v>
      </c>
      <c r="F25" s="340" t="s">
        <v>63</v>
      </c>
      <c r="G25" s="341"/>
      <c r="H25" s="341"/>
      <c r="I25" s="342"/>
      <c r="J25" s="179"/>
      <c r="K25" s="192"/>
      <c r="L25" s="208"/>
      <c r="M25" s="208"/>
      <c r="N25" s="209"/>
      <c r="O25" s="343"/>
      <c r="P25" s="337"/>
      <c r="Q25" s="337"/>
      <c r="R25" s="338"/>
      <c r="S25" s="152"/>
      <c r="T25" s="126"/>
    </row>
    <row r="26" spans="1:20" s="138" customFormat="1" ht="21" customHeight="1">
      <c r="A26" s="175"/>
      <c r="B26" s="185"/>
      <c r="C26" s="186"/>
      <c r="D26" s="187"/>
      <c r="E26" s="188"/>
      <c r="F26" s="189"/>
      <c r="G26" s="190"/>
      <c r="H26" s="190"/>
      <c r="I26" s="191"/>
      <c r="J26" s="179"/>
      <c r="K26" s="192">
        <v>1</v>
      </c>
      <c r="L26" s="208"/>
      <c r="M26" s="208"/>
      <c r="N26" s="209">
        <f>(M26-L26)*1000</f>
        <v>0</v>
      </c>
      <c r="O26" s="343" t="s">
        <v>86</v>
      </c>
      <c r="P26" s="337"/>
      <c r="Q26" s="337"/>
      <c r="R26" s="338"/>
      <c r="S26" s="152"/>
      <c r="T26" s="126"/>
    </row>
    <row r="27" spans="1:20" s="138" customFormat="1" ht="21" customHeight="1">
      <c r="A27" s="175"/>
      <c r="B27" s="192">
        <v>2</v>
      </c>
      <c r="C27" s="193">
        <v>417.465</v>
      </c>
      <c r="D27" s="193">
        <v>417.959</v>
      </c>
      <c r="E27" s="194">
        <f>(D27-C27)*1000</f>
        <v>494.0000000000282</v>
      </c>
      <c r="F27" s="343" t="s">
        <v>64</v>
      </c>
      <c r="G27" s="337"/>
      <c r="H27" s="337"/>
      <c r="I27" s="338"/>
      <c r="J27" s="179"/>
      <c r="K27" s="192" t="s">
        <v>65</v>
      </c>
      <c r="L27" s="208">
        <v>417.605</v>
      </c>
      <c r="M27" s="208">
        <v>417.745</v>
      </c>
      <c r="N27" s="209">
        <f>(M27-L27)*1000</f>
        <v>139.99999999998636</v>
      </c>
      <c r="O27" s="339" t="s">
        <v>88</v>
      </c>
      <c r="P27" s="344"/>
      <c r="Q27" s="344"/>
      <c r="R27" s="345"/>
      <c r="S27" s="152"/>
      <c r="T27" s="126"/>
    </row>
    <row r="28" spans="1:20" s="138" customFormat="1" ht="21" customHeight="1">
      <c r="A28" s="175"/>
      <c r="B28" s="185"/>
      <c r="C28" s="186"/>
      <c r="D28" s="187"/>
      <c r="E28" s="188"/>
      <c r="F28" s="189"/>
      <c r="G28" s="190"/>
      <c r="H28" s="190"/>
      <c r="I28" s="191"/>
      <c r="J28" s="179"/>
      <c r="K28" s="192">
        <v>2</v>
      </c>
      <c r="L28" s="208"/>
      <c r="M28" s="208"/>
      <c r="N28" s="209">
        <f>(M28-L28)*1000</f>
        <v>0</v>
      </c>
      <c r="O28" s="339" t="s">
        <v>87</v>
      </c>
      <c r="P28" s="344"/>
      <c r="Q28" s="344"/>
      <c r="R28" s="345"/>
      <c r="S28" s="152"/>
      <c r="T28" s="126"/>
    </row>
    <row r="29" spans="1:20" s="138" customFormat="1" ht="21" customHeight="1">
      <c r="A29" s="175"/>
      <c r="B29" s="192">
        <v>3</v>
      </c>
      <c r="C29" s="193">
        <v>417.431</v>
      </c>
      <c r="D29" s="193">
        <v>418.015</v>
      </c>
      <c r="E29" s="194">
        <f>(D29-C29)*1000</f>
        <v>584.0000000000032</v>
      </c>
      <c r="F29" s="343" t="s">
        <v>64</v>
      </c>
      <c r="G29" s="337"/>
      <c r="H29" s="337"/>
      <c r="I29" s="338"/>
      <c r="J29" s="179"/>
      <c r="K29" s="192"/>
      <c r="L29" s="193"/>
      <c r="M29" s="193"/>
      <c r="N29" s="209"/>
      <c r="O29" s="343"/>
      <c r="P29" s="337"/>
      <c r="Q29" s="337"/>
      <c r="R29" s="338"/>
      <c r="S29" s="152"/>
      <c r="T29" s="126"/>
    </row>
    <row r="30" spans="1:20" s="131" customFormat="1" ht="21" customHeight="1">
      <c r="A30" s="175"/>
      <c r="B30" s="195"/>
      <c r="C30" s="196"/>
      <c r="D30" s="197"/>
      <c r="E30" s="198"/>
      <c r="F30" s="199"/>
      <c r="G30" s="200"/>
      <c r="H30" s="200"/>
      <c r="I30" s="201"/>
      <c r="J30" s="179"/>
      <c r="K30" s="195"/>
      <c r="L30" s="196"/>
      <c r="M30" s="197"/>
      <c r="N30" s="198"/>
      <c r="O30" s="199"/>
      <c r="P30" s="200"/>
      <c r="Q30" s="200"/>
      <c r="R30" s="201"/>
      <c r="S30" s="152"/>
      <c r="T30" s="126"/>
    </row>
    <row r="31" spans="1:19" ht="21" customHeight="1" thickBot="1">
      <c r="A31" s="202"/>
      <c r="B31" s="203"/>
      <c r="C31" s="203"/>
      <c r="D31" s="203"/>
      <c r="E31" s="203"/>
      <c r="F31" s="203"/>
      <c r="G31" s="203"/>
      <c r="H31" s="203"/>
      <c r="I31" s="203"/>
      <c r="J31" s="203"/>
      <c r="K31" s="203"/>
      <c r="L31" s="203"/>
      <c r="M31" s="203"/>
      <c r="N31" s="203"/>
      <c r="O31" s="203"/>
      <c r="P31" s="203"/>
      <c r="Q31" s="203"/>
      <c r="R31" s="203"/>
      <c r="S31" s="204"/>
    </row>
    <row r="34" ht="20.25">
      <c r="P34" s="235"/>
    </row>
    <row r="35" ht="18">
      <c r="P35" s="236"/>
    </row>
  </sheetData>
  <sheetProtection password="E755" sheet="1" objects="1" scenarios="1"/>
  <mergeCells count="16">
    <mergeCell ref="P9:Q9"/>
    <mergeCell ref="D22:G22"/>
    <mergeCell ref="M22:P22"/>
    <mergeCell ref="F23:I23"/>
    <mergeCell ref="O23:R23"/>
    <mergeCell ref="P18:Q18"/>
    <mergeCell ref="P19:Q19"/>
    <mergeCell ref="P10:Q10"/>
    <mergeCell ref="F25:I25"/>
    <mergeCell ref="F29:I29"/>
    <mergeCell ref="F27:I27"/>
    <mergeCell ref="O25:R25"/>
    <mergeCell ref="O26:R26"/>
    <mergeCell ref="O28:R28"/>
    <mergeCell ref="O27:R27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8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9"/>
      <c r="AE1" s="40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9"/>
      <c r="BH1" s="40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</row>
    <row r="2" spans="2:88" ht="36" customHeight="1" thickBot="1" thickTop="1">
      <c r="B2" s="211"/>
      <c r="C2" s="212"/>
      <c r="D2" s="212"/>
      <c r="E2" s="212"/>
      <c r="F2" s="212"/>
      <c r="G2" s="119" t="s">
        <v>66</v>
      </c>
      <c r="H2" s="212"/>
      <c r="I2" s="212"/>
      <c r="J2" s="212"/>
      <c r="K2" s="212"/>
      <c r="L2" s="213"/>
      <c r="R2" s="41"/>
      <c r="S2" s="42"/>
      <c r="T2" s="42"/>
      <c r="U2" s="42"/>
      <c r="V2" s="373" t="s">
        <v>6</v>
      </c>
      <c r="W2" s="373"/>
      <c r="X2" s="373"/>
      <c r="Y2" s="373"/>
      <c r="Z2" s="42"/>
      <c r="AA2" s="42"/>
      <c r="AB2" s="42"/>
      <c r="AC2" s="43"/>
      <c r="AF2" s="38"/>
      <c r="AG2" s="38"/>
      <c r="AH2" s="38"/>
      <c r="AI2" s="38"/>
      <c r="AJ2" s="38"/>
      <c r="AK2" s="38"/>
      <c r="AL2" s="38"/>
      <c r="AZ2" s="38"/>
      <c r="BA2" s="38"/>
      <c r="BB2" s="38"/>
      <c r="BC2" s="38"/>
      <c r="BD2" s="38"/>
      <c r="BE2" s="38"/>
      <c r="BF2" s="38"/>
      <c r="BG2" s="38"/>
      <c r="BJ2" s="41"/>
      <c r="BK2" s="42"/>
      <c r="BL2" s="42"/>
      <c r="BM2" s="42"/>
      <c r="BN2" s="373" t="s">
        <v>6</v>
      </c>
      <c r="BO2" s="373"/>
      <c r="BP2" s="373"/>
      <c r="BQ2" s="373"/>
      <c r="BR2" s="42"/>
      <c r="BS2" s="42"/>
      <c r="BT2" s="42"/>
      <c r="BU2" s="43"/>
      <c r="BY2" s="38"/>
      <c r="BZ2" s="211"/>
      <c r="CA2" s="212"/>
      <c r="CB2" s="212"/>
      <c r="CC2" s="212"/>
      <c r="CD2" s="212"/>
      <c r="CE2" s="119" t="s">
        <v>75</v>
      </c>
      <c r="CF2" s="212"/>
      <c r="CG2" s="212"/>
      <c r="CH2" s="212"/>
      <c r="CI2" s="212"/>
      <c r="CJ2" s="213"/>
    </row>
    <row r="3" spans="18:77" ht="21" customHeight="1" thickBot="1" thickTop="1">
      <c r="R3" s="374" t="s">
        <v>7</v>
      </c>
      <c r="S3" s="375"/>
      <c r="T3" s="44"/>
      <c r="U3" s="45"/>
      <c r="V3" s="376" t="s">
        <v>36</v>
      </c>
      <c r="W3" s="377"/>
      <c r="X3" s="377"/>
      <c r="Y3" s="378"/>
      <c r="Z3" s="280" t="s">
        <v>8</v>
      </c>
      <c r="AA3" s="280"/>
      <c r="AB3" s="280"/>
      <c r="AC3" s="281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J3" s="383" t="s">
        <v>8</v>
      </c>
      <c r="BK3" s="384"/>
      <c r="BL3" s="46"/>
      <c r="BM3" s="47"/>
      <c r="BN3" s="376" t="s">
        <v>36</v>
      </c>
      <c r="BO3" s="377"/>
      <c r="BP3" s="377"/>
      <c r="BQ3" s="378"/>
      <c r="BR3" s="49"/>
      <c r="BS3" s="50"/>
      <c r="BT3" s="380" t="s">
        <v>7</v>
      </c>
      <c r="BU3" s="381"/>
      <c r="BY3" s="38"/>
    </row>
    <row r="4" spans="2:89" ht="23.25" customHeight="1" thickTop="1">
      <c r="B4" s="51"/>
      <c r="C4" s="52"/>
      <c r="D4" s="52"/>
      <c r="E4" s="52"/>
      <c r="F4" s="52"/>
      <c r="G4" s="52"/>
      <c r="H4" s="52"/>
      <c r="I4" s="52"/>
      <c r="J4" s="53"/>
      <c r="K4" s="52"/>
      <c r="L4" s="54"/>
      <c r="R4" s="55"/>
      <c r="S4" s="56"/>
      <c r="T4" s="1"/>
      <c r="U4" s="2"/>
      <c r="V4" s="382" t="s">
        <v>73</v>
      </c>
      <c r="W4" s="382"/>
      <c r="X4" s="382"/>
      <c r="Y4" s="382"/>
      <c r="Z4" s="1"/>
      <c r="AA4" s="2"/>
      <c r="AB4" s="4"/>
      <c r="AC4" s="5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S4" s="120" t="s">
        <v>50</v>
      </c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J4" s="6"/>
      <c r="BK4" s="4"/>
      <c r="BL4" s="1"/>
      <c r="BM4" s="2"/>
      <c r="BN4" s="382" t="s">
        <v>73</v>
      </c>
      <c r="BO4" s="382"/>
      <c r="BP4" s="382"/>
      <c r="BQ4" s="382"/>
      <c r="BR4" s="3"/>
      <c r="BS4" s="3"/>
      <c r="BT4" s="7"/>
      <c r="BU4" s="5"/>
      <c r="BY4" s="38"/>
      <c r="BZ4" s="51"/>
      <c r="CA4" s="52"/>
      <c r="CB4" s="52"/>
      <c r="CC4" s="52"/>
      <c r="CD4" s="52"/>
      <c r="CE4" s="52"/>
      <c r="CF4" s="52"/>
      <c r="CG4" s="52"/>
      <c r="CH4" s="53"/>
      <c r="CI4" s="52"/>
      <c r="CJ4" s="54"/>
      <c r="CK4" s="57"/>
    </row>
    <row r="5" spans="2:88" ht="21" customHeight="1">
      <c r="B5" s="58"/>
      <c r="C5" s="59" t="s">
        <v>9</v>
      </c>
      <c r="D5" s="60"/>
      <c r="E5" s="61"/>
      <c r="F5" s="61"/>
      <c r="G5" s="61"/>
      <c r="H5" s="61"/>
      <c r="I5" s="61"/>
      <c r="J5" s="62"/>
      <c r="L5" s="63"/>
      <c r="R5" s="15"/>
      <c r="S5" s="64"/>
      <c r="T5" s="8"/>
      <c r="U5" s="12"/>
      <c r="V5" s="9"/>
      <c r="W5" s="10"/>
      <c r="X5" s="8"/>
      <c r="Y5" s="12"/>
      <c r="Z5" s="8"/>
      <c r="AA5" s="282"/>
      <c r="AB5" s="14"/>
      <c r="AC5" s="1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J5" s="223"/>
      <c r="BK5" s="65"/>
      <c r="BL5" s="8"/>
      <c r="BM5" s="64"/>
      <c r="BN5" s="9"/>
      <c r="BO5" s="10"/>
      <c r="BP5" s="8"/>
      <c r="BQ5" s="12"/>
      <c r="BR5" s="8"/>
      <c r="BS5" s="64"/>
      <c r="BT5" s="66"/>
      <c r="BU5" s="67"/>
      <c r="BY5" s="38"/>
      <c r="BZ5" s="58"/>
      <c r="CA5" s="59" t="s">
        <v>9</v>
      </c>
      <c r="CB5" s="60"/>
      <c r="CC5" s="61"/>
      <c r="CD5" s="61"/>
      <c r="CE5" s="61"/>
      <c r="CF5" s="61"/>
      <c r="CG5" s="61"/>
      <c r="CH5" s="62"/>
      <c r="CJ5" s="63"/>
    </row>
    <row r="6" spans="2:88" ht="22.5" customHeight="1">
      <c r="B6" s="58"/>
      <c r="C6" s="59" t="s">
        <v>10</v>
      </c>
      <c r="D6" s="60"/>
      <c r="E6" s="61"/>
      <c r="F6" s="61"/>
      <c r="G6" s="68" t="s">
        <v>67</v>
      </c>
      <c r="H6" s="61"/>
      <c r="I6" s="61"/>
      <c r="J6" s="62"/>
      <c r="K6" s="69" t="s">
        <v>68</v>
      </c>
      <c r="L6" s="63"/>
      <c r="R6" s="258" t="s">
        <v>5</v>
      </c>
      <c r="S6" s="250" t="s">
        <v>72</v>
      </c>
      <c r="T6" s="8"/>
      <c r="U6" s="12"/>
      <c r="V6" s="9"/>
      <c r="W6" s="10"/>
      <c r="X6" s="11" t="s">
        <v>47</v>
      </c>
      <c r="Y6" s="36">
        <v>417.465</v>
      </c>
      <c r="Z6" s="259" t="s">
        <v>53</v>
      </c>
      <c r="AA6" s="283">
        <v>417</v>
      </c>
      <c r="AB6" s="260" t="s">
        <v>56</v>
      </c>
      <c r="AC6" s="252">
        <v>417.145</v>
      </c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214" t="s">
        <v>84</v>
      </c>
      <c r="AS6" s="97" t="s">
        <v>30</v>
      </c>
      <c r="AT6" s="215" t="s">
        <v>49</v>
      </c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J6" s="261" t="s">
        <v>82</v>
      </c>
      <c r="BK6" s="250">
        <v>418.093</v>
      </c>
      <c r="BL6" s="8"/>
      <c r="BM6" s="12"/>
      <c r="BN6" s="14"/>
      <c r="BO6" s="32"/>
      <c r="BP6" s="11" t="s">
        <v>46</v>
      </c>
      <c r="BQ6" s="36">
        <v>417.959</v>
      </c>
      <c r="BR6" s="8"/>
      <c r="BS6" s="12"/>
      <c r="BT6" s="26" t="s">
        <v>4</v>
      </c>
      <c r="BU6" s="252" t="s">
        <v>74</v>
      </c>
      <c r="BY6" s="38"/>
      <c r="BZ6" s="58"/>
      <c r="CA6" s="59" t="s">
        <v>10</v>
      </c>
      <c r="CB6" s="60"/>
      <c r="CC6" s="61"/>
      <c r="CD6" s="61"/>
      <c r="CE6" s="68" t="s">
        <v>67</v>
      </c>
      <c r="CF6" s="61"/>
      <c r="CG6" s="61"/>
      <c r="CH6" s="62"/>
      <c r="CI6" s="69" t="s">
        <v>68</v>
      </c>
      <c r="CJ6" s="63"/>
    </row>
    <row r="7" spans="2:88" ht="21" customHeight="1">
      <c r="B7" s="58"/>
      <c r="C7" s="59" t="s">
        <v>12</v>
      </c>
      <c r="D7" s="60"/>
      <c r="E7" s="61"/>
      <c r="F7" s="61"/>
      <c r="G7" s="73" t="s">
        <v>103</v>
      </c>
      <c r="H7" s="61"/>
      <c r="I7" s="61"/>
      <c r="J7" s="60"/>
      <c r="K7" s="60"/>
      <c r="L7" s="72"/>
      <c r="R7" s="258"/>
      <c r="S7" s="250"/>
      <c r="T7" s="8"/>
      <c r="U7" s="12"/>
      <c r="V7" s="16" t="s">
        <v>0</v>
      </c>
      <c r="W7" s="19">
        <v>417.465</v>
      </c>
      <c r="X7" s="8"/>
      <c r="Y7" s="12"/>
      <c r="Z7" s="260"/>
      <c r="AA7" s="284"/>
      <c r="AB7" s="260"/>
      <c r="AC7" s="252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J7" s="261"/>
      <c r="BK7" s="250"/>
      <c r="BL7" s="8"/>
      <c r="BM7" s="12"/>
      <c r="BN7" s="16" t="s">
        <v>1</v>
      </c>
      <c r="BO7" s="19">
        <v>417.959</v>
      </c>
      <c r="BP7" s="8"/>
      <c r="BQ7" s="12"/>
      <c r="BR7" s="8"/>
      <c r="BS7" s="12"/>
      <c r="BT7" s="26"/>
      <c r="BU7" s="252"/>
      <c r="BY7" s="38"/>
      <c r="BZ7" s="58"/>
      <c r="CA7" s="59" t="s">
        <v>12</v>
      </c>
      <c r="CB7" s="60"/>
      <c r="CC7" s="61"/>
      <c r="CD7" s="61"/>
      <c r="CE7" s="73" t="s">
        <v>103</v>
      </c>
      <c r="CF7" s="61"/>
      <c r="CG7" s="61"/>
      <c r="CH7" s="60"/>
      <c r="CI7" s="60"/>
      <c r="CJ7" s="72"/>
    </row>
    <row r="8" spans="2:88" ht="21" customHeight="1">
      <c r="B8" s="74"/>
      <c r="C8" s="75"/>
      <c r="D8" s="75"/>
      <c r="E8" s="75"/>
      <c r="F8" s="75"/>
      <c r="G8" s="75"/>
      <c r="H8" s="75"/>
      <c r="I8" s="75"/>
      <c r="J8" s="75"/>
      <c r="K8" s="75"/>
      <c r="L8" s="76"/>
      <c r="R8" s="17" t="s">
        <v>2</v>
      </c>
      <c r="S8" s="24">
        <v>416.951</v>
      </c>
      <c r="T8" s="8"/>
      <c r="U8" s="12"/>
      <c r="V8" s="9"/>
      <c r="W8" s="10"/>
      <c r="X8" s="11" t="s">
        <v>52</v>
      </c>
      <c r="Y8" s="36">
        <v>417.431</v>
      </c>
      <c r="Z8" s="260" t="s">
        <v>54</v>
      </c>
      <c r="AA8" s="284">
        <v>417.065</v>
      </c>
      <c r="AB8" s="260" t="s">
        <v>57</v>
      </c>
      <c r="AC8" s="252">
        <v>417.271</v>
      </c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S8" s="111" t="s">
        <v>112</v>
      </c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J8" s="262" t="s">
        <v>83</v>
      </c>
      <c r="BK8" s="263">
        <v>418.496</v>
      </c>
      <c r="BL8" s="8"/>
      <c r="BM8" s="12"/>
      <c r="BN8" s="9"/>
      <c r="BO8" s="10"/>
      <c r="BP8" s="11" t="s">
        <v>55</v>
      </c>
      <c r="BQ8" s="36">
        <v>418.015</v>
      </c>
      <c r="BR8" s="8"/>
      <c r="BS8" s="12"/>
      <c r="BT8" s="20" t="s">
        <v>3</v>
      </c>
      <c r="BU8" s="21">
        <v>418.547</v>
      </c>
      <c r="BY8" s="38"/>
      <c r="BZ8" s="74"/>
      <c r="CA8" s="75"/>
      <c r="CB8" s="75"/>
      <c r="CC8" s="75"/>
      <c r="CD8" s="75"/>
      <c r="CE8" s="75"/>
      <c r="CF8" s="75"/>
      <c r="CG8" s="75"/>
      <c r="CH8" s="75"/>
      <c r="CI8" s="75"/>
      <c r="CJ8" s="76"/>
    </row>
    <row r="9" spans="2:88" ht="21" customHeight="1" thickBot="1">
      <c r="B9" s="77"/>
      <c r="C9" s="60"/>
      <c r="D9" s="60"/>
      <c r="E9" s="60"/>
      <c r="F9" s="60"/>
      <c r="G9" s="60"/>
      <c r="H9" s="60"/>
      <c r="I9" s="60"/>
      <c r="J9" s="60"/>
      <c r="K9" s="60"/>
      <c r="L9" s="72"/>
      <c r="R9" s="27"/>
      <c r="S9" s="28"/>
      <c r="T9" s="29"/>
      <c r="U9" s="28"/>
      <c r="V9" s="29"/>
      <c r="W9" s="30"/>
      <c r="X9" s="29"/>
      <c r="Y9" s="28"/>
      <c r="Z9" s="29"/>
      <c r="AA9" s="30"/>
      <c r="AB9" s="25"/>
      <c r="AC9" s="23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J9" s="31"/>
      <c r="BK9" s="78"/>
      <c r="BL9" s="25"/>
      <c r="BM9" s="22"/>
      <c r="BN9" s="29"/>
      <c r="BO9" s="30"/>
      <c r="BP9" s="29"/>
      <c r="BQ9" s="28"/>
      <c r="BR9" s="35"/>
      <c r="BS9" s="37"/>
      <c r="BT9" s="33"/>
      <c r="BU9" s="34"/>
      <c r="BY9" s="38"/>
      <c r="BZ9" s="77"/>
      <c r="CA9" s="60"/>
      <c r="CB9" s="60"/>
      <c r="CC9" s="60"/>
      <c r="CD9" s="60"/>
      <c r="CE9" s="60"/>
      <c r="CF9" s="60"/>
      <c r="CG9" s="60"/>
      <c r="CH9" s="60"/>
      <c r="CI9" s="60"/>
      <c r="CJ9" s="72"/>
    </row>
    <row r="10" spans="2:88" ht="21" customHeight="1">
      <c r="B10" s="58"/>
      <c r="C10" s="79" t="s">
        <v>13</v>
      </c>
      <c r="D10" s="60"/>
      <c r="E10" s="60"/>
      <c r="F10" s="62"/>
      <c r="G10" s="80" t="s">
        <v>35</v>
      </c>
      <c r="H10" s="60"/>
      <c r="I10" s="60"/>
      <c r="J10" s="81" t="s">
        <v>14</v>
      </c>
      <c r="K10" s="210">
        <v>90</v>
      </c>
      <c r="L10" s="63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222"/>
      <c r="AQ10" s="289"/>
      <c r="AR10" s="222"/>
      <c r="AS10" s="290"/>
      <c r="AT10" s="222"/>
      <c r="AU10" s="222"/>
      <c r="AV10" s="222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Y10" s="38"/>
      <c r="BZ10" s="58"/>
      <c r="CA10" s="79" t="s">
        <v>13</v>
      </c>
      <c r="CB10" s="60"/>
      <c r="CC10" s="60"/>
      <c r="CD10" s="62"/>
      <c r="CE10" s="80" t="s">
        <v>35</v>
      </c>
      <c r="CF10" s="60"/>
      <c r="CG10" s="60"/>
      <c r="CH10" s="81" t="s">
        <v>14</v>
      </c>
      <c r="CI10" s="82">
        <v>90</v>
      </c>
      <c r="CJ10" s="63"/>
    </row>
    <row r="11" spans="2:88" ht="21" customHeight="1">
      <c r="B11" s="58"/>
      <c r="C11" s="79" t="s">
        <v>15</v>
      </c>
      <c r="D11" s="60"/>
      <c r="E11" s="60"/>
      <c r="F11" s="62"/>
      <c r="G11" s="80" t="s">
        <v>16</v>
      </c>
      <c r="H11" s="60"/>
      <c r="I11" s="13"/>
      <c r="J11" s="81" t="s">
        <v>17</v>
      </c>
      <c r="K11" s="210">
        <v>30</v>
      </c>
      <c r="L11" s="63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222"/>
      <c r="AQ11" s="222"/>
      <c r="AR11" s="222"/>
      <c r="AS11" s="288"/>
      <c r="AT11" s="222"/>
      <c r="AU11" s="222"/>
      <c r="AV11" s="222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Y11" s="38"/>
      <c r="BZ11" s="58"/>
      <c r="CA11" s="79" t="s">
        <v>15</v>
      </c>
      <c r="CB11" s="60"/>
      <c r="CC11" s="60"/>
      <c r="CD11" s="62"/>
      <c r="CE11" s="80" t="s">
        <v>16</v>
      </c>
      <c r="CF11" s="60"/>
      <c r="CG11" s="13"/>
      <c r="CH11" s="81" t="s">
        <v>17</v>
      </c>
      <c r="CI11" s="82">
        <v>30</v>
      </c>
      <c r="CJ11" s="63"/>
    </row>
    <row r="12" spans="2:88" ht="21" customHeight="1" thickBot="1">
      <c r="B12" s="84"/>
      <c r="C12" s="85"/>
      <c r="D12" s="85"/>
      <c r="E12" s="85"/>
      <c r="F12" s="85"/>
      <c r="G12" s="85"/>
      <c r="H12" s="85"/>
      <c r="I12" s="85"/>
      <c r="J12" s="85"/>
      <c r="K12" s="85"/>
      <c r="L12" s="86"/>
      <c r="P12" s="87"/>
      <c r="Q12" s="87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222"/>
      <c r="AQ12" s="222"/>
      <c r="AR12" s="222"/>
      <c r="AS12" s="288"/>
      <c r="AT12" s="222"/>
      <c r="AU12" s="222"/>
      <c r="AV12" s="222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Y12" s="38"/>
      <c r="BZ12" s="84"/>
      <c r="CA12" s="85"/>
      <c r="CB12" s="85"/>
      <c r="CC12" s="85"/>
      <c r="CD12" s="85"/>
      <c r="CE12" s="85"/>
      <c r="CF12" s="85"/>
      <c r="CG12" s="85"/>
      <c r="CH12" s="85"/>
      <c r="CI12" s="85"/>
      <c r="CJ12" s="86"/>
    </row>
    <row r="13" spans="30:77" ht="18" customHeight="1" thickTop="1"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88"/>
      <c r="AS13" s="88"/>
      <c r="AT13" s="8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Y13" s="38"/>
    </row>
    <row r="14" spans="16:88" ht="18" customHeight="1">
      <c r="P14" s="87"/>
      <c r="Q14" s="87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88"/>
      <c r="AS14" s="88"/>
      <c r="AT14" s="8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V14" s="87"/>
      <c r="BW14" s="87"/>
      <c r="BX14" s="87"/>
      <c r="BY14" s="88"/>
      <c r="BZ14" s="88"/>
      <c r="CA14" s="88"/>
      <c r="CH14" s="88"/>
      <c r="CI14" s="88"/>
      <c r="CJ14" s="88"/>
    </row>
    <row r="15" spans="4:88" ht="18" customHeight="1">
      <c r="D15" s="87"/>
      <c r="E15" s="87"/>
      <c r="F15" s="87"/>
      <c r="G15" s="87"/>
      <c r="H15" s="87"/>
      <c r="I15" s="87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J15" s="38"/>
      <c r="BN15" s="38"/>
      <c r="BP15" s="38"/>
      <c r="BV15" s="87"/>
      <c r="BW15" s="87"/>
      <c r="BX15" s="87"/>
      <c r="BY15" s="88"/>
      <c r="BZ15" s="88"/>
      <c r="CA15" s="88"/>
      <c r="CB15" s="87"/>
      <c r="CC15" s="87"/>
      <c r="CD15" s="87"/>
      <c r="CE15" s="87"/>
      <c r="CF15" s="87"/>
      <c r="CG15" s="87"/>
      <c r="CH15" s="88"/>
      <c r="CI15" s="88"/>
      <c r="CJ15" s="88"/>
    </row>
    <row r="16" spans="4:88" ht="18" customHeight="1" thickBot="1">
      <c r="D16" s="237" t="s">
        <v>69</v>
      </c>
      <c r="E16" s="238"/>
      <c r="F16" s="238"/>
      <c r="G16" s="238"/>
      <c r="H16" s="238"/>
      <c r="I16" s="239"/>
      <c r="CA16" s="88"/>
      <c r="CB16" s="237" t="s">
        <v>69</v>
      </c>
      <c r="CC16" s="238"/>
      <c r="CD16" s="238"/>
      <c r="CE16" s="238"/>
      <c r="CF16" s="238"/>
      <c r="CG16" s="239"/>
      <c r="CH16" s="88"/>
      <c r="CI16" s="88"/>
      <c r="CJ16" s="88"/>
    </row>
    <row r="17" spans="4:88" ht="18" customHeight="1" thickTop="1">
      <c r="D17" s="240" t="s">
        <v>71</v>
      </c>
      <c r="E17" s="241"/>
      <c r="F17" s="242"/>
      <c r="G17" s="243"/>
      <c r="H17" s="244" t="s">
        <v>70</v>
      </c>
      <c r="I17" s="245"/>
      <c r="CA17" s="88"/>
      <c r="CB17" s="240" t="s">
        <v>77</v>
      </c>
      <c r="CC17" s="241"/>
      <c r="CD17" s="242"/>
      <c r="CE17" s="243"/>
      <c r="CF17" s="244" t="s">
        <v>76</v>
      </c>
      <c r="CG17" s="245"/>
      <c r="CH17" s="88"/>
      <c r="CI17" s="88"/>
      <c r="CJ17" s="88"/>
    </row>
    <row r="18" spans="4:88" ht="18" customHeight="1">
      <c r="D18" s="246"/>
      <c r="E18" s="247"/>
      <c r="F18" s="60"/>
      <c r="G18" s="248"/>
      <c r="H18" s="13"/>
      <c r="I18" s="249"/>
      <c r="AQ18" s="275" t="s">
        <v>80</v>
      </c>
      <c r="BA18" s="38"/>
      <c r="BE18" s="38"/>
      <c r="BH18" s="275" t="s">
        <v>80</v>
      </c>
      <c r="CA18" s="88"/>
      <c r="CB18" s="246"/>
      <c r="CC18" s="247"/>
      <c r="CD18" s="60"/>
      <c r="CE18" s="248"/>
      <c r="CF18" s="13"/>
      <c r="CG18" s="249"/>
      <c r="CH18" s="88"/>
      <c r="CI18" s="88"/>
      <c r="CJ18" s="88"/>
    </row>
    <row r="19" spans="4:85" ht="18" customHeight="1">
      <c r="D19" s="315">
        <v>4143</v>
      </c>
      <c r="E19" s="250">
        <v>414.35</v>
      </c>
      <c r="F19" s="60"/>
      <c r="G19" s="248"/>
      <c r="H19" s="317">
        <v>4158</v>
      </c>
      <c r="I19" s="252">
        <v>415.76</v>
      </c>
      <c r="AQ19" s="116" t="s">
        <v>97</v>
      </c>
      <c r="BH19" s="116" t="s">
        <v>98</v>
      </c>
      <c r="CB19" s="315">
        <v>4193</v>
      </c>
      <c r="CC19" s="36">
        <v>419.35</v>
      </c>
      <c r="CD19" s="60"/>
      <c r="CE19" s="248"/>
      <c r="CF19" s="319">
        <v>4230</v>
      </c>
      <c r="CG19" s="264">
        <v>423.01</v>
      </c>
    </row>
    <row r="20" spans="4:85" ht="18" customHeight="1">
      <c r="D20" s="253"/>
      <c r="E20" s="254"/>
      <c r="F20" s="60"/>
      <c r="G20" s="248"/>
      <c r="H20" s="251"/>
      <c r="I20" s="252"/>
      <c r="AI20" s="274" t="s">
        <v>89</v>
      </c>
      <c r="BG20" s="38"/>
      <c r="CB20" s="315">
        <v>4207</v>
      </c>
      <c r="CC20" s="36">
        <v>420.69</v>
      </c>
      <c r="CD20" s="60"/>
      <c r="CE20" s="248"/>
      <c r="CF20" s="319">
        <v>4212</v>
      </c>
      <c r="CG20" s="264">
        <v>421.167</v>
      </c>
    </row>
    <row r="21" spans="4:85" ht="18" customHeight="1">
      <c r="D21" s="316">
        <v>4155</v>
      </c>
      <c r="E21" s="255">
        <v>415.55</v>
      </c>
      <c r="F21" s="60"/>
      <c r="G21" s="248"/>
      <c r="H21" s="318">
        <v>4146</v>
      </c>
      <c r="I21" s="256">
        <v>414.55</v>
      </c>
      <c r="M21" s="228"/>
      <c r="O21" s="228"/>
      <c r="AA21" s="228"/>
      <c r="BF21" s="38"/>
      <c r="BO21" s="314" t="s">
        <v>102</v>
      </c>
      <c r="CB21" s="320">
        <v>4225</v>
      </c>
      <c r="CC21" s="265">
        <v>422.5</v>
      </c>
      <c r="CD21" s="60"/>
      <c r="CE21" s="248"/>
      <c r="CF21" s="318">
        <v>4198</v>
      </c>
      <c r="CG21" s="256">
        <v>419.7</v>
      </c>
    </row>
    <row r="22" spans="4:85" ht="18" customHeight="1" thickBot="1">
      <c r="D22" s="31"/>
      <c r="E22" s="22"/>
      <c r="F22" s="25"/>
      <c r="G22" s="22"/>
      <c r="H22" s="25"/>
      <c r="I22" s="257"/>
      <c r="M22" s="38"/>
      <c r="O22" s="38"/>
      <c r="T22" s="38"/>
      <c r="U22" s="38"/>
      <c r="AA22" s="38"/>
      <c r="AD22" s="38"/>
      <c r="AQ22" s="272" t="s">
        <v>48</v>
      </c>
      <c r="BH22" s="228">
        <v>4</v>
      </c>
      <c r="BP22" s="38"/>
      <c r="CB22" s="266"/>
      <c r="CC22" s="267"/>
      <c r="CD22" s="25"/>
      <c r="CE22" s="22"/>
      <c r="CF22" s="25"/>
      <c r="CG22" s="257"/>
    </row>
    <row r="23" spans="4:77" ht="18" customHeight="1">
      <c r="D23" s="62"/>
      <c r="E23" s="62"/>
      <c r="F23" s="62"/>
      <c r="G23" s="62"/>
      <c r="H23" s="62"/>
      <c r="I23" s="62"/>
      <c r="AS23" s="38"/>
      <c r="BH23" s="38"/>
      <c r="BX23" s="276"/>
      <c r="BY23" s="313" t="s">
        <v>101</v>
      </c>
    </row>
    <row r="24" spans="4:76" ht="18" customHeight="1">
      <c r="D24" s="222"/>
      <c r="E24" s="222"/>
      <c r="F24" s="222"/>
      <c r="G24" s="222"/>
      <c r="H24" s="222"/>
      <c r="I24" s="222"/>
      <c r="Z24" s="225" t="s">
        <v>52</v>
      </c>
      <c r="BX24" s="277"/>
    </row>
    <row r="25" spans="21:71" ht="18" customHeight="1">
      <c r="U25" s="38"/>
      <c r="AB25" s="38"/>
      <c r="AC25" s="38"/>
      <c r="AD25" s="38"/>
      <c r="AE25" s="38"/>
      <c r="AI25" s="229"/>
      <c r="AL25" s="216">
        <v>3</v>
      </c>
      <c r="BL25" s="216">
        <v>5</v>
      </c>
      <c r="BS25" s="218"/>
    </row>
    <row r="26" spans="16:88" ht="18" customHeight="1"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C26" s="227"/>
      <c r="AE26" s="227"/>
      <c r="AI26" s="38"/>
      <c r="AL26" s="38"/>
      <c r="AR26" s="38"/>
      <c r="AS26" s="38"/>
      <c r="AT26" s="38"/>
      <c r="BG26" s="38"/>
      <c r="BH26" s="93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U26" s="38"/>
      <c r="BV26" s="38"/>
      <c r="BW26" s="38"/>
      <c r="BX26" s="38"/>
      <c r="CA26" s="118"/>
      <c r="CE26" s="88"/>
      <c r="CF26" s="88"/>
      <c r="CG26" s="88"/>
      <c r="CH26" s="88"/>
      <c r="CI26" s="88"/>
      <c r="CJ26" s="88"/>
    </row>
    <row r="27" spans="5:88" ht="18" customHeight="1">
      <c r="E27" s="271" t="s">
        <v>53</v>
      </c>
      <c r="K27" s="285" t="s">
        <v>56</v>
      </c>
      <c r="R27" s="38"/>
      <c r="S27" s="38"/>
      <c r="AA27" s="91"/>
      <c r="AB27" s="38"/>
      <c r="AC27" s="38"/>
      <c r="AD27" s="38"/>
      <c r="AE27" s="38"/>
      <c r="AI27" s="38"/>
      <c r="AM27" s="38"/>
      <c r="AN27" s="38"/>
      <c r="AP27" s="38"/>
      <c r="AQ27" s="38"/>
      <c r="AY27" s="230"/>
      <c r="AZ27" s="226"/>
      <c r="BH27" s="93"/>
      <c r="BI27" s="38"/>
      <c r="BP27" s="232"/>
      <c r="BR27" s="38"/>
      <c r="BS27" s="38"/>
      <c r="BT27" s="38"/>
      <c r="BV27" s="38"/>
      <c r="BW27" s="270" t="s">
        <v>82</v>
      </c>
      <c r="BY27" s="116"/>
      <c r="BZ27" s="38"/>
      <c r="CA27" s="38"/>
      <c r="CC27" s="88"/>
      <c r="CD27" s="88"/>
      <c r="CE27" s="88"/>
      <c r="CF27" s="88"/>
      <c r="CG27" s="88"/>
      <c r="CH27" s="94" t="s">
        <v>3</v>
      </c>
      <c r="CI27" s="88"/>
      <c r="CJ27" s="88"/>
    </row>
    <row r="28" spans="15:88" ht="18" customHeight="1">
      <c r="O28" s="216">
        <v>1</v>
      </c>
      <c r="S28" s="216">
        <v>2</v>
      </c>
      <c r="T28" s="38"/>
      <c r="U28" s="38"/>
      <c r="AA28" s="92"/>
      <c r="AC28" s="273" t="s">
        <v>0</v>
      </c>
      <c r="AD28" s="38"/>
      <c r="AE28" s="38"/>
      <c r="AI28" s="38"/>
      <c r="AQ28" s="92"/>
      <c r="BG28" s="38"/>
      <c r="BQ28" s="278" t="s">
        <v>55</v>
      </c>
      <c r="BR28" s="38"/>
      <c r="BS28" s="38"/>
      <c r="BT28" s="38"/>
      <c r="BZ28" s="38"/>
      <c r="CA28" s="38"/>
      <c r="CB28" s="88"/>
      <c r="CC28" s="88"/>
      <c r="CD28" s="88"/>
      <c r="CE28" s="88"/>
      <c r="CF28" s="88"/>
      <c r="CG28" s="88"/>
      <c r="CH28" s="88"/>
      <c r="CI28" s="88"/>
      <c r="CJ28" s="88"/>
    </row>
    <row r="29" spans="1:89" ht="18" customHeight="1">
      <c r="A29" s="93"/>
      <c r="B29" s="93"/>
      <c r="C29" s="38"/>
      <c r="H29" s="38"/>
      <c r="N29" s="216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G29" s="38"/>
      <c r="AH29" s="38"/>
      <c r="AI29" s="38"/>
      <c r="AJ29" s="38"/>
      <c r="AK29" s="38"/>
      <c r="AL29" s="38"/>
      <c r="AQ29" s="92"/>
      <c r="AS29" s="91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216"/>
      <c r="CA29" s="117"/>
      <c r="CF29" s="38"/>
      <c r="CJ29" s="93"/>
      <c r="CK29" s="93"/>
    </row>
    <row r="30" spans="1:81" ht="18" customHeight="1">
      <c r="A30" s="93"/>
      <c r="L30" s="38"/>
      <c r="M30" s="38"/>
      <c r="N30" s="38"/>
      <c r="P30" s="38"/>
      <c r="AA30" s="38"/>
      <c r="AD30" s="38"/>
      <c r="AE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291"/>
      <c r="BG30" s="38"/>
      <c r="BO30" s="38"/>
      <c r="BS30" s="38"/>
      <c r="BT30" s="216">
        <v>6</v>
      </c>
      <c r="BW30" s="216">
        <v>7</v>
      </c>
      <c r="BX30" s="38"/>
      <c r="BZ30" s="38"/>
      <c r="CC30" s="38"/>
    </row>
    <row r="31" spans="1:89" ht="18" customHeight="1">
      <c r="A31" s="93"/>
      <c r="D31" s="269" t="s">
        <v>2</v>
      </c>
      <c r="H31" s="286" t="s">
        <v>54</v>
      </c>
      <c r="K31" s="216"/>
      <c r="O31" s="116" t="s">
        <v>57</v>
      </c>
      <c r="Q31" s="38"/>
      <c r="AC31" s="273" t="s">
        <v>47</v>
      </c>
      <c r="AD31" s="38"/>
      <c r="AE31" s="38"/>
      <c r="AF31" s="38"/>
      <c r="AG31" s="38"/>
      <c r="AH31" s="38"/>
      <c r="AI31" s="38"/>
      <c r="AJ31" s="38"/>
      <c r="AK31" s="38"/>
      <c r="AL31" s="38"/>
      <c r="AQ31" s="91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M31" s="278" t="s">
        <v>1</v>
      </c>
      <c r="BT31" s="216"/>
      <c r="BW31" s="233"/>
      <c r="CF31" s="279" t="s">
        <v>83</v>
      </c>
      <c r="CK31" s="93"/>
    </row>
    <row r="32" spans="10:85" ht="18" customHeight="1">
      <c r="J32" s="38"/>
      <c r="K32" s="38"/>
      <c r="L32" s="38"/>
      <c r="N32" s="38"/>
      <c r="O32" s="38"/>
      <c r="Q32" s="38"/>
      <c r="R32" s="38"/>
      <c r="U32" s="38"/>
      <c r="W32" s="38"/>
      <c r="Y32" s="38"/>
      <c r="AA32" s="38"/>
      <c r="AD32" s="38"/>
      <c r="AE32" s="38"/>
      <c r="AF32" s="38"/>
      <c r="AG32" s="38"/>
      <c r="AH32" s="38"/>
      <c r="AI32" s="38"/>
      <c r="AJ32" s="38"/>
      <c r="AK32" s="38"/>
      <c r="AL32" s="38"/>
      <c r="AQ32" s="92"/>
      <c r="AS32" s="38"/>
      <c r="BN32" s="38"/>
      <c r="BO32" s="38"/>
      <c r="BP32" s="38"/>
      <c r="BR32" s="38"/>
      <c r="BS32" s="95"/>
      <c r="BT32" s="38"/>
      <c r="BU32" s="38"/>
      <c r="BX32" s="38"/>
      <c r="BZ32" s="38"/>
      <c r="CB32" s="38"/>
      <c r="CD32" s="38"/>
      <c r="CG32" s="38"/>
    </row>
    <row r="33" spans="12:76" ht="18" customHeight="1">
      <c r="L33" s="38"/>
      <c r="U33" s="38"/>
      <c r="AD33" s="38"/>
      <c r="AE33" s="38"/>
      <c r="AF33" s="38"/>
      <c r="AG33" s="38"/>
      <c r="AH33" s="38"/>
      <c r="AI33" s="38"/>
      <c r="AJ33" s="38"/>
      <c r="AK33" s="38"/>
      <c r="AL33" s="38"/>
      <c r="AQ33" s="92"/>
      <c r="AV33" s="38"/>
      <c r="AZ33" s="38"/>
      <c r="BA33" s="38"/>
      <c r="BB33" s="91"/>
      <c r="BC33" s="38"/>
      <c r="BD33" s="38"/>
      <c r="BE33" s="38"/>
      <c r="BF33" s="38"/>
      <c r="BG33" s="38"/>
      <c r="BR33" s="38"/>
      <c r="BS33" s="95"/>
      <c r="BX33" s="216"/>
    </row>
    <row r="34" spans="14:75" ht="18" customHeight="1">
      <c r="N34" s="38"/>
      <c r="O34" s="38"/>
      <c r="P34" s="38"/>
      <c r="R34" s="38"/>
      <c r="S34" s="38"/>
      <c r="T34" s="38"/>
      <c r="AD34" s="38"/>
      <c r="AE34" s="38"/>
      <c r="AF34" s="38"/>
      <c r="AG34" s="38"/>
      <c r="AH34" s="38"/>
      <c r="AI34" s="38"/>
      <c r="AJ34" s="38"/>
      <c r="AK34" s="38"/>
      <c r="AL34" s="38"/>
      <c r="AQ34" s="92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M34" s="278" t="s">
        <v>46</v>
      </c>
      <c r="BN34" s="38"/>
      <c r="BO34" s="38"/>
      <c r="BT34" s="38"/>
      <c r="BU34" s="38"/>
      <c r="BW34" s="38"/>
    </row>
    <row r="35" spans="36:85" ht="18" customHeight="1">
      <c r="AJ35" s="38"/>
      <c r="AL35" s="38"/>
      <c r="AQ35" s="92"/>
      <c r="AR35" s="38"/>
      <c r="AS35" s="38"/>
      <c r="AT35" s="38"/>
      <c r="AY35" s="38"/>
      <c r="AZ35" s="38"/>
      <c r="BA35" s="38"/>
      <c r="BB35" s="38"/>
      <c r="BC35" s="38"/>
      <c r="BD35" s="38"/>
      <c r="BE35" s="38"/>
      <c r="BF35" s="38"/>
      <c r="BI35" s="38"/>
      <c r="BK35" s="38"/>
      <c r="BO35" s="38"/>
      <c r="BP35" s="38"/>
      <c r="BQ35" s="38"/>
      <c r="BR35" s="38"/>
      <c r="BS35" s="38"/>
      <c r="CG35" s="38"/>
    </row>
    <row r="36" spans="43:78" ht="18" customHeight="1">
      <c r="AQ36" s="92"/>
      <c r="AZ36" s="38"/>
      <c r="BA36" s="38"/>
      <c r="BB36" s="38"/>
      <c r="BC36" s="38"/>
      <c r="BD36" s="38"/>
      <c r="BE36" s="38"/>
      <c r="BF36" s="38"/>
      <c r="BY36" s="231"/>
      <c r="BZ36" s="216"/>
    </row>
    <row r="37" spans="28:78" ht="18" customHeight="1">
      <c r="AB37" s="38"/>
      <c r="AD37" s="38"/>
      <c r="AZ37" s="38"/>
      <c r="BA37" s="38"/>
      <c r="BB37" s="38"/>
      <c r="BC37" s="38"/>
      <c r="BD37" s="38"/>
      <c r="BE37" s="38"/>
      <c r="BF37" s="38"/>
      <c r="BY37" s="38"/>
      <c r="BZ37" s="38"/>
    </row>
    <row r="38" spans="28:58" ht="18" customHeight="1">
      <c r="AB38" s="216"/>
      <c r="AD38" s="216"/>
      <c r="AV38" s="92"/>
      <c r="AZ38" s="38"/>
      <c r="BB38" s="38"/>
      <c r="BC38" s="38"/>
      <c r="BD38" s="38"/>
      <c r="BE38" s="38"/>
      <c r="BF38" s="38"/>
    </row>
    <row r="39" spans="49:71" ht="18" customHeight="1">
      <c r="AW39" s="38"/>
      <c r="AX39" s="38"/>
      <c r="AZ39" s="38"/>
      <c r="BA39" s="38"/>
      <c r="BB39" s="38"/>
      <c r="BC39" s="38"/>
      <c r="BD39" s="38"/>
      <c r="BE39" s="38"/>
      <c r="BF39" s="38"/>
      <c r="BP39" s="38"/>
      <c r="BS39" s="217"/>
    </row>
    <row r="40" spans="55:82" ht="18" customHeight="1">
      <c r="BC40" s="38"/>
      <c r="BD40" s="38"/>
      <c r="BT40" s="321"/>
      <c r="BU40" s="321"/>
      <c r="BV40" s="321"/>
      <c r="BW40" s="321"/>
      <c r="BX40" s="87"/>
      <c r="BY40" s="327" t="s">
        <v>104</v>
      </c>
      <c r="BZ40" s="322"/>
      <c r="CA40" s="323"/>
      <c r="CB40" s="323"/>
      <c r="CC40" s="87"/>
      <c r="CD40" s="87"/>
    </row>
    <row r="41" spans="8:82" ht="18" customHeight="1">
      <c r="H41" s="328"/>
      <c r="I41" s="328"/>
      <c r="J41" s="328"/>
      <c r="K41" s="328"/>
      <c r="L41" s="222"/>
      <c r="M41" s="329"/>
      <c r="N41" s="330"/>
      <c r="O41" s="331"/>
      <c r="P41" s="331"/>
      <c r="Q41" s="222"/>
      <c r="R41" s="222"/>
      <c r="AB41" s="93"/>
      <c r="BT41" s="324"/>
      <c r="BU41" s="324"/>
      <c r="BV41" s="324"/>
      <c r="BW41" s="324"/>
      <c r="BX41" s="324"/>
      <c r="BY41" s="325" t="s">
        <v>105</v>
      </c>
      <c r="BZ41" s="324"/>
      <c r="CA41" s="324"/>
      <c r="CB41" s="324"/>
      <c r="CC41" s="324"/>
      <c r="CD41" s="324"/>
    </row>
    <row r="42" spans="8:82" ht="18" customHeight="1" thickBot="1">
      <c r="H42" s="222"/>
      <c r="I42" s="222"/>
      <c r="J42" s="222"/>
      <c r="K42" s="222"/>
      <c r="L42" s="222"/>
      <c r="M42" s="329"/>
      <c r="N42" s="222"/>
      <c r="O42" s="222"/>
      <c r="P42" s="222"/>
      <c r="Q42" s="222"/>
      <c r="R42" s="222"/>
      <c r="AB42" s="38"/>
      <c r="AC42" s="224"/>
      <c r="BO42" s="334" t="s">
        <v>113</v>
      </c>
      <c r="BP42" s="352" t="s">
        <v>114</v>
      </c>
      <c r="BQ42" s="385"/>
      <c r="BT42" s="379" t="s">
        <v>106</v>
      </c>
      <c r="BU42" s="355"/>
      <c r="BV42" s="355"/>
      <c r="BW42" s="355"/>
      <c r="BX42" s="352" t="s">
        <v>107</v>
      </c>
      <c r="BY42" s="353"/>
      <c r="BZ42" s="353"/>
      <c r="CA42" s="353"/>
      <c r="CB42" s="354"/>
      <c r="CC42" s="355" t="s">
        <v>108</v>
      </c>
      <c r="CD42" s="356"/>
    </row>
    <row r="43" spans="8:82" ht="18" customHeight="1" thickTop="1">
      <c r="H43" s="326"/>
      <c r="I43" s="326"/>
      <c r="J43" s="326"/>
      <c r="K43" s="326"/>
      <c r="L43" s="326"/>
      <c r="M43" s="326"/>
      <c r="N43" s="326"/>
      <c r="O43" s="326"/>
      <c r="P43" s="326"/>
      <c r="Q43" s="326"/>
      <c r="R43" s="326"/>
      <c r="BO43" s="336">
        <v>2</v>
      </c>
      <c r="BP43" s="386" t="s">
        <v>115</v>
      </c>
      <c r="BQ43" s="387"/>
      <c r="BT43" s="357" t="s">
        <v>110</v>
      </c>
      <c r="BU43" s="358"/>
      <c r="BV43" s="358"/>
      <c r="BW43" s="359"/>
      <c r="BX43" s="360" t="s">
        <v>111</v>
      </c>
      <c r="BY43" s="361"/>
      <c r="BZ43" s="361"/>
      <c r="CA43" s="361"/>
      <c r="CB43" s="362"/>
      <c r="CC43" s="366">
        <v>80</v>
      </c>
      <c r="CD43" s="367"/>
    </row>
    <row r="44" spans="8:82" ht="18" customHeight="1">
      <c r="H44" s="332"/>
      <c r="I44" s="332"/>
      <c r="J44" s="332"/>
      <c r="K44" s="332"/>
      <c r="L44" s="333"/>
      <c r="M44" s="333"/>
      <c r="N44" s="333"/>
      <c r="O44" s="333"/>
      <c r="P44" s="333"/>
      <c r="Q44" s="331"/>
      <c r="R44" s="331"/>
      <c r="BO44" s="335">
        <v>3</v>
      </c>
      <c r="BP44" s="388" t="s">
        <v>116</v>
      </c>
      <c r="BQ44" s="389"/>
      <c r="BT44" s="368" t="s">
        <v>109</v>
      </c>
      <c r="BU44" s="369"/>
      <c r="BV44" s="369"/>
      <c r="BW44" s="370"/>
      <c r="BX44" s="363"/>
      <c r="BY44" s="364"/>
      <c r="BZ44" s="364"/>
      <c r="CA44" s="364"/>
      <c r="CB44" s="365"/>
      <c r="CC44" s="371">
        <v>80</v>
      </c>
      <c r="CD44" s="372"/>
    </row>
    <row r="45" ht="18" customHeight="1"/>
    <row r="46" spans="27:45" ht="18" customHeight="1">
      <c r="AA46" s="87"/>
      <c r="AB46" s="87"/>
      <c r="AC46" s="87"/>
      <c r="AS46" s="89" t="s">
        <v>22</v>
      </c>
    </row>
    <row r="47" spans="2:88" ht="21" customHeight="1" thickBot="1">
      <c r="B47" s="98" t="s">
        <v>25</v>
      </c>
      <c r="C47" s="99" t="s">
        <v>31</v>
      </c>
      <c r="D47" s="99" t="s">
        <v>32</v>
      </c>
      <c r="E47" s="99" t="s">
        <v>33</v>
      </c>
      <c r="F47" s="101" t="s">
        <v>34</v>
      </c>
      <c r="G47" s="9"/>
      <c r="AS47" s="90" t="s">
        <v>23</v>
      </c>
      <c r="CE47" s="9"/>
      <c r="CF47" s="98" t="s">
        <v>25</v>
      </c>
      <c r="CG47" s="99" t="s">
        <v>31</v>
      </c>
      <c r="CH47" s="99" t="s">
        <v>32</v>
      </c>
      <c r="CI47" s="99" t="s">
        <v>33</v>
      </c>
      <c r="CJ47" s="101" t="s">
        <v>34</v>
      </c>
    </row>
    <row r="48" spans="2:88" ht="21" customHeight="1" thickBot="1" thickTop="1">
      <c r="B48" s="102"/>
      <c r="C48" s="4"/>
      <c r="D48" s="3" t="s">
        <v>73</v>
      </c>
      <c r="E48" s="4"/>
      <c r="F48" s="309"/>
      <c r="G48" s="69"/>
      <c r="H48" s="98" t="s">
        <v>25</v>
      </c>
      <c r="I48" s="99" t="s">
        <v>31</v>
      </c>
      <c r="J48" s="99" t="s">
        <v>32</v>
      </c>
      <c r="K48" s="99" t="s">
        <v>33</v>
      </c>
      <c r="L48" s="100" t="s">
        <v>34</v>
      </c>
      <c r="M48" s="294" t="s">
        <v>94</v>
      </c>
      <c r="N48" s="295"/>
      <c r="O48" s="294"/>
      <c r="P48" s="295"/>
      <c r="Q48" s="294"/>
      <c r="R48" s="295"/>
      <c r="AS48" s="90" t="s">
        <v>81</v>
      </c>
      <c r="BT48" s="98" t="s">
        <v>25</v>
      </c>
      <c r="BU48" s="99" t="s">
        <v>31</v>
      </c>
      <c r="BV48" s="99" t="s">
        <v>32</v>
      </c>
      <c r="BW48" s="99" t="s">
        <v>33</v>
      </c>
      <c r="BX48" s="100" t="s">
        <v>34</v>
      </c>
      <c r="BY48" s="294" t="s">
        <v>94</v>
      </c>
      <c r="BZ48" s="295"/>
      <c r="CA48" s="294"/>
      <c r="CB48" s="295"/>
      <c r="CC48" s="294"/>
      <c r="CD48" s="295"/>
      <c r="CE48" s="69"/>
      <c r="CF48" s="312"/>
      <c r="CG48" s="4"/>
      <c r="CH48" s="3" t="s">
        <v>73</v>
      </c>
      <c r="CI48" s="4"/>
      <c r="CJ48" s="104"/>
    </row>
    <row r="49" spans="2:88" ht="21" customHeight="1" thickTop="1">
      <c r="B49" s="105"/>
      <c r="C49" s="106"/>
      <c r="D49" s="106"/>
      <c r="E49" s="106"/>
      <c r="F49" s="107"/>
      <c r="G49" s="9"/>
      <c r="H49" s="6"/>
      <c r="I49" s="4"/>
      <c r="J49" s="4"/>
      <c r="K49" s="4"/>
      <c r="L49" s="3"/>
      <c r="M49" s="3" t="s">
        <v>78</v>
      </c>
      <c r="N49" s="4"/>
      <c r="O49" s="4"/>
      <c r="P49" s="4"/>
      <c r="Q49" s="4"/>
      <c r="R49" s="5"/>
      <c r="BT49" s="6"/>
      <c r="BU49" s="4"/>
      <c r="BV49" s="4"/>
      <c r="BW49" s="4"/>
      <c r="BX49" s="3"/>
      <c r="BY49" s="3" t="s">
        <v>78</v>
      </c>
      <c r="BZ49" s="4"/>
      <c r="CA49" s="4"/>
      <c r="CB49" s="4"/>
      <c r="CC49" s="4"/>
      <c r="CD49" s="5"/>
      <c r="CE49" s="9"/>
      <c r="CF49" s="105"/>
      <c r="CG49" s="106"/>
      <c r="CH49" s="106"/>
      <c r="CI49" s="106"/>
      <c r="CJ49" s="107"/>
    </row>
    <row r="50" spans="2:88" ht="21" customHeight="1">
      <c r="B50" s="206">
        <v>1</v>
      </c>
      <c r="C50" s="110">
        <v>417.273</v>
      </c>
      <c r="D50" s="108">
        <v>69</v>
      </c>
      <c r="E50" s="109">
        <f>C50+D50*0.001</f>
        <v>417.34200000000004</v>
      </c>
      <c r="F50" s="18" t="s">
        <v>38</v>
      </c>
      <c r="G50" s="62"/>
      <c r="H50" s="296"/>
      <c r="I50" s="19"/>
      <c r="J50" s="108"/>
      <c r="K50" s="109"/>
      <c r="L50" s="297"/>
      <c r="M50" s="298"/>
      <c r="N50" s="87"/>
      <c r="O50" s="87"/>
      <c r="P50" s="299"/>
      <c r="Q50" s="87"/>
      <c r="R50" s="300"/>
      <c r="AS50" s="96" t="s">
        <v>24</v>
      </c>
      <c r="BT50" s="302"/>
      <c r="BU50" s="109"/>
      <c r="BV50" s="108"/>
      <c r="BW50" s="109"/>
      <c r="BX50" s="301"/>
      <c r="BY50" s="298"/>
      <c r="BZ50" s="87"/>
      <c r="CA50" s="87"/>
      <c r="CB50" s="299"/>
      <c r="CC50" s="87"/>
      <c r="CD50" s="311"/>
      <c r="CE50" s="62"/>
      <c r="CF50" s="207">
        <v>6</v>
      </c>
      <c r="CG50" s="19">
        <v>418.05</v>
      </c>
      <c r="CH50" s="108">
        <v>-65</v>
      </c>
      <c r="CI50" s="109">
        <f>CG50+CH50*0.001</f>
        <v>417.985</v>
      </c>
      <c r="CJ50" s="18" t="s">
        <v>38</v>
      </c>
    </row>
    <row r="51" spans="2:88" ht="21" customHeight="1">
      <c r="B51" s="207"/>
      <c r="C51" s="19"/>
      <c r="D51" s="108"/>
      <c r="E51" s="109"/>
      <c r="F51" s="18"/>
      <c r="G51" s="62"/>
      <c r="H51" s="207">
        <v>3</v>
      </c>
      <c r="I51" s="19">
        <v>417.588</v>
      </c>
      <c r="J51" s="108">
        <v>51</v>
      </c>
      <c r="K51" s="109">
        <f>I51+J51*0.001</f>
        <v>417.639</v>
      </c>
      <c r="L51" s="301" t="s">
        <v>79</v>
      </c>
      <c r="M51" s="298" t="s">
        <v>95</v>
      </c>
      <c r="N51" s="87"/>
      <c r="O51" s="87"/>
      <c r="P51" s="87"/>
      <c r="Q51" s="87"/>
      <c r="R51" s="300"/>
      <c r="AS51" s="90" t="s">
        <v>37</v>
      </c>
      <c r="BT51" s="302">
        <v>4</v>
      </c>
      <c r="BU51" s="268">
        <v>417.88</v>
      </c>
      <c r="BV51" s="108">
        <v>42</v>
      </c>
      <c r="BW51" s="109">
        <f>BU51+BV51*0.001</f>
        <v>417.92199999999997</v>
      </c>
      <c r="BX51" s="301" t="s">
        <v>79</v>
      </c>
      <c r="BY51" s="298" t="s">
        <v>99</v>
      </c>
      <c r="BZ51" s="87"/>
      <c r="CA51" s="87"/>
      <c r="CB51" s="87"/>
      <c r="CC51" s="87"/>
      <c r="CD51" s="300"/>
      <c r="CE51" s="62"/>
      <c r="CF51" s="207"/>
      <c r="CG51" s="19"/>
      <c r="CH51" s="108"/>
      <c r="CI51" s="109"/>
      <c r="CJ51" s="18"/>
    </row>
    <row r="52" spans="2:88" ht="21" customHeight="1">
      <c r="B52" s="207">
        <v>2</v>
      </c>
      <c r="C52" s="19">
        <v>417.333</v>
      </c>
      <c r="D52" s="108">
        <v>65</v>
      </c>
      <c r="E52" s="109">
        <f>C52+D52*0.001</f>
        <v>417.398</v>
      </c>
      <c r="F52" s="310" t="s">
        <v>38</v>
      </c>
      <c r="G52" s="62"/>
      <c r="H52" s="302" t="s">
        <v>48</v>
      </c>
      <c r="I52" s="109">
        <v>417.643</v>
      </c>
      <c r="J52" s="108"/>
      <c r="K52" s="109"/>
      <c r="L52" s="301" t="s">
        <v>79</v>
      </c>
      <c r="M52" s="298" t="s">
        <v>96</v>
      </c>
      <c r="N52" s="87"/>
      <c r="O52" s="87"/>
      <c r="P52" s="87"/>
      <c r="Q52" s="87"/>
      <c r="R52" s="300"/>
      <c r="AS52" s="90" t="s">
        <v>39</v>
      </c>
      <c r="BT52" s="207">
        <v>5</v>
      </c>
      <c r="BU52" s="19">
        <v>417.943</v>
      </c>
      <c r="BV52" s="108">
        <v>-42</v>
      </c>
      <c r="BW52" s="109">
        <f>BU52+BV52*0.001</f>
        <v>417.901</v>
      </c>
      <c r="BX52" s="301" t="s">
        <v>79</v>
      </c>
      <c r="BY52" s="298" t="s">
        <v>100</v>
      </c>
      <c r="BZ52" s="87"/>
      <c r="CA52" s="87"/>
      <c r="CB52" s="87"/>
      <c r="CC52" s="87"/>
      <c r="CD52" s="300"/>
      <c r="CE52" s="62"/>
      <c r="CF52" s="206">
        <v>7</v>
      </c>
      <c r="CG52" s="110">
        <v>418.092</v>
      </c>
      <c r="CH52" s="108">
        <v>-55</v>
      </c>
      <c r="CI52" s="109">
        <f>CG52+CH52*0.001</f>
        <v>418.037</v>
      </c>
      <c r="CJ52" s="18" t="s">
        <v>38</v>
      </c>
    </row>
    <row r="53" spans="2:88" ht="21" customHeight="1" thickBot="1">
      <c r="B53" s="112"/>
      <c r="C53" s="113"/>
      <c r="D53" s="114"/>
      <c r="E53" s="114"/>
      <c r="F53" s="23"/>
      <c r="G53" s="62"/>
      <c r="H53" s="303"/>
      <c r="I53" s="304"/>
      <c r="J53" s="305"/>
      <c r="K53" s="304"/>
      <c r="L53" s="306"/>
      <c r="M53" s="307"/>
      <c r="N53" s="115"/>
      <c r="O53" s="115"/>
      <c r="P53" s="115"/>
      <c r="Q53" s="115"/>
      <c r="R53" s="308"/>
      <c r="AD53" s="39"/>
      <c r="AE53" s="40"/>
      <c r="BG53" s="39"/>
      <c r="BH53" s="40"/>
      <c r="BT53" s="303"/>
      <c r="BU53" s="304"/>
      <c r="BV53" s="305"/>
      <c r="BW53" s="304"/>
      <c r="BX53" s="306"/>
      <c r="BY53" s="307"/>
      <c r="BZ53" s="115"/>
      <c r="CA53" s="115"/>
      <c r="CB53" s="115"/>
      <c r="CC53" s="115"/>
      <c r="CD53" s="308"/>
      <c r="CE53" s="62"/>
      <c r="CF53" s="112"/>
      <c r="CG53" s="113"/>
      <c r="CH53" s="114"/>
      <c r="CI53" s="114"/>
      <c r="CJ53" s="23"/>
    </row>
    <row r="54" ht="12.75" customHeight="1">
      <c r="AA54" s="87"/>
    </row>
    <row r="55" ht="12.75" customHeight="1"/>
    <row r="56" ht="12.75">
      <c r="AA56" s="87"/>
    </row>
    <row r="57" spans="27:70" ht="12.75">
      <c r="AA57" s="87"/>
      <c r="BO57" s="87"/>
      <c r="BP57" s="87"/>
      <c r="BQ57" s="87"/>
      <c r="BR57" s="87"/>
    </row>
  </sheetData>
  <sheetProtection password="E755" sheet="1" objects="1" scenarios="1"/>
  <mergeCells count="20">
    <mergeCell ref="BP43:BQ43"/>
    <mergeCell ref="BP44:BQ44"/>
    <mergeCell ref="V4:Y4"/>
    <mergeCell ref="V2:Y2"/>
    <mergeCell ref="R3:S3"/>
    <mergeCell ref="V3:Y3"/>
    <mergeCell ref="BT42:BW42"/>
    <mergeCell ref="BT3:BU3"/>
    <mergeCell ref="BN4:BQ4"/>
    <mergeCell ref="BJ3:BK3"/>
    <mergeCell ref="BN2:BQ2"/>
    <mergeCell ref="BN3:BQ3"/>
    <mergeCell ref="BP42:BQ42"/>
    <mergeCell ref="BX42:CB42"/>
    <mergeCell ref="CC42:CD42"/>
    <mergeCell ref="BT43:BW43"/>
    <mergeCell ref="BX43:CB44"/>
    <mergeCell ref="CC43:CD43"/>
    <mergeCell ref="BT44:BW44"/>
    <mergeCell ref="CC44:CD44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2009-03-25T13:38:51Z</cp:lastPrinted>
  <dcterms:created xsi:type="dcterms:W3CDTF">2003-01-10T15:39:03Z</dcterms:created>
  <dcterms:modified xsi:type="dcterms:W3CDTF">2013-11-04T11:15:38Z</dcterms:modified>
  <cp:category/>
  <cp:version/>
  <cp:contentType/>
  <cp:contentStatus/>
</cp:coreProperties>
</file>