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770" yWindow="64636" windowWidth="28800" windowHeight="15045" tabRatio="852" activeTab="1"/>
  </bookViews>
  <sheets>
    <sheet name="titul" sheetId="1" r:id="rId1"/>
    <sheet name="Planá u Mariánských Lázní" sheetId="2" r:id="rId2"/>
  </sheets>
  <definedNames/>
  <calcPr fullCalcOnLoad="1"/>
</workbook>
</file>

<file path=xl/sharedStrings.xml><?xml version="1.0" encoding="utf-8"?>
<sst xmlns="http://schemas.openxmlformats.org/spreadsheetml/2006/main" count="298" uniqueCount="162">
  <si>
    <t>Trať :</t>
  </si>
  <si>
    <t>Ev. č. :</t>
  </si>
  <si>
    <t>Dopravní stanoviště :</t>
  </si>
  <si>
    <t>Dopravní kancelář</t>
  </si>
  <si>
    <t>( km )</t>
  </si>
  <si>
    <t>Počet  pracovníků :</t>
  </si>
  <si>
    <t>Výpravčí  -  1</t>
  </si>
  <si>
    <t>Traťové</t>
  </si>
  <si>
    <t>zabezpečovací</t>
  </si>
  <si>
    <t>Kód : 10</t>
  </si>
  <si>
    <t>zařízení :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</si>
  <si>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</si>
  <si>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</si>
  <si>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</si>
  <si>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</si>
  <si>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</si>
  <si>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</si>
  <si>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</si>
  <si>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</si>
  <si>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</si>
  <si>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1a</t>
  </si>
  <si>
    <t>C</t>
  </si>
  <si>
    <t>JTom</t>
  </si>
  <si>
    <t>Směr  :  Chodová Planá</t>
  </si>
  <si>
    <t>Vjezdová</t>
  </si>
  <si>
    <t>Odjezdová</t>
  </si>
  <si>
    <t>Cestová</t>
  </si>
  <si>
    <t>Seřaďovací</t>
  </si>
  <si>
    <t>Směr : Brod nad Tichou</t>
  </si>
  <si>
    <t>Automatický  blok</t>
  </si>
  <si>
    <t>S 1</t>
  </si>
  <si>
    <t>L 1</t>
  </si>
  <si>
    <t>L 5</t>
  </si>
  <si>
    <t>Směr : Tachov</t>
  </si>
  <si>
    <t>Př L</t>
  </si>
  <si>
    <t>Př TL</t>
  </si>
  <si>
    <t>S 7</t>
  </si>
  <si>
    <t>Př S</t>
  </si>
  <si>
    <t>=</t>
  </si>
  <si>
    <t>Se 1</t>
  </si>
  <si>
    <t>L 7</t>
  </si>
  <si>
    <t>L</t>
  </si>
  <si>
    <t>TL</t>
  </si>
  <si>
    <t>S 9</t>
  </si>
  <si>
    <t>S</t>
  </si>
  <si>
    <t>S 5</t>
  </si>
  <si>
    <t>L 3</t>
  </si>
  <si>
    <t>Zjišťování  konce</t>
  </si>
  <si>
    <t>samočinně činností</t>
  </si>
  <si>
    <t>zast.</t>
  </si>
  <si>
    <t>vlaku :</t>
  </si>
  <si>
    <t>zabezpečovacího zařízení</t>
  </si>
  <si>
    <t>proj.</t>
  </si>
  <si>
    <t>vlaku  ze  směru :</t>
  </si>
  <si>
    <t>do  Chodové Plané</t>
  </si>
  <si>
    <t>od  Chodové Plané</t>
  </si>
  <si>
    <t>Vk 4</t>
  </si>
  <si>
    <t>Vk 1</t>
  </si>
  <si>
    <t>L 9</t>
  </si>
  <si>
    <t>Vk 2</t>
  </si>
  <si>
    <t>Vk 5</t>
  </si>
  <si>
    <t>Vk 6</t>
  </si>
  <si>
    <t>staničení</t>
  </si>
  <si>
    <t>N</t>
  </si>
  <si>
    <t>námezník</t>
  </si>
  <si>
    <t>přest.</t>
  </si>
  <si>
    <t>poznámka</t>
  </si>
  <si>
    <t>Obvod  posunu</t>
  </si>
  <si>
    <t>elm.</t>
  </si>
  <si>
    <t>Staniční</t>
  </si>
  <si>
    <t>3. kategorie</t>
  </si>
  <si>
    <t>Kód :  22</t>
  </si>
  <si>
    <t>Technologická budova</t>
  </si>
  <si>
    <t>SÚ</t>
  </si>
  <si>
    <t>zast. - 90</t>
  </si>
  <si>
    <t>proj. - 30</t>
  </si>
  <si>
    <t>Průjezd,  NTV</t>
  </si>
  <si>
    <t>1b</t>
  </si>
  <si>
    <t>č. II,  mimoúrovňové,</t>
  </si>
  <si>
    <t>Vjezd - odjezd</t>
  </si>
  <si>
    <t>+</t>
  </si>
  <si>
    <t>ostrovní</t>
  </si>
  <si>
    <t>pouze směr Brod nad Tichou a Tachov</t>
  </si>
  <si>
    <t>3a , 3</t>
  </si>
  <si>
    <t>přístup podchodem v km 412,594</t>
  </si>
  <si>
    <t>3a</t>
  </si>
  <si>
    <t>Vjezd - odjezd - průjezd,  NTV</t>
  </si>
  <si>
    <t>3a + 3 = 473m</t>
  </si>
  <si>
    <t>č. I,  vnější</t>
  </si>
  <si>
    <r>
      <t>Hlavní  staniční  kolej,</t>
    </r>
    <r>
      <rPr>
        <sz val="14"/>
        <rFont val="Arial CE"/>
        <family val="2"/>
      </rPr>
      <t xml:space="preserve">  NTV</t>
    </r>
  </si>
  <si>
    <t>Směr  :  Brod nad Tichou  //  Tachov</t>
  </si>
  <si>
    <t>Návěstidla -  ŽST</t>
  </si>
  <si>
    <t>Náv.- ŽST</t>
  </si>
  <si>
    <t>Oddílová  autobloku</t>
  </si>
  <si>
    <t>od  Brodu n.Tichou</t>
  </si>
  <si>
    <t>do  Brodu n.Tichou</t>
  </si>
  <si>
    <t>Obvod  výpravčího</t>
  </si>
  <si>
    <t>Km  412,621</t>
  </si>
  <si>
    <t>Vjezdové / odjezdové rychlosti :</t>
  </si>
  <si>
    <t>Současné  vlakové  cesty</t>
  </si>
  <si>
    <t>Se 4</t>
  </si>
  <si>
    <t>v pokračování traťové koleje - rychlost traťová s místním omezením</t>
  </si>
  <si>
    <t xml:space="preserve">Vzájemně vyloučeny jsou pouze protisměrné </t>
  </si>
  <si>
    <t>Se 9</t>
  </si>
  <si>
    <t>Se 12</t>
  </si>
  <si>
    <t>4143</t>
  </si>
  <si>
    <t>4158</t>
  </si>
  <si>
    <t>4103</t>
  </si>
  <si>
    <t>4108</t>
  </si>
  <si>
    <t>AB 4103</t>
  </si>
  <si>
    <t>Se 7</t>
  </si>
  <si>
    <t>při jízdě do odbočky - není-li uvedeno jinak, rychlost 50 km/h</t>
  </si>
  <si>
    <t>jízdní cesty na tutéž kolej</t>
  </si>
  <si>
    <t>Lc 2</t>
  </si>
  <si>
    <t>AB 4146</t>
  </si>
  <si>
    <t>S 2</t>
  </si>
  <si>
    <t>Sc 3</t>
  </si>
  <si>
    <t>Se 2</t>
  </si>
  <si>
    <t>Se 5</t>
  </si>
  <si>
    <t>Se 10</t>
  </si>
  <si>
    <t>Se 13</t>
  </si>
  <si>
    <t>4155</t>
  </si>
  <si>
    <t>4146</t>
  </si>
  <si>
    <t>Se 8</t>
  </si>
  <si>
    <t>Lc 3a</t>
  </si>
  <si>
    <t>S 3a</t>
  </si>
  <si>
    <t>Se 3</t>
  </si>
  <si>
    <t>Se 6</t>
  </si>
  <si>
    <t>Se 11</t>
  </si>
  <si>
    <t>Se 14</t>
  </si>
  <si>
    <t>Vk 3</t>
  </si>
  <si>
    <t xml:space="preserve"> Se 9</t>
  </si>
  <si>
    <t>přerušovaná čára</t>
  </si>
  <si>
    <t>úsek není v měřítku</t>
  </si>
  <si>
    <t>podchod v km 412,594</t>
  </si>
  <si>
    <t>5a</t>
  </si>
  <si>
    <t>ručně</t>
  </si>
  <si>
    <t>bez zabezpečení</t>
  </si>
  <si>
    <t>5b</t>
  </si>
  <si>
    <t>Km  411,760 = 0,000</t>
  </si>
  <si>
    <t>KANGO</t>
  </si>
  <si>
    <t>IX.  /  2013</t>
  </si>
  <si>
    <t>přístup od výpravní budovy</t>
  </si>
  <si>
    <t>713B / 717A</t>
  </si>
  <si>
    <t>Elektronické stavědlo - ESA 11</t>
  </si>
  <si>
    <t>JOP</t>
  </si>
  <si>
    <t>všechny směry :</t>
  </si>
  <si>
    <t>typ ABE-1, trojznakový,  obousměrný</t>
  </si>
  <si>
    <t>oba</t>
  </si>
  <si>
    <t>směry :</t>
  </si>
  <si>
    <t>Kód : 14</t>
  </si>
  <si>
    <t>Automatické  hradlo</t>
  </si>
  <si>
    <t>AHP03 počítače náprav ( bez návěstního bodu )</t>
  </si>
  <si>
    <t>Vlečka č: V2011</t>
  </si>
  <si>
    <t>Vlečka č: V2111</t>
  </si>
  <si>
    <t>mezi v.č.1 a 2 resp. Se1 a Se 2</t>
  </si>
  <si>
    <t>v koleji č.1a chybí 300m</t>
  </si>
  <si>
    <t>Vk P</t>
  </si>
  <si>
    <t>PSt.1</t>
  </si>
  <si>
    <t>( v.č.5a,6,8/Vk3 )</t>
  </si>
  <si>
    <t>PSt.2</t>
  </si>
  <si>
    <t>( v.č.16/VkP,17,18,20 )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</si>
</sst>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65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57"/>
      <name val="Arial CE"/>
      <family val="2"/>
    </font>
    <font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b/>
      <sz val="12"/>
      <name val="CG Times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9"/>
      <color indexed="12"/>
      <name val="Arial CE"/>
      <family val="2"/>
    </font>
    <font>
      <sz val="11"/>
      <name val="Arial CE"/>
      <family val="2"/>
    </font>
    <font>
      <b/>
      <sz val="11"/>
      <color indexed="12"/>
      <name val="Arial CE"/>
      <family val="0"/>
    </font>
    <font>
      <i/>
      <sz val="12"/>
      <name val="Times New Roman CE"/>
      <family val="1"/>
    </font>
    <font>
      <sz val="12"/>
      <name val="Times New Roman"/>
      <family val="1"/>
    </font>
    <font>
      <b/>
      <sz val="11"/>
      <color indexed="16"/>
      <name val="Arial CE"/>
      <family val="0"/>
    </font>
    <font>
      <i/>
      <sz val="11"/>
      <name val="Arial CE"/>
      <family val="2"/>
    </font>
    <font>
      <sz val="10"/>
      <color indexed="10"/>
      <name val="Arial CE"/>
      <family val="2"/>
    </font>
    <font>
      <b/>
      <sz val="10"/>
      <color indexed="12"/>
      <name val="Arial CE"/>
      <family val="0"/>
    </font>
    <font>
      <sz val="10"/>
      <name val="Arial"/>
      <family val="2"/>
    </font>
    <font>
      <sz val="10"/>
      <color indexed="8"/>
      <name val="Arial CE"/>
      <family val="2"/>
    </font>
    <font>
      <b/>
      <sz val="14"/>
      <name val="Times New Roman"/>
      <family val="1"/>
    </font>
    <font>
      <sz val="9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20" applyFont="1" applyAlignment="1">
      <alignment/>
      <protection/>
    </xf>
    <xf numFmtId="0" fontId="3" fillId="0" borderId="0" xfId="20" applyFont="1" applyBorder="1" applyAlignment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7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3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0" fillId="2" borderId="20" xfId="20" applyFont="1" applyFill="1" applyBorder="1" applyAlignment="1">
      <alignment vertical="center"/>
      <protection/>
    </xf>
    <xf numFmtId="0" fontId="0" fillId="2" borderId="21" xfId="20" applyFont="1" applyFill="1" applyBorder="1" applyAlignment="1">
      <alignment vertical="center"/>
      <protection/>
    </xf>
    <xf numFmtId="0" fontId="0" fillId="2" borderId="21" xfId="20" applyFont="1" applyFill="1" applyBorder="1" applyAlignment="1" quotePrefix="1">
      <alignment vertical="center"/>
      <protection/>
    </xf>
    <xf numFmtId="164" fontId="0" fillId="2" borderId="21" xfId="20" applyNumberFormat="1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2" borderId="8" xfId="20" applyFill="1" applyBorder="1" applyAlignment="1">
      <alignment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0" fillId="0" borderId="6" xfId="20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7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0" borderId="0" xfId="20" applyFont="1" applyFill="1" applyBorder="1" applyAlignment="1">
      <alignment horizontal="center" vertical="center"/>
      <protection/>
    </xf>
    <xf numFmtId="0" fontId="0" fillId="0" borderId="22" xfId="20" applyFont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7" fillId="3" borderId="23" xfId="20" applyFont="1" applyFill="1" applyBorder="1" applyAlignment="1">
      <alignment horizontal="center" vertical="center"/>
      <protection/>
    </xf>
    <xf numFmtId="0" fontId="7" fillId="3" borderId="24" xfId="20" applyFont="1" applyFill="1" applyBorder="1" applyAlignment="1">
      <alignment horizontal="center" vertical="center"/>
      <protection/>
    </xf>
    <xf numFmtId="0" fontId="7" fillId="3" borderId="25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1" fontId="30" fillId="0" borderId="6" xfId="20" applyNumberFormat="1" applyFont="1" applyBorder="1" applyAlignment="1">
      <alignment horizontal="center" vertical="center"/>
      <protection/>
    </xf>
    <xf numFmtId="0" fontId="0" fillId="2" borderId="9" xfId="20" applyFill="1" applyBorder="1" applyAlignment="1">
      <alignment vertical="center"/>
      <protection/>
    </xf>
    <xf numFmtId="0" fontId="0" fillId="2" borderId="11" xfId="20" applyFill="1" applyBorder="1" applyAlignment="1">
      <alignment vertical="center"/>
      <protection/>
    </xf>
    <xf numFmtId="0" fontId="0" fillId="2" borderId="1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0" xfId="20" applyFont="1" applyFill="1" applyBorder="1" applyAlignment="1">
      <alignment vertical="center"/>
      <protection/>
    </xf>
    <xf numFmtId="0" fontId="32" fillId="0" borderId="2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0" xfId="20" applyFont="1" applyBorder="1">
      <alignment/>
      <protection/>
    </xf>
    <xf numFmtId="0" fontId="26" fillId="0" borderId="0" xfId="20" applyFont="1" applyFill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37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22" xfId="20" applyFont="1" applyBorder="1">
      <alignment/>
      <protection/>
    </xf>
    <xf numFmtId="0" fontId="9" fillId="0" borderId="0" xfId="0" applyFont="1" applyBorder="1" applyAlignment="1">
      <alignment vertical="center"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23" fillId="0" borderId="0" xfId="20" applyFont="1" applyAlignment="1">
      <alignment vertical="center"/>
      <protection/>
    </xf>
    <xf numFmtId="0" fontId="23" fillId="0" borderId="0" xfId="20" applyFont="1" applyBorder="1" applyAlignment="1">
      <alignment horizontal="left" vertical="center"/>
      <protection/>
    </xf>
    <xf numFmtId="0" fontId="23" fillId="0" borderId="0" xfId="20" applyFont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42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6" borderId="43" xfId="0" applyFont="1" applyFill="1" applyBorder="1" applyAlignment="1">
      <alignment horizontal="centerContinuous" vertical="center"/>
    </xf>
    <xf numFmtId="0" fontId="4" fillId="6" borderId="44" xfId="0" applyFont="1" applyFill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5" fillId="6" borderId="45" xfId="0" applyFont="1" applyFill="1" applyBorder="1" applyAlignment="1">
      <alignment horizontal="centerContinuous" vertical="center"/>
    </xf>
    <xf numFmtId="0" fontId="4" fillId="6" borderId="45" xfId="0" applyFont="1" applyFill="1" applyBorder="1" applyAlignment="1">
      <alignment horizontal="centerContinuous" vertical="center"/>
    </xf>
    <xf numFmtId="0" fontId="4" fillId="6" borderId="46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47" xfId="0" applyFont="1" applyFill="1" applyBorder="1" applyAlignment="1">
      <alignment horizontal="centerContinuous" vertical="center"/>
    </xf>
    <xf numFmtId="0" fontId="7" fillId="0" borderId="48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19" fillId="2" borderId="49" xfId="0" applyFont="1" applyFill="1" applyBorder="1" applyAlignment="1">
      <alignment horizontal="centerContinuous" vertical="center"/>
    </xf>
    <xf numFmtId="0" fontId="19" fillId="2" borderId="50" xfId="0" applyFont="1" applyFill="1" applyBorder="1" applyAlignment="1">
      <alignment horizontal="centerContinuous" vertical="center"/>
    </xf>
    <xf numFmtId="0" fontId="19" fillId="2" borderId="51" xfId="0" applyFont="1" applyFill="1" applyBorder="1" applyAlignment="1">
      <alignment horizontal="centerContinuous" vertical="center"/>
    </xf>
    <xf numFmtId="0" fontId="3" fillId="0" borderId="0" xfId="20" applyFont="1" applyAlignment="1">
      <alignment vertical="center"/>
      <protection/>
    </xf>
    <xf numFmtId="0" fontId="3" fillId="0" borderId="0" xfId="20" applyFont="1" applyAlignment="1" quotePrefix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0" fillId="2" borderId="52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4" borderId="0" xfId="20" applyFont="1" applyFill="1" applyBorder="1">
      <alignment/>
      <protection/>
    </xf>
    <xf numFmtId="0" fontId="25" fillId="4" borderId="0" xfId="20" applyFont="1" applyFill="1" applyBorder="1" applyAlignment="1">
      <alignment horizontal="center" vertical="center"/>
      <protection/>
    </xf>
    <xf numFmtId="0" fontId="24" fillId="0" borderId="0" xfId="20" applyFont="1" applyFill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0" xfId="20" applyFont="1">
      <alignment/>
      <protection/>
    </xf>
    <xf numFmtId="0" fontId="41" fillId="0" borderId="0" xfId="20" applyFont="1" applyBorder="1" applyAlignment="1">
      <alignment horizontal="center"/>
      <protection/>
    </xf>
    <xf numFmtId="164" fontId="34" fillId="0" borderId="0" xfId="20" applyNumberFormat="1" applyFont="1" applyBorder="1" applyAlignment="1">
      <alignment horizontal="center" vertical="center"/>
      <protection/>
    </xf>
    <xf numFmtId="164" fontId="42" fillId="0" borderId="0" xfId="20" applyNumberFormat="1" applyFont="1" applyFill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 vertical="top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3" borderId="59" xfId="20" applyFont="1" applyFill="1" applyBorder="1" applyAlignment="1">
      <alignment vertical="center"/>
      <protection/>
    </xf>
    <xf numFmtId="0" fontId="0" fillId="3" borderId="60" xfId="20" applyFont="1" applyFill="1" applyBorder="1" applyAlignment="1">
      <alignment vertical="center"/>
      <protection/>
    </xf>
    <xf numFmtId="0" fontId="0" fillId="3" borderId="61" xfId="20" applyFont="1" applyFill="1" applyBorder="1" applyAlignment="1">
      <alignment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33" fillId="0" borderId="62" xfId="20" applyNumberFormat="1" applyFont="1" applyBorder="1" applyAlignment="1">
      <alignment horizontal="center" vertical="center"/>
      <protection/>
    </xf>
    <xf numFmtId="164" fontId="30" fillId="0" borderId="5" xfId="20" applyNumberFormat="1" applyFont="1" applyFill="1" applyBorder="1" applyAlignment="1">
      <alignment horizontal="center" vertical="center"/>
      <protection/>
    </xf>
    <xf numFmtId="18" fontId="33" fillId="0" borderId="62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1" fontId="30" fillId="0" borderId="6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0" fontId="0" fillId="0" borderId="5" xfId="0" applyFont="1" applyBorder="1" applyAlignment="1">
      <alignment/>
    </xf>
    <xf numFmtId="0" fontId="0" fillId="0" borderId="65" xfId="0" applyFont="1" applyBorder="1" applyAlignment="1">
      <alignment/>
    </xf>
    <xf numFmtId="0" fontId="45" fillId="5" borderId="39" xfId="0" applyFont="1" applyFill="1" applyBorder="1" applyAlignment="1">
      <alignment horizontal="centerContinuous" vertical="center"/>
    </xf>
    <xf numFmtId="0" fontId="45" fillId="5" borderId="41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" vertical="center"/>
    </xf>
    <xf numFmtId="0" fontId="45" fillId="5" borderId="40" xfId="0" applyFont="1" applyFill="1" applyBorder="1" applyAlignment="1">
      <alignment horizontal="centerContinuous" vertical="center"/>
    </xf>
    <xf numFmtId="0" fontId="0" fillId="2" borderId="49" xfId="0" applyFont="1" applyFill="1" applyBorder="1" applyAlignment="1">
      <alignment vertical="center"/>
    </xf>
    <xf numFmtId="0" fontId="0" fillId="2" borderId="50" xfId="0" applyFont="1" applyFill="1" applyBorder="1" applyAlignment="1">
      <alignment vertical="center"/>
    </xf>
    <xf numFmtId="0" fontId="19" fillId="2" borderId="5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vertical="center"/>
    </xf>
    <xf numFmtId="0" fontId="4" fillId="6" borderId="66" xfId="0" applyFont="1" applyFill="1" applyBorder="1" applyAlignment="1">
      <alignment horizontal="centerContinuous" vertical="center"/>
    </xf>
    <xf numFmtId="0" fontId="4" fillId="6" borderId="67" xfId="0" applyFont="1" applyFill="1" applyBorder="1" applyAlignment="1">
      <alignment horizontal="centerContinuous" vertical="center"/>
    </xf>
    <xf numFmtId="0" fontId="4" fillId="6" borderId="68" xfId="0" applyFont="1" applyFill="1" applyBorder="1" applyAlignment="1">
      <alignment horizontal="centerContinuous" vertical="center"/>
    </xf>
    <xf numFmtId="0" fontId="0" fillId="6" borderId="67" xfId="0" applyFont="1" applyFill="1" applyBorder="1" applyAlignment="1">
      <alignment horizontal="centerContinuous" vertical="center"/>
    </xf>
    <xf numFmtId="0" fontId="0" fillId="6" borderId="25" xfId="0" applyFont="1" applyFill="1" applyBorder="1" applyAlignment="1">
      <alignment horizontal="centerContinuous" vertical="center"/>
    </xf>
    <xf numFmtId="0" fontId="0" fillId="6" borderId="46" xfId="0" applyFont="1" applyFill="1" applyBorder="1" applyAlignment="1">
      <alignment horizontal="centerContinuous" vertical="center"/>
    </xf>
    <xf numFmtId="0" fontId="5" fillId="6" borderId="44" xfId="0" applyFont="1" applyFill="1" applyBorder="1" applyAlignment="1">
      <alignment horizontal="centerContinuous" vertical="center"/>
    </xf>
    <xf numFmtId="0" fontId="5" fillId="6" borderId="44" xfId="0" applyFont="1" applyFill="1" applyBorder="1" applyAlignment="1">
      <alignment vertical="center"/>
    </xf>
    <xf numFmtId="0" fontId="5" fillId="6" borderId="46" xfId="0" applyFont="1" applyFill="1" applyBorder="1" applyAlignment="1">
      <alignment vertical="center"/>
    </xf>
    <xf numFmtId="0" fontId="5" fillId="6" borderId="46" xfId="0" applyFont="1" applyFill="1" applyBorder="1" applyAlignment="1">
      <alignment horizontal="centerContinuous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69" xfId="0" applyBorder="1" applyAlignment="1">
      <alignment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20" applyNumberFormat="1" applyFont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3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5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164" fontId="38" fillId="0" borderId="6" xfId="0" applyNumberFormat="1" applyFont="1" applyFill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49" fontId="39" fillId="0" borderId="4" xfId="0" applyNumberFormat="1" applyFont="1" applyBorder="1" applyAlignment="1">
      <alignment horizontal="center" vertical="center"/>
    </xf>
    <xf numFmtId="164" fontId="38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28" fillId="4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7" fillId="0" borderId="0" xfId="20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51" fillId="0" borderId="35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49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22" fillId="0" borderId="0" xfId="0" applyFont="1" applyAlignment="1">
      <alignment horizontal="left" vertical="top"/>
    </xf>
    <xf numFmtId="0" fontId="5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5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vertical="top"/>
    </xf>
    <xf numFmtId="0" fontId="55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2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22" fillId="0" borderId="0" xfId="0" applyFont="1" applyAlignment="1">
      <alignment horizontal="right" vertical="top"/>
    </xf>
    <xf numFmtId="164" fontId="57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164" fontId="0" fillId="0" borderId="8" xfId="0" applyNumberFormat="1" applyFont="1" applyBorder="1" applyAlignment="1">
      <alignment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7" fillId="0" borderId="5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 indent="1"/>
    </xf>
    <xf numFmtId="0" fontId="1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vertical="center"/>
    </xf>
    <xf numFmtId="0" fontId="12" fillId="0" borderId="5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8" fillId="0" borderId="5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0" fillId="0" borderId="11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57" xfId="20" applyFont="1" applyBorder="1" applyAlignment="1">
      <alignment horizontal="center" vertical="center"/>
      <protection/>
    </xf>
    <xf numFmtId="0" fontId="0" fillId="5" borderId="0" xfId="0" applyFont="1" applyFill="1" applyBorder="1" applyAlignment="1">
      <alignment/>
    </xf>
    <xf numFmtId="0" fontId="7" fillId="4" borderId="80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81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7" fillId="4" borderId="67" xfId="0" applyFont="1" applyFill="1" applyBorder="1" applyAlignment="1">
      <alignment horizontal="center" vertical="center"/>
    </xf>
    <xf numFmtId="0" fontId="7" fillId="4" borderId="68" xfId="0" applyFont="1" applyFill="1" applyBorder="1" applyAlignment="1">
      <alignment horizontal="center" vertical="center"/>
    </xf>
    <xf numFmtId="0" fontId="7" fillId="4" borderId="8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7" fillId="4" borderId="83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164" fontId="64" fillId="0" borderId="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7" fillId="0" borderId="0" xfId="20" applyFont="1" applyFill="1" applyBorder="1" applyAlignment="1">
      <alignment horizontal="center" vertical="center"/>
      <protection/>
    </xf>
    <xf numFmtId="0" fontId="29" fillId="3" borderId="60" xfId="20" applyFont="1" applyFill="1" applyBorder="1" applyAlignment="1">
      <alignment horizontal="center" vertical="center"/>
      <protection/>
    </xf>
    <xf numFmtId="0" fontId="29" fillId="3" borderId="60" xfId="20" applyFont="1" applyFill="1" applyBorder="1" applyAlignment="1" quotePrefix="1">
      <alignment horizontal="center" vertical="center"/>
      <protection/>
    </xf>
    <xf numFmtId="0" fontId="6" fillId="0" borderId="37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15" fillId="0" borderId="37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6" xfId="20" applyFont="1" applyBorder="1" applyAlignment="1">
      <alignment horizontal="center" vertical="center"/>
      <protection/>
    </xf>
    <xf numFmtId="0" fontId="7" fillId="0" borderId="37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6" xfId="20" applyFont="1" applyBorder="1" applyAlignment="1">
      <alignment horizontal="center" vertical="center"/>
      <protection/>
    </xf>
    <xf numFmtId="0" fontId="7" fillId="3" borderId="84" xfId="20" applyFont="1" applyFill="1" applyBorder="1" applyAlignment="1">
      <alignment horizontal="center" vertical="center"/>
      <protection/>
    </xf>
    <xf numFmtId="0" fontId="7" fillId="3" borderId="85" xfId="20" applyFont="1" applyFill="1" applyBorder="1" applyAlignment="1">
      <alignment horizontal="center" vertical="center"/>
      <protection/>
    </xf>
    <xf numFmtId="0" fontId="7" fillId="3" borderId="86" xfId="20" applyFont="1" applyFill="1" applyBorder="1" applyAlignment="1">
      <alignment horizontal="center" vertical="center"/>
      <protection/>
    </xf>
    <xf numFmtId="0" fontId="4" fillId="6" borderId="43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5" fillId="5" borderId="40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7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Planá  u  Mariánských  Lázní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</xdr:row>
      <xdr:rowOff>114300</xdr:rowOff>
    </xdr:from>
    <xdr:to>
      <xdr:col>5</xdr:col>
      <xdr:colOff>542925</xdr:colOff>
      <xdr:row>26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543050" y="6648450"/>
          <a:ext cx="2028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29</xdr:row>
      <xdr:rowOff>114300</xdr:rowOff>
    </xdr:from>
    <xdr:to>
      <xdr:col>65</xdr:col>
      <xdr:colOff>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0270450" y="7334250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114300</xdr:rowOff>
    </xdr:from>
    <xdr:to>
      <xdr:col>15</xdr:col>
      <xdr:colOff>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543050" y="8477250"/>
          <a:ext cx="8915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26</xdr:row>
      <xdr:rowOff>114300</xdr:rowOff>
    </xdr:from>
    <xdr:to>
      <xdr:col>92</xdr:col>
      <xdr:colOff>104775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8577500" y="6648450"/>
          <a:ext cx="1942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25</xdr:col>
      <xdr:colOff>0</xdr:colOff>
      <xdr:row>43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028700" y="99631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456057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Planá u Mariánských Lázní</a:t>
          </a:r>
        </a:p>
      </xdr:txBody>
    </xdr:sp>
    <xdr:clientData/>
  </xdr:twoCellAnchor>
  <xdr:twoCellAnchor>
    <xdr:from>
      <xdr:col>102</xdr:col>
      <xdr:colOff>0</xdr:colOff>
      <xdr:row>41</xdr:row>
      <xdr:rowOff>0</xdr:rowOff>
    </xdr:from>
    <xdr:to>
      <xdr:col>119</xdr:col>
      <xdr:colOff>0</xdr:colOff>
      <xdr:row>43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75323700" y="9963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495300</xdr:colOff>
      <xdr:row>37</xdr:row>
      <xdr:rowOff>114300</xdr:rowOff>
    </xdr:from>
    <xdr:to>
      <xdr:col>54</xdr:col>
      <xdr:colOff>85725</xdr:colOff>
      <xdr:row>37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4728150" y="9163050"/>
          <a:ext cx="501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952500</xdr:colOff>
      <xdr:row>37</xdr:row>
      <xdr:rowOff>114300</xdr:rowOff>
    </xdr:from>
    <xdr:to>
      <xdr:col>50</xdr:col>
      <xdr:colOff>266700</xdr:colOff>
      <xdr:row>37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6671250" y="916305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342900</xdr:colOff>
      <xdr:row>5</xdr:row>
      <xdr:rowOff>0</xdr:rowOff>
    </xdr:from>
    <xdr:ext cx="314325" cy="285750"/>
    <xdr:sp>
      <xdr:nvSpPr>
        <xdr:cNvPr id="10" name="Oval 10"/>
        <xdr:cNvSpPr>
          <a:spLocks/>
        </xdr:cNvSpPr>
      </xdr:nvSpPr>
      <xdr:spPr>
        <a:xfrm>
          <a:off x="47948850" y="1447800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0</xdr:colOff>
      <xdr:row>29</xdr:row>
      <xdr:rowOff>114300</xdr:rowOff>
    </xdr:from>
    <xdr:to>
      <xdr:col>71</xdr:col>
      <xdr:colOff>552450</xdr:colOff>
      <xdr:row>29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48577500" y="7334250"/>
          <a:ext cx="403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34</xdr:row>
      <xdr:rowOff>114300</xdr:rowOff>
    </xdr:from>
    <xdr:to>
      <xdr:col>120</xdr:col>
      <xdr:colOff>0</xdr:colOff>
      <xdr:row>34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48577500" y="8477250"/>
          <a:ext cx="40119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542925</xdr:colOff>
      <xdr:row>30</xdr:row>
      <xdr:rowOff>0</xdr:rowOff>
    </xdr:from>
    <xdr:to>
      <xdr:col>82</xdr:col>
      <xdr:colOff>276225</xdr:colOff>
      <xdr:row>34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4092475" y="7448550"/>
          <a:ext cx="664845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38</xdr:row>
      <xdr:rowOff>0</xdr:rowOff>
    </xdr:from>
    <xdr:to>
      <xdr:col>29</xdr:col>
      <xdr:colOff>495300</xdr:colOff>
      <xdr:row>38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6640175" y="927735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38</xdr:row>
      <xdr:rowOff>0</xdr:rowOff>
    </xdr:from>
    <xdr:to>
      <xdr:col>29</xdr:col>
      <xdr:colOff>466725</xdr:colOff>
      <xdr:row>38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7449800" y="927735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36</xdr:row>
      <xdr:rowOff>114300</xdr:rowOff>
    </xdr:from>
    <xdr:to>
      <xdr:col>25</xdr:col>
      <xdr:colOff>476250</xdr:colOff>
      <xdr:row>36</xdr:row>
      <xdr:rowOff>114300</xdr:rowOff>
    </xdr:to>
    <xdr:sp>
      <xdr:nvSpPr>
        <xdr:cNvPr id="16" name="Line 16"/>
        <xdr:cNvSpPr>
          <a:spLocks/>
        </xdr:cNvSpPr>
      </xdr:nvSpPr>
      <xdr:spPr>
        <a:xfrm flipH="1" flipV="1">
          <a:off x="177355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29</xdr:row>
      <xdr:rowOff>123825</xdr:rowOff>
    </xdr:from>
    <xdr:to>
      <xdr:col>25</xdr:col>
      <xdr:colOff>466725</xdr:colOff>
      <xdr:row>29</xdr:row>
      <xdr:rowOff>123825</xdr:rowOff>
    </xdr:to>
    <xdr:sp>
      <xdr:nvSpPr>
        <xdr:cNvPr id="17" name="Line 17"/>
        <xdr:cNvSpPr>
          <a:spLocks/>
        </xdr:cNvSpPr>
      </xdr:nvSpPr>
      <xdr:spPr>
        <a:xfrm flipH="1">
          <a:off x="18126075" y="734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29</xdr:row>
      <xdr:rowOff>133350</xdr:rowOff>
    </xdr:from>
    <xdr:to>
      <xdr:col>25</xdr:col>
      <xdr:colOff>485775</xdr:colOff>
      <xdr:row>29</xdr:row>
      <xdr:rowOff>133350</xdr:rowOff>
    </xdr:to>
    <xdr:sp>
      <xdr:nvSpPr>
        <xdr:cNvPr id="18" name="Line 18"/>
        <xdr:cNvSpPr>
          <a:spLocks/>
        </xdr:cNvSpPr>
      </xdr:nvSpPr>
      <xdr:spPr>
        <a:xfrm flipH="1">
          <a:off x="18097500" y="735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19</xdr:row>
      <xdr:rowOff>114300</xdr:rowOff>
    </xdr:from>
    <xdr:to>
      <xdr:col>110</xdr:col>
      <xdr:colOff>0</xdr:colOff>
      <xdr:row>19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81267300" y="5048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381000</xdr:colOff>
      <xdr:row>46</xdr:row>
      <xdr:rowOff>0</xdr:rowOff>
    </xdr:from>
    <xdr:to>
      <xdr:col>107</xdr:col>
      <xdr:colOff>247650</xdr:colOff>
      <xdr:row>46</xdr:row>
      <xdr:rowOff>0</xdr:rowOff>
    </xdr:to>
    <xdr:sp>
      <xdr:nvSpPr>
        <xdr:cNvPr id="20" name="Line 20"/>
        <xdr:cNvSpPr>
          <a:spLocks/>
        </xdr:cNvSpPr>
      </xdr:nvSpPr>
      <xdr:spPr>
        <a:xfrm>
          <a:off x="786765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428625</xdr:colOff>
      <xdr:row>31</xdr:row>
      <xdr:rowOff>133350</xdr:rowOff>
    </xdr:from>
    <xdr:to>
      <xdr:col>84</xdr:col>
      <xdr:colOff>514350</xdr:colOff>
      <xdr:row>31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61407675" y="781050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466725</xdr:colOff>
      <xdr:row>31</xdr:row>
      <xdr:rowOff>95250</xdr:rowOff>
    </xdr:from>
    <xdr:to>
      <xdr:col>84</xdr:col>
      <xdr:colOff>514350</xdr:colOff>
      <xdr:row>31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61445775" y="777240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26</xdr:row>
      <xdr:rowOff>133350</xdr:rowOff>
    </xdr:from>
    <xdr:to>
      <xdr:col>41</xdr:col>
      <xdr:colOff>609600</xdr:colOff>
      <xdr:row>26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30137100" y="66675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43</xdr:row>
      <xdr:rowOff>0</xdr:rowOff>
    </xdr:from>
    <xdr:to>
      <xdr:col>50</xdr:col>
      <xdr:colOff>504825</xdr:colOff>
      <xdr:row>43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36680775" y="10420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43</xdr:row>
      <xdr:rowOff>0</xdr:rowOff>
    </xdr:from>
    <xdr:to>
      <xdr:col>51</xdr:col>
      <xdr:colOff>9525</xdr:colOff>
      <xdr:row>43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36680775" y="10420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43</xdr:row>
      <xdr:rowOff>0</xdr:rowOff>
    </xdr:from>
    <xdr:to>
      <xdr:col>85</xdr:col>
      <xdr:colOff>504825</xdr:colOff>
      <xdr:row>43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624649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43</xdr:row>
      <xdr:rowOff>0</xdr:rowOff>
    </xdr:from>
    <xdr:to>
      <xdr:col>86</xdr:col>
      <xdr:colOff>9525</xdr:colOff>
      <xdr:row>43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624649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276225</xdr:colOff>
      <xdr:row>26</xdr:row>
      <xdr:rowOff>114300</xdr:rowOff>
    </xdr:from>
    <xdr:to>
      <xdr:col>65</xdr:col>
      <xdr:colOff>0</xdr:colOff>
      <xdr:row>26</xdr:row>
      <xdr:rowOff>114300</xdr:rowOff>
    </xdr:to>
    <xdr:sp>
      <xdr:nvSpPr>
        <xdr:cNvPr id="34" name="Line 34"/>
        <xdr:cNvSpPr>
          <a:spLocks/>
        </xdr:cNvSpPr>
      </xdr:nvSpPr>
      <xdr:spPr>
        <a:xfrm flipV="1">
          <a:off x="29537025" y="6648450"/>
          <a:ext cx="18068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43</xdr:row>
      <xdr:rowOff>0</xdr:rowOff>
    </xdr:from>
    <xdr:to>
      <xdr:col>67</xdr:col>
      <xdr:colOff>504825</xdr:colOff>
      <xdr:row>43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490918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43</xdr:row>
      <xdr:rowOff>0</xdr:rowOff>
    </xdr:from>
    <xdr:to>
      <xdr:col>68</xdr:col>
      <xdr:colOff>9525</xdr:colOff>
      <xdr:row>43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490918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27</xdr:row>
      <xdr:rowOff>0</xdr:rowOff>
    </xdr:from>
    <xdr:to>
      <xdr:col>65</xdr:col>
      <xdr:colOff>476250</xdr:colOff>
      <xdr:row>27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47453550" y="67627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27</xdr:row>
      <xdr:rowOff>0</xdr:rowOff>
    </xdr:from>
    <xdr:to>
      <xdr:col>66</xdr:col>
      <xdr:colOff>485775</xdr:colOff>
      <xdr:row>27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47967900" y="6762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29</xdr:row>
      <xdr:rowOff>114300</xdr:rowOff>
    </xdr:from>
    <xdr:to>
      <xdr:col>32</xdr:col>
      <xdr:colOff>485775</xdr:colOff>
      <xdr:row>29</xdr:row>
      <xdr:rowOff>114300</xdr:rowOff>
    </xdr:to>
    <xdr:sp>
      <xdr:nvSpPr>
        <xdr:cNvPr id="41" name="Line 41"/>
        <xdr:cNvSpPr>
          <a:spLocks/>
        </xdr:cNvSpPr>
      </xdr:nvSpPr>
      <xdr:spPr>
        <a:xfrm flipH="1" flipV="1">
          <a:off x="227076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42" name="Line 42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43" name="Line 43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44" name="Line 44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26</xdr:row>
      <xdr:rowOff>114300</xdr:rowOff>
    </xdr:from>
    <xdr:to>
      <xdr:col>32</xdr:col>
      <xdr:colOff>485775</xdr:colOff>
      <xdr:row>26</xdr:row>
      <xdr:rowOff>114300</xdr:rowOff>
    </xdr:to>
    <xdr:sp>
      <xdr:nvSpPr>
        <xdr:cNvPr id="45" name="Line 45"/>
        <xdr:cNvSpPr>
          <a:spLocks/>
        </xdr:cNvSpPr>
      </xdr:nvSpPr>
      <xdr:spPr>
        <a:xfrm flipH="1" flipV="1">
          <a:off x="22707600" y="6648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35</xdr:row>
      <xdr:rowOff>114300</xdr:rowOff>
    </xdr:from>
    <xdr:to>
      <xdr:col>42</xdr:col>
      <xdr:colOff>485775</xdr:colOff>
      <xdr:row>35</xdr:row>
      <xdr:rowOff>114300</xdr:rowOff>
    </xdr:to>
    <xdr:sp>
      <xdr:nvSpPr>
        <xdr:cNvPr id="46" name="Line 46"/>
        <xdr:cNvSpPr>
          <a:spLocks/>
        </xdr:cNvSpPr>
      </xdr:nvSpPr>
      <xdr:spPr>
        <a:xfrm flipH="1" flipV="1">
          <a:off x="301371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27</xdr:row>
      <xdr:rowOff>114300</xdr:rowOff>
    </xdr:from>
    <xdr:to>
      <xdr:col>31</xdr:col>
      <xdr:colOff>476250</xdr:colOff>
      <xdr:row>27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22193250" y="6877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28</xdr:row>
      <xdr:rowOff>114300</xdr:rowOff>
    </xdr:from>
    <xdr:to>
      <xdr:col>34</xdr:col>
      <xdr:colOff>485775</xdr:colOff>
      <xdr:row>28</xdr:row>
      <xdr:rowOff>114300</xdr:rowOff>
    </xdr:to>
    <xdr:sp>
      <xdr:nvSpPr>
        <xdr:cNvPr id="48" name="Line 48"/>
        <xdr:cNvSpPr>
          <a:spLocks/>
        </xdr:cNvSpPr>
      </xdr:nvSpPr>
      <xdr:spPr>
        <a:xfrm flipH="1" flipV="1">
          <a:off x="24193500" y="7105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78</xdr:col>
      <xdr:colOff>504825</xdr:colOff>
      <xdr:row>53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57483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79</xdr:col>
      <xdr:colOff>9525</xdr:colOff>
      <xdr:row>53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57483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78</xdr:col>
      <xdr:colOff>504825</xdr:colOff>
      <xdr:row>53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57483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79</xdr:col>
      <xdr:colOff>9525</xdr:colOff>
      <xdr:row>53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57483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79</xdr:col>
      <xdr:colOff>504825</xdr:colOff>
      <xdr:row>53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58007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80</xdr:col>
      <xdr:colOff>9525</xdr:colOff>
      <xdr:row>53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58007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79</xdr:col>
      <xdr:colOff>504825</xdr:colOff>
      <xdr:row>53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58007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80</xdr:col>
      <xdr:colOff>9525</xdr:colOff>
      <xdr:row>53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58007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81</xdr:col>
      <xdr:colOff>504825</xdr:colOff>
      <xdr:row>53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594931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82</xdr:col>
      <xdr:colOff>9525</xdr:colOff>
      <xdr:row>53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594931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81</xdr:col>
      <xdr:colOff>504825</xdr:colOff>
      <xdr:row>53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594931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82</xdr:col>
      <xdr:colOff>9525</xdr:colOff>
      <xdr:row>53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594931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82</xdr:col>
      <xdr:colOff>504825</xdr:colOff>
      <xdr:row>53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604551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83</xdr:col>
      <xdr:colOff>9525</xdr:colOff>
      <xdr:row>53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604551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82</xdr:col>
      <xdr:colOff>504825</xdr:colOff>
      <xdr:row>53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604551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83</xdr:col>
      <xdr:colOff>9525</xdr:colOff>
      <xdr:row>53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604551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84</xdr:col>
      <xdr:colOff>504825</xdr:colOff>
      <xdr:row>53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61941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85</xdr:col>
      <xdr:colOff>9525</xdr:colOff>
      <xdr:row>53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61941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84</xdr:col>
      <xdr:colOff>504825</xdr:colOff>
      <xdr:row>53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61941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85</xdr:col>
      <xdr:colOff>9525</xdr:colOff>
      <xdr:row>53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61941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624649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624649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24649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624649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88</xdr:col>
      <xdr:colOff>9525</xdr:colOff>
      <xdr:row>53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63950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88</xdr:col>
      <xdr:colOff>9525</xdr:colOff>
      <xdr:row>53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63950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101" name="Line 101"/>
        <xdr:cNvSpPr>
          <a:spLocks/>
        </xdr:cNvSpPr>
      </xdr:nvSpPr>
      <xdr:spPr>
        <a:xfrm flipH="1">
          <a:off x="649128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649128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05" name="Line 105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11" name="Line 111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22" name="Line 122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23" name="Line 123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132" name="Line 132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34" name="Line 134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138" name="Line 138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39" name="Line 139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40" name="Line 140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41" name="Line 141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42" name="Line 142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3" name="Line 143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4" name="Line 144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6" name="Line 146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48" name="Line 148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50" name="Line 150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51" name="Line 151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52" name="Line 152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54" name="Line 154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55" name="Line 155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56" name="Line 156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158" name="Line 158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60" name="Line 160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61" name="Line 161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6" name="Line 166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70" name="Line 170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72" name="Line 172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76" name="Line 176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78" name="Line 17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0" name="Line 180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2" name="Line 182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6" name="Line 186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8" name="Line 188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92" name="Line 192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94" name="Line 19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6" name="Line 196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8" name="Line 198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2" name="Line 202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4" name="Line 204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8" name="Line 208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10" name="Line 21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2" name="Line 212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4" name="Line 214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8" name="Line 218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20" name="Line 220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24" name="Line 224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26" name="Line 22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30</xdr:row>
      <xdr:rowOff>114300</xdr:rowOff>
    </xdr:from>
    <xdr:to>
      <xdr:col>106</xdr:col>
      <xdr:colOff>266700</xdr:colOff>
      <xdr:row>34</xdr:row>
      <xdr:rowOff>114300</xdr:rowOff>
    </xdr:to>
    <xdr:sp>
      <xdr:nvSpPr>
        <xdr:cNvPr id="227" name="Line 227"/>
        <xdr:cNvSpPr>
          <a:spLocks/>
        </xdr:cNvSpPr>
      </xdr:nvSpPr>
      <xdr:spPr>
        <a:xfrm flipH="1" flipV="1">
          <a:off x="74104500" y="756285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257175</xdr:colOff>
      <xdr:row>14</xdr:row>
      <xdr:rowOff>114300</xdr:rowOff>
    </xdr:from>
    <xdr:to>
      <xdr:col>45</xdr:col>
      <xdr:colOff>447675</xdr:colOff>
      <xdr:row>14</xdr:row>
      <xdr:rowOff>114300</xdr:rowOff>
    </xdr:to>
    <xdr:sp>
      <xdr:nvSpPr>
        <xdr:cNvPr id="228" name="Line 228"/>
        <xdr:cNvSpPr>
          <a:spLocks/>
        </xdr:cNvSpPr>
      </xdr:nvSpPr>
      <xdr:spPr>
        <a:xfrm flipV="1">
          <a:off x="27060525" y="3905250"/>
          <a:ext cx="613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533400</xdr:colOff>
      <xdr:row>29</xdr:row>
      <xdr:rowOff>114300</xdr:rowOff>
    </xdr:from>
    <xdr:to>
      <xdr:col>72</xdr:col>
      <xdr:colOff>304800</xdr:colOff>
      <xdr:row>29</xdr:row>
      <xdr:rowOff>152400</xdr:rowOff>
    </xdr:to>
    <xdr:sp>
      <xdr:nvSpPr>
        <xdr:cNvPr id="229" name="Line 229"/>
        <xdr:cNvSpPr>
          <a:spLocks/>
        </xdr:cNvSpPr>
      </xdr:nvSpPr>
      <xdr:spPr>
        <a:xfrm flipH="1" flipV="1">
          <a:off x="52597050" y="7334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304800</xdr:colOff>
      <xdr:row>29</xdr:row>
      <xdr:rowOff>152400</xdr:rowOff>
    </xdr:from>
    <xdr:to>
      <xdr:col>73</xdr:col>
      <xdr:colOff>552450</xdr:colOff>
      <xdr:row>30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53340000" y="73723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22</xdr:row>
      <xdr:rowOff>114300</xdr:rowOff>
    </xdr:from>
    <xdr:to>
      <xdr:col>33</xdr:col>
      <xdr:colOff>476250</xdr:colOff>
      <xdr:row>22</xdr:row>
      <xdr:rowOff>114300</xdr:rowOff>
    </xdr:to>
    <xdr:sp>
      <xdr:nvSpPr>
        <xdr:cNvPr id="231" name="Line 231"/>
        <xdr:cNvSpPr>
          <a:spLocks/>
        </xdr:cNvSpPr>
      </xdr:nvSpPr>
      <xdr:spPr>
        <a:xfrm flipH="1" flipV="1">
          <a:off x="236791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20</xdr:row>
      <xdr:rowOff>114300</xdr:rowOff>
    </xdr:from>
    <xdr:to>
      <xdr:col>88</xdr:col>
      <xdr:colOff>9525</xdr:colOff>
      <xdr:row>20</xdr:row>
      <xdr:rowOff>114300</xdr:rowOff>
    </xdr:to>
    <xdr:sp>
      <xdr:nvSpPr>
        <xdr:cNvPr id="232" name="Line 232"/>
        <xdr:cNvSpPr>
          <a:spLocks/>
        </xdr:cNvSpPr>
      </xdr:nvSpPr>
      <xdr:spPr>
        <a:xfrm flipV="1">
          <a:off x="34470975" y="5276850"/>
          <a:ext cx="3046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247650</xdr:colOff>
      <xdr:row>37</xdr:row>
      <xdr:rowOff>123825</xdr:rowOff>
    </xdr:from>
    <xdr:to>
      <xdr:col>56</xdr:col>
      <xdr:colOff>247650</xdr:colOff>
      <xdr:row>39</xdr:row>
      <xdr:rowOff>123825</xdr:rowOff>
    </xdr:to>
    <xdr:sp>
      <xdr:nvSpPr>
        <xdr:cNvPr id="233" name="Line 233"/>
        <xdr:cNvSpPr>
          <a:spLocks/>
        </xdr:cNvSpPr>
      </xdr:nvSpPr>
      <xdr:spPr>
        <a:xfrm>
          <a:off x="39909750" y="9172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22</xdr:row>
      <xdr:rowOff>114300</xdr:rowOff>
    </xdr:from>
    <xdr:to>
      <xdr:col>38</xdr:col>
      <xdr:colOff>485775</xdr:colOff>
      <xdr:row>22</xdr:row>
      <xdr:rowOff>114300</xdr:rowOff>
    </xdr:to>
    <xdr:sp>
      <xdr:nvSpPr>
        <xdr:cNvPr id="234" name="Line 234"/>
        <xdr:cNvSpPr>
          <a:spLocks/>
        </xdr:cNvSpPr>
      </xdr:nvSpPr>
      <xdr:spPr>
        <a:xfrm flipH="1" flipV="1">
          <a:off x="27165300" y="5734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33</xdr:row>
      <xdr:rowOff>114300</xdr:rowOff>
    </xdr:from>
    <xdr:to>
      <xdr:col>60</xdr:col>
      <xdr:colOff>485775</xdr:colOff>
      <xdr:row>33</xdr:row>
      <xdr:rowOff>114300</xdr:rowOff>
    </xdr:to>
    <xdr:sp>
      <xdr:nvSpPr>
        <xdr:cNvPr id="235" name="Line 235"/>
        <xdr:cNvSpPr>
          <a:spLocks/>
        </xdr:cNvSpPr>
      </xdr:nvSpPr>
      <xdr:spPr>
        <a:xfrm flipH="1" flipV="1">
          <a:off x="435102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236" name="Line 236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38" name="Line 23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39" name="Line 239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40" name="Line 240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41" name="Line 24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42" name="Line 24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3" name="Line 243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44" name="Line 244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5" name="Line 24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46" name="Line 246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47" name="Line 247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48" name="Line 248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50" name="Line 250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52" name="Line 252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54" name="Line 254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55" name="Line 25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56" name="Line 256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58" name="Line 258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0" name="Line 260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61" name="Line 261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2" name="Line 262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63" name="Line 263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64" name="Line 264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65" name="Line 265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6" name="Line 266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67" name="Line 267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8" name="Line 268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69" name="Line 269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70" name="Line 270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71" name="Line 271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72" name="Line 272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73" name="Line 273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74" name="Line 274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5" name="Line 275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6" name="Line 276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7" name="Line 277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8" name="Line 278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279" name="Line 279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280" name="Line 280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81" name="Line 281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82" name="Line 282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84" name="Line 284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285" name="Line 285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286" name="Line 286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88" name="Line 288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89" name="Line 289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90" name="Line 290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91" name="Line 291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92" name="Line 292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93" name="Line 293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94" name="Line 294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95" name="Line 295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96" name="Line 296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97" name="Line 297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99" name="Line 299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00" name="Line 300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01" name="Line 301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02" name="Line 302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04" name="Line 304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06" name="Line 306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07" name="Line 30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08" name="Line 30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09" name="Line 309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10" name="Line 310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11" name="Line 31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12" name="Line 31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3" name="Line 313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14" name="Line 314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16" name="Line 316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17" name="Line 317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18" name="Line 318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9" name="Line 319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20" name="Line 320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22" name="Line 322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23" name="Line 32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24" name="Line 324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25" name="Line 32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26" name="Line 326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27" name="Line 327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29" name="Line 329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0" name="Line 330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31" name="Line 331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2" name="Line 332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33" name="Line 333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34" name="Line 334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35" name="Line 335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6" name="Line 336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37" name="Line 337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8" name="Line 338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39" name="Line 339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40" name="Line 340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41" name="Line 341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42" name="Line 342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43" name="Line 343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44" name="Line 344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6" name="Line 346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7" name="Line 347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8" name="Line 348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349" name="Line 349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350" name="Line 350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51" name="Line 351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52" name="Line 352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53" name="Line 353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54" name="Line 354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355" name="Line 355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0</xdr:rowOff>
    </xdr:from>
    <xdr:to>
      <xdr:col>102</xdr:col>
      <xdr:colOff>504825</xdr:colOff>
      <xdr:row>52</xdr:row>
      <xdr:rowOff>0</xdr:rowOff>
    </xdr:to>
    <xdr:sp>
      <xdr:nvSpPr>
        <xdr:cNvPr id="356" name="Line 356"/>
        <xdr:cNvSpPr>
          <a:spLocks/>
        </xdr:cNvSpPr>
      </xdr:nvSpPr>
      <xdr:spPr>
        <a:xfrm flipH="1">
          <a:off x="753141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57" name="Line 357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58" name="Line 358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59" name="Line 359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60" name="Line 360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61" name="Line 361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62" name="Line 362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64" name="Line 364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65" name="Line 365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66" name="Line 366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67" name="Line 367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68" name="Line 368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69" name="Line 369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70" name="Line 370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71" name="Line 371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372" name="Line 372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73" name="Line 373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74" name="Line 374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375" name="Line 375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376" name="Line 376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77" name="Line 377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78" name="Line 378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285750</xdr:colOff>
      <xdr:row>26</xdr:row>
      <xdr:rowOff>152400</xdr:rowOff>
    </xdr:from>
    <xdr:to>
      <xdr:col>39</xdr:col>
      <xdr:colOff>514350</xdr:colOff>
      <xdr:row>27</xdr:row>
      <xdr:rowOff>0</xdr:rowOff>
    </xdr:to>
    <xdr:sp>
      <xdr:nvSpPr>
        <xdr:cNvPr id="379" name="Line 379"/>
        <xdr:cNvSpPr>
          <a:spLocks/>
        </xdr:cNvSpPr>
      </xdr:nvSpPr>
      <xdr:spPr>
        <a:xfrm flipH="1">
          <a:off x="28060650" y="6686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26</xdr:row>
      <xdr:rowOff>114300</xdr:rowOff>
    </xdr:from>
    <xdr:to>
      <xdr:col>40</xdr:col>
      <xdr:colOff>285750</xdr:colOff>
      <xdr:row>26</xdr:row>
      <xdr:rowOff>152400</xdr:rowOff>
    </xdr:to>
    <xdr:sp>
      <xdr:nvSpPr>
        <xdr:cNvPr id="380" name="Line 380"/>
        <xdr:cNvSpPr>
          <a:spLocks/>
        </xdr:cNvSpPr>
      </xdr:nvSpPr>
      <xdr:spPr>
        <a:xfrm flipH="1">
          <a:off x="28803600" y="6648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85725</xdr:colOff>
      <xdr:row>41</xdr:row>
      <xdr:rowOff>0</xdr:rowOff>
    </xdr:from>
    <xdr:to>
      <xdr:col>52</xdr:col>
      <xdr:colOff>361950</xdr:colOff>
      <xdr:row>43</xdr:row>
      <xdr:rowOff>19050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90375" y="99631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266700</xdr:colOff>
      <xdr:row>29</xdr:row>
      <xdr:rowOff>114300</xdr:rowOff>
    </xdr:from>
    <xdr:to>
      <xdr:col>32</xdr:col>
      <xdr:colOff>266700</xdr:colOff>
      <xdr:row>34</xdr:row>
      <xdr:rowOff>114300</xdr:rowOff>
    </xdr:to>
    <xdr:sp>
      <xdr:nvSpPr>
        <xdr:cNvPr id="382" name="Line 382"/>
        <xdr:cNvSpPr>
          <a:spLocks/>
        </xdr:cNvSpPr>
      </xdr:nvSpPr>
      <xdr:spPr>
        <a:xfrm flipV="1">
          <a:off x="17640300" y="7334250"/>
          <a:ext cx="59436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24</xdr:row>
      <xdr:rowOff>219075</xdr:rowOff>
    </xdr:from>
    <xdr:to>
      <xdr:col>38</xdr:col>
      <xdr:colOff>304800</xdr:colOff>
      <xdr:row>25</xdr:row>
      <xdr:rowOff>114300</xdr:rowOff>
    </xdr:to>
    <xdr:sp>
      <xdr:nvSpPr>
        <xdr:cNvPr id="383" name="Line 383"/>
        <xdr:cNvSpPr>
          <a:spLocks/>
        </xdr:cNvSpPr>
      </xdr:nvSpPr>
      <xdr:spPr>
        <a:xfrm flipV="1">
          <a:off x="27298650" y="6296025"/>
          <a:ext cx="7810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84" name="Line 384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85" name="Line 385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22</xdr:row>
      <xdr:rowOff>114300</xdr:rowOff>
    </xdr:from>
    <xdr:to>
      <xdr:col>37</xdr:col>
      <xdr:colOff>476250</xdr:colOff>
      <xdr:row>22</xdr:row>
      <xdr:rowOff>114300</xdr:rowOff>
    </xdr:to>
    <xdr:sp>
      <xdr:nvSpPr>
        <xdr:cNvPr id="386" name="Line 386"/>
        <xdr:cNvSpPr>
          <a:spLocks/>
        </xdr:cNvSpPr>
      </xdr:nvSpPr>
      <xdr:spPr>
        <a:xfrm flipH="1" flipV="1">
          <a:off x="266509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5748337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388" name="Line 388"/>
        <xdr:cNvSpPr>
          <a:spLocks/>
        </xdr:cNvSpPr>
      </xdr:nvSpPr>
      <xdr:spPr>
        <a:xfrm flipH="1">
          <a:off x="57483375" y="10887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5748337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390" name="Line 390"/>
        <xdr:cNvSpPr>
          <a:spLocks/>
        </xdr:cNvSpPr>
      </xdr:nvSpPr>
      <xdr:spPr>
        <a:xfrm flipH="1">
          <a:off x="57483375" y="10887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45</xdr:row>
      <xdr:rowOff>19050</xdr:rowOff>
    </xdr:from>
    <xdr:to>
      <xdr:col>79</xdr:col>
      <xdr:colOff>504825</xdr:colOff>
      <xdr:row>45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5800725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45</xdr:row>
      <xdr:rowOff>19050</xdr:rowOff>
    </xdr:from>
    <xdr:to>
      <xdr:col>79</xdr:col>
      <xdr:colOff>504825</xdr:colOff>
      <xdr:row>45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5800725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5748337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394" name="Line 394"/>
        <xdr:cNvSpPr>
          <a:spLocks/>
        </xdr:cNvSpPr>
      </xdr:nvSpPr>
      <xdr:spPr>
        <a:xfrm flipH="1">
          <a:off x="5748337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5748337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396" name="Line 396"/>
        <xdr:cNvSpPr>
          <a:spLocks/>
        </xdr:cNvSpPr>
      </xdr:nvSpPr>
      <xdr:spPr>
        <a:xfrm flipH="1">
          <a:off x="5748337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44</xdr:row>
      <xdr:rowOff>19050</xdr:rowOff>
    </xdr:from>
    <xdr:to>
      <xdr:col>79</xdr:col>
      <xdr:colOff>504825</xdr:colOff>
      <xdr:row>44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5800725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44</xdr:row>
      <xdr:rowOff>19050</xdr:rowOff>
    </xdr:from>
    <xdr:to>
      <xdr:col>79</xdr:col>
      <xdr:colOff>504825</xdr:colOff>
      <xdr:row>44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5800725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5748337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400" name="Line 400"/>
        <xdr:cNvSpPr>
          <a:spLocks/>
        </xdr:cNvSpPr>
      </xdr:nvSpPr>
      <xdr:spPr>
        <a:xfrm flipH="1">
          <a:off x="57483375" y="1042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5748337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402" name="Line 402"/>
        <xdr:cNvSpPr>
          <a:spLocks/>
        </xdr:cNvSpPr>
      </xdr:nvSpPr>
      <xdr:spPr>
        <a:xfrm flipH="1">
          <a:off x="57483375" y="1042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43</xdr:row>
      <xdr:rowOff>19050</xdr:rowOff>
    </xdr:from>
    <xdr:to>
      <xdr:col>79</xdr:col>
      <xdr:colOff>504825</xdr:colOff>
      <xdr:row>43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5800725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43</xdr:row>
      <xdr:rowOff>19050</xdr:rowOff>
    </xdr:from>
    <xdr:to>
      <xdr:col>79</xdr:col>
      <xdr:colOff>504825</xdr:colOff>
      <xdr:row>43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5800725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06" name="Line 406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08" name="Line 408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12" name="Line 412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14" name="Line 414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18" name="Line 418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20" name="Line 420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574833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9525</xdr:rowOff>
    </xdr:from>
    <xdr:to>
      <xdr:col>79</xdr:col>
      <xdr:colOff>9525</xdr:colOff>
      <xdr:row>49</xdr:row>
      <xdr:rowOff>9525</xdr:rowOff>
    </xdr:to>
    <xdr:sp>
      <xdr:nvSpPr>
        <xdr:cNvPr id="424" name="Line 424"/>
        <xdr:cNvSpPr>
          <a:spLocks/>
        </xdr:cNvSpPr>
      </xdr:nvSpPr>
      <xdr:spPr>
        <a:xfrm flipH="1">
          <a:off x="574833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574833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9525</xdr:rowOff>
    </xdr:from>
    <xdr:to>
      <xdr:col>79</xdr:col>
      <xdr:colOff>9525</xdr:colOff>
      <xdr:row>49</xdr:row>
      <xdr:rowOff>9525</xdr:rowOff>
    </xdr:to>
    <xdr:sp>
      <xdr:nvSpPr>
        <xdr:cNvPr id="426" name="Line 426"/>
        <xdr:cNvSpPr>
          <a:spLocks/>
        </xdr:cNvSpPr>
      </xdr:nvSpPr>
      <xdr:spPr>
        <a:xfrm flipH="1">
          <a:off x="574833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580072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580072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430" name="Line 430"/>
        <xdr:cNvSpPr>
          <a:spLocks/>
        </xdr:cNvSpPr>
      </xdr:nvSpPr>
      <xdr:spPr>
        <a:xfrm flipH="1">
          <a:off x="574833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432" name="Line 432"/>
        <xdr:cNvSpPr>
          <a:spLocks/>
        </xdr:cNvSpPr>
      </xdr:nvSpPr>
      <xdr:spPr>
        <a:xfrm flipH="1">
          <a:off x="574833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48</xdr:row>
      <xdr:rowOff>19050</xdr:rowOff>
    </xdr:from>
    <xdr:to>
      <xdr:col>79</xdr:col>
      <xdr:colOff>504825</xdr:colOff>
      <xdr:row>48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580072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48</xdr:row>
      <xdr:rowOff>19050</xdr:rowOff>
    </xdr:from>
    <xdr:to>
      <xdr:col>79</xdr:col>
      <xdr:colOff>504825</xdr:colOff>
      <xdr:row>48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580072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35" name="Line 435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36" name="Line 436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37" name="Line 43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38" name="Line 43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39" name="Line 439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40" name="Line 440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42" name="Line 442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44" name="Line 444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48" name="Line 448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50" name="Line 450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39</xdr:row>
      <xdr:rowOff>123825</xdr:rowOff>
    </xdr:from>
    <xdr:to>
      <xdr:col>57</xdr:col>
      <xdr:colOff>476250</xdr:colOff>
      <xdr:row>40</xdr:row>
      <xdr:rowOff>95250</xdr:rowOff>
    </xdr:to>
    <xdr:sp>
      <xdr:nvSpPr>
        <xdr:cNvPr id="453" name="Line 453"/>
        <xdr:cNvSpPr>
          <a:spLocks/>
        </xdr:cNvSpPr>
      </xdr:nvSpPr>
      <xdr:spPr>
        <a:xfrm>
          <a:off x="41395650" y="96297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40</xdr:row>
      <xdr:rowOff>95250</xdr:rowOff>
    </xdr:from>
    <xdr:to>
      <xdr:col>58</xdr:col>
      <xdr:colOff>247650</xdr:colOff>
      <xdr:row>41</xdr:row>
      <xdr:rowOff>9525</xdr:rowOff>
    </xdr:to>
    <xdr:sp>
      <xdr:nvSpPr>
        <xdr:cNvPr id="454" name="Line 454"/>
        <xdr:cNvSpPr>
          <a:spLocks/>
        </xdr:cNvSpPr>
      </xdr:nvSpPr>
      <xdr:spPr>
        <a:xfrm>
          <a:off x="42138600" y="98298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56" name="Line 456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58" name="Line 458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60" name="Line 460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62" name="Line 462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114300</xdr:rowOff>
    </xdr:from>
    <xdr:to>
      <xdr:col>8</xdr:col>
      <xdr:colOff>485775</xdr:colOff>
      <xdr:row>33</xdr:row>
      <xdr:rowOff>114300</xdr:rowOff>
    </xdr:to>
    <xdr:sp>
      <xdr:nvSpPr>
        <xdr:cNvPr id="463" name="Line 463"/>
        <xdr:cNvSpPr>
          <a:spLocks/>
        </xdr:cNvSpPr>
      </xdr:nvSpPr>
      <xdr:spPr>
        <a:xfrm flipH="1" flipV="1">
          <a:off x="48768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114300</xdr:rowOff>
    </xdr:from>
    <xdr:to>
      <xdr:col>24</xdr:col>
      <xdr:colOff>0</xdr:colOff>
      <xdr:row>34</xdr:row>
      <xdr:rowOff>114300</xdr:rowOff>
    </xdr:to>
    <xdr:sp>
      <xdr:nvSpPr>
        <xdr:cNvPr id="464" name="Line 464"/>
        <xdr:cNvSpPr>
          <a:spLocks/>
        </xdr:cNvSpPr>
      </xdr:nvSpPr>
      <xdr:spPr>
        <a:xfrm>
          <a:off x="10458450" y="8477250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66" name="Line 466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68" name="Line 468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72" name="Line 472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74" name="Line 474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77" name="Line 477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78" name="Line 478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80" name="Line 480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84" name="Line 484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86" name="Line 486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90" name="Line 490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92" name="Line 492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96" name="Line 496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98" name="Line 498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501" name="Line 501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502" name="Line 502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503" name="Line 503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504" name="Line 504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05" name="Line 505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06" name="Line 506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07" name="Line 507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08" name="Line 508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09" name="Line 509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10" name="Line 510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11" name="Line 511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94</xdr:col>
      <xdr:colOff>9525</xdr:colOff>
      <xdr:row>52</xdr:row>
      <xdr:rowOff>0</xdr:rowOff>
    </xdr:to>
    <xdr:sp>
      <xdr:nvSpPr>
        <xdr:cNvPr id="512" name="Line 512"/>
        <xdr:cNvSpPr>
          <a:spLocks/>
        </xdr:cNvSpPr>
      </xdr:nvSpPr>
      <xdr:spPr>
        <a:xfrm flipH="1">
          <a:off x="68408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513" name="Line 513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94</xdr:col>
      <xdr:colOff>9525</xdr:colOff>
      <xdr:row>52</xdr:row>
      <xdr:rowOff>0</xdr:rowOff>
    </xdr:to>
    <xdr:sp>
      <xdr:nvSpPr>
        <xdr:cNvPr id="514" name="Line 514"/>
        <xdr:cNvSpPr>
          <a:spLocks/>
        </xdr:cNvSpPr>
      </xdr:nvSpPr>
      <xdr:spPr>
        <a:xfrm flipH="1">
          <a:off x="68408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15" name="Line 515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16" name="Line 516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17" name="Line 517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18" name="Line 518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19" name="Line 519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20" name="Line 520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21" name="Line 521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522" name="Line 522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23" name="Line 523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524" name="Line 524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25" name="Line 52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26" name="Line 526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27" name="Line 527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28" name="Line 528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29" name="Line 529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30" name="Line 53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31" name="Line 53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532" name="Line 532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33" name="Line 533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534" name="Line 534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35" name="Line 535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36" name="Line 536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37" name="Line 537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38" name="Line 538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39" name="Line 539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40" name="Line 540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41" name="Line 541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97</xdr:col>
      <xdr:colOff>9525</xdr:colOff>
      <xdr:row>52</xdr:row>
      <xdr:rowOff>0</xdr:rowOff>
    </xdr:to>
    <xdr:sp>
      <xdr:nvSpPr>
        <xdr:cNvPr id="542" name="Line 542"/>
        <xdr:cNvSpPr>
          <a:spLocks/>
        </xdr:cNvSpPr>
      </xdr:nvSpPr>
      <xdr:spPr>
        <a:xfrm flipH="1">
          <a:off x="70856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43" name="Line 54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97</xdr:col>
      <xdr:colOff>9525</xdr:colOff>
      <xdr:row>52</xdr:row>
      <xdr:rowOff>0</xdr:rowOff>
    </xdr:to>
    <xdr:sp>
      <xdr:nvSpPr>
        <xdr:cNvPr id="544" name="Line 544"/>
        <xdr:cNvSpPr>
          <a:spLocks/>
        </xdr:cNvSpPr>
      </xdr:nvSpPr>
      <xdr:spPr>
        <a:xfrm flipH="1">
          <a:off x="70856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45" name="Line 545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46" name="Line 546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47" name="Line 547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48" name="Line 548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49" name="Line 549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50" name="Line 550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51" name="Line 551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552" name="Line 552"/>
        <xdr:cNvSpPr>
          <a:spLocks/>
        </xdr:cNvSpPr>
      </xdr:nvSpPr>
      <xdr:spPr>
        <a:xfrm flipH="1">
          <a:off x="71380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53" name="Line 553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554" name="Line 554"/>
        <xdr:cNvSpPr>
          <a:spLocks/>
        </xdr:cNvSpPr>
      </xdr:nvSpPr>
      <xdr:spPr>
        <a:xfrm flipH="1">
          <a:off x="71380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55" name="Line 555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56" name="Line 556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57" name="Line 557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58" name="Line 558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59" name="Line 559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60" name="Line 56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381000</xdr:colOff>
      <xdr:row>46</xdr:row>
      <xdr:rowOff>0</xdr:rowOff>
    </xdr:from>
    <xdr:to>
      <xdr:col>103</xdr:col>
      <xdr:colOff>247650</xdr:colOff>
      <xdr:row>46</xdr:row>
      <xdr:rowOff>0</xdr:rowOff>
    </xdr:to>
    <xdr:sp>
      <xdr:nvSpPr>
        <xdr:cNvPr id="561" name="Line 561"/>
        <xdr:cNvSpPr>
          <a:spLocks/>
        </xdr:cNvSpPr>
      </xdr:nvSpPr>
      <xdr:spPr>
        <a:xfrm>
          <a:off x="757047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18</xdr:row>
      <xdr:rowOff>114300</xdr:rowOff>
    </xdr:from>
    <xdr:to>
      <xdr:col>89</xdr:col>
      <xdr:colOff>495300</xdr:colOff>
      <xdr:row>18</xdr:row>
      <xdr:rowOff>152400</xdr:rowOff>
    </xdr:to>
    <xdr:sp>
      <xdr:nvSpPr>
        <xdr:cNvPr id="562" name="Line 562"/>
        <xdr:cNvSpPr>
          <a:spLocks/>
        </xdr:cNvSpPr>
      </xdr:nvSpPr>
      <xdr:spPr>
        <a:xfrm flipV="1">
          <a:off x="65170050" y="4819650"/>
          <a:ext cx="7620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18</xdr:row>
      <xdr:rowOff>152400</xdr:rowOff>
    </xdr:from>
    <xdr:to>
      <xdr:col>88</xdr:col>
      <xdr:colOff>247650</xdr:colOff>
      <xdr:row>19</xdr:row>
      <xdr:rowOff>0</xdr:rowOff>
    </xdr:to>
    <xdr:sp>
      <xdr:nvSpPr>
        <xdr:cNvPr id="563" name="Line 563"/>
        <xdr:cNvSpPr>
          <a:spLocks/>
        </xdr:cNvSpPr>
      </xdr:nvSpPr>
      <xdr:spPr>
        <a:xfrm flipV="1">
          <a:off x="64427100" y="4857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19</xdr:row>
      <xdr:rowOff>142875</xdr:rowOff>
    </xdr:from>
    <xdr:to>
      <xdr:col>86</xdr:col>
      <xdr:colOff>247650</xdr:colOff>
      <xdr:row>20</xdr:row>
      <xdr:rowOff>114300</xdr:rowOff>
    </xdr:to>
    <xdr:sp>
      <xdr:nvSpPr>
        <xdr:cNvPr id="564" name="Line 564"/>
        <xdr:cNvSpPr>
          <a:spLocks/>
        </xdr:cNvSpPr>
      </xdr:nvSpPr>
      <xdr:spPr>
        <a:xfrm flipV="1">
          <a:off x="62941200" y="50768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19</xdr:row>
      <xdr:rowOff>0</xdr:rowOff>
    </xdr:from>
    <xdr:to>
      <xdr:col>87</xdr:col>
      <xdr:colOff>476250</xdr:colOff>
      <xdr:row>19</xdr:row>
      <xdr:rowOff>142875</xdr:rowOff>
    </xdr:to>
    <xdr:sp>
      <xdr:nvSpPr>
        <xdr:cNvPr id="565" name="Line 565"/>
        <xdr:cNvSpPr>
          <a:spLocks/>
        </xdr:cNvSpPr>
      </xdr:nvSpPr>
      <xdr:spPr>
        <a:xfrm flipV="1">
          <a:off x="63684150" y="49339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41</xdr:row>
      <xdr:rowOff>9525</xdr:rowOff>
    </xdr:from>
    <xdr:to>
      <xdr:col>59</xdr:col>
      <xdr:colOff>476250</xdr:colOff>
      <xdr:row>41</xdr:row>
      <xdr:rowOff>85725</xdr:rowOff>
    </xdr:to>
    <xdr:sp>
      <xdr:nvSpPr>
        <xdr:cNvPr id="566" name="Line 566"/>
        <xdr:cNvSpPr>
          <a:spLocks/>
        </xdr:cNvSpPr>
      </xdr:nvSpPr>
      <xdr:spPr>
        <a:xfrm>
          <a:off x="42881550" y="9972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476250</xdr:colOff>
      <xdr:row>41</xdr:row>
      <xdr:rowOff>85725</xdr:rowOff>
    </xdr:from>
    <xdr:to>
      <xdr:col>60</xdr:col>
      <xdr:colOff>238125</xdr:colOff>
      <xdr:row>41</xdr:row>
      <xdr:rowOff>123825</xdr:rowOff>
    </xdr:to>
    <xdr:sp>
      <xdr:nvSpPr>
        <xdr:cNvPr id="567" name="Line 567"/>
        <xdr:cNvSpPr>
          <a:spLocks/>
        </xdr:cNvSpPr>
      </xdr:nvSpPr>
      <xdr:spPr>
        <a:xfrm>
          <a:off x="43624500" y="1004887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304800</xdr:colOff>
      <xdr:row>24</xdr:row>
      <xdr:rowOff>152400</xdr:rowOff>
    </xdr:from>
    <xdr:to>
      <xdr:col>39</xdr:col>
      <xdr:colOff>533400</xdr:colOff>
      <xdr:row>24</xdr:row>
      <xdr:rowOff>219075</xdr:rowOff>
    </xdr:to>
    <xdr:sp>
      <xdr:nvSpPr>
        <xdr:cNvPr id="568" name="Line 568"/>
        <xdr:cNvSpPr>
          <a:spLocks/>
        </xdr:cNvSpPr>
      </xdr:nvSpPr>
      <xdr:spPr>
        <a:xfrm flipH="1">
          <a:off x="28079700" y="62293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533400</xdr:colOff>
      <xdr:row>24</xdr:row>
      <xdr:rowOff>114300</xdr:rowOff>
    </xdr:from>
    <xdr:to>
      <xdr:col>40</xdr:col>
      <xdr:colOff>304800</xdr:colOff>
      <xdr:row>24</xdr:row>
      <xdr:rowOff>152400</xdr:rowOff>
    </xdr:to>
    <xdr:sp>
      <xdr:nvSpPr>
        <xdr:cNvPr id="569" name="Line 569"/>
        <xdr:cNvSpPr>
          <a:spLocks/>
        </xdr:cNvSpPr>
      </xdr:nvSpPr>
      <xdr:spPr>
        <a:xfrm flipH="1">
          <a:off x="28822650" y="6191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27</xdr:row>
      <xdr:rowOff>0</xdr:rowOff>
    </xdr:from>
    <xdr:to>
      <xdr:col>38</xdr:col>
      <xdr:colOff>295275</xdr:colOff>
      <xdr:row>29</xdr:row>
      <xdr:rowOff>114300</xdr:rowOff>
    </xdr:to>
    <xdr:sp>
      <xdr:nvSpPr>
        <xdr:cNvPr id="570" name="Line 570"/>
        <xdr:cNvSpPr>
          <a:spLocks/>
        </xdr:cNvSpPr>
      </xdr:nvSpPr>
      <xdr:spPr>
        <a:xfrm flipH="1">
          <a:off x="23583900" y="6762750"/>
          <a:ext cx="44862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71" name="Line 571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72" name="Line 572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73" name="Line 573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74" name="Line 574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75" name="Line 575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76" name="Line 576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77" name="Line 577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78" name="Line 578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79" name="Line 579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80" name="Line 580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81" name="Line 581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82" name="Line 582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83" name="Line 583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84" name="Line 584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85" name="Line 585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86" name="Line 586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87" name="Line 587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88" name="Line 588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89" name="Line 589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90" name="Line 590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91" name="Line 591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92" name="Line 592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93" name="Line 593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94" name="Line 594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95" name="Line 595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596" name="Line 596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97" name="Line 597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598" name="Line 598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599" name="Line 599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600" name="Line 600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601" name="Line 601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602" name="Line 602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40</xdr:col>
      <xdr:colOff>0</xdr:colOff>
      <xdr:row>46</xdr:row>
      <xdr:rowOff>0</xdr:rowOff>
    </xdr:to>
    <xdr:sp>
      <xdr:nvSpPr>
        <xdr:cNvPr id="603" name="text 6"/>
        <xdr:cNvSpPr txBox="1">
          <a:spLocks noChangeArrowheads="1"/>
        </xdr:cNvSpPr>
      </xdr:nvSpPr>
      <xdr:spPr>
        <a:xfrm>
          <a:off x="23317200" y="1064895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120</xdr:col>
      <xdr:colOff>0</xdr:colOff>
      <xdr:row>34</xdr:row>
      <xdr:rowOff>0</xdr:rowOff>
    </xdr:from>
    <xdr:to>
      <xdr:col>120</xdr:col>
      <xdr:colOff>504825</xdr:colOff>
      <xdr:row>35</xdr:row>
      <xdr:rowOff>0</xdr:rowOff>
    </xdr:to>
    <xdr:sp>
      <xdr:nvSpPr>
        <xdr:cNvPr id="604" name="text 3"/>
        <xdr:cNvSpPr txBox="1">
          <a:spLocks noChangeArrowheads="1"/>
        </xdr:cNvSpPr>
      </xdr:nvSpPr>
      <xdr:spPr>
        <a:xfrm>
          <a:off x="88696800" y="8362950"/>
          <a:ext cx="5048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57150</xdr:colOff>
      <xdr:row>34</xdr:row>
      <xdr:rowOff>114300</xdr:rowOff>
    </xdr:from>
    <xdr:to>
      <xdr:col>120</xdr:col>
      <xdr:colOff>447675</xdr:colOff>
      <xdr:row>34</xdr:row>
      <xdr:rowOff>114300</xdr:rowOff>
    </xdr:to>
    <xdr:sp>
      <xdr:nvSpPr>
        <xdr:cNvPr id="605" name="Line 605"/>
        <xdr:cNvSpPr>
          <a:spLocks/>
        </xdr:cNvSpPr>
      </xdr:nvSpPr>
      <xdr:spPr>
        <a:xfrm>
          <a:off x="88753950" y="8477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606" name="text 3"/>
        <xdr:cNvSpPr txBox="1">
          <a:spLocks noChangeArrowheads="1"/>
        </xdr:cNvSpPr>
      </xdr:nvSpPr>
      <xdr:spPr>
        <a:xfrm>
          <a:off x="1028700" y="8362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114300</xdr:rowOff>
    </xdr:from>
    <xdr:to>
      <xdr:col>2</xdr:col>
      <xdr:colOff>447675</xdr:colOff>
      <xdr:row>34</xdr:row>
      <xdr:rowOff>114300</xdr:rowOff>
    </xdr:to>
    <xdr:sp>
      <xdr:nvSpPr>
        <xdr:cNvPr id="607" name="Line 607"/>
        <xdr:cNvSpPr>
          <a:spLocks/>
        </xdr:cNvSpPr>
      </xdr:nvSpPr>
      <xdr:spPr>
        <a:xfrm>
          <a:off x="1085850" y="8477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34</xdr:row>
      <xdr:rowOff>0</xdr:rowOff>
    </xdr:from>
    <xdr:to>
      <xdr:col>66</xdr:col>
      <xdr:colOff>0</xdr:colOff>
      <xdr:row>35</xdr:row>
      <xdr:rowOff>0</xdr:rowOff>
    </xdr:to>
    <xdr:sp>
      <xdr:nvSpPr>
        <xdr:cNvPr id="608" name="text 7166"/>
        <xdr:cNvSpPr txBox="1">
          <a:spLocks noChangeArrowheads="1"/>
        </xdr:cNvSpPr>
      </xdr:nvSpPr>
      <xdr:spPr>
        <a:xfrm>
          <a:off x="47605950" y="8362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65</xdr:col>
      <xdr:colOff>0</xdr:colOff>
      <xdr:row>26</xdr:row>
      <xdr:rowOff>0</xdr:rowOff>
    </xdr:from>
    <xdr:ext cx="971550" cy="228600"/>
    <xdr:sp>
      <xdr:nvSpPr>
        <xdr:cNvPr id="609" name="text 7166"/>
        <xdr:cNvSpPr txBox="1">
          <a:spLocks noChangeArrowheads="1"/>
        </xdr:cNvSpPr>
      </xdr:nvSpPr>
      <xdr:spPr>
        <a:xfrm>
          <a:off x="47605950" y="6534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65</xdr:col>
      <xdr:colOff>0</xdr:colOff>
      <xdr:row>29</xdr:row>
      <xdr:rowOff>0</xdr:rowOff>
    </xdr:from>
    <xdr:ext cx="971550" cy="228600"/>
    <xdr:sp>
      <xdr:nvSpPr>
        <xdr:cNvPr id="610" name="text 7166"/>
        <xdr:cNvSpPr txBox="1">
          <a:spLocks noChangeArrowheads="1"/>
        </xdr:cNvSpPr>
      </xdr:nvSpPr>
      <xdr:spPr>
        <a:xfrm>
          <a:off x="47605950" y="7219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51</xdr:col>
      <xdr:colOff>0</xdr:colOff>
      <xdr:row>37</xdr:row>
      <xdr:rowOff>0</xdr:rowOff>
    </xdr:from>
    <xdr:ext cx="971550" cy="228600"/>
    <xdr:sp>
      <xdr:nvSpPr>
        <xdr:cNvPr id="611" name="text 7166"/>
        <xdr:cNvSpPr txBox="1">
          <a:spLocks noChangeArrowheads="1"/>
        </xdr:cNvSpPr>
      </xdr:nvSpPr>
      <xdr:spPr>
        <a:xfrm>
          <a:off x="37204650" y="9048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24</xdr:col>
      <xdr:colOff>104775</xdr:colOff>
      <xdr:row>32</xdr:row>
      <xdr:rowOff>219075</xdr:rowOff>
    </xdr:from>
    <xdr:to>
      <xdr:col>24</xdr:col>
      <xdr:colOff>419100</xdr:colOff>
      <xdr:row>34</xdr:row>
      <xdr:rowOff>114300</xdr:rowOff>
    </xdr:to>
    <xdr:grpSp>
      <xdr:nvGrpSpPr>
        <xdr:cNvPr id="612" name="Group 612"/>
        <xdr:cNvGrpSpPr>
          <a:grpSpLocks noChangeAspect="1"/>
        </xdr:cNvGrpSpPr>
      </xdr:nvGrpSpPr>
      <xdr:grpSpPr>
        <a:xfrm>
          <a:off x="17478375" y="8124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3" name="Line 6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27</xdr:row>
      <xdr:rowOff>219075</xdr:rowOff>
    </xdr:from>
    <xdr:to>
      <xdr:col>32</xdr:col>
      <xdr:colOff>419100</xdr:colOff>
      <xdr:row>29</xdr:row>
      <xdr:rowOff>114300</xdr:rowOff>
    </xdr:to>
    <xdr:grpSp>
      <xdr:nvGrpSpPr>
        <xdr:cNvPr id="615" name="Group 615"/>
        <xdr:cNvGrpSpPr>
          <a:grpSpLocks noChangeAspect="1"/>
        </xdr:cNvGrpSpPr>
      </xdr:nvGrpSpPr>
      <xdr:grpSpPr>
        <a:xfrm>
          <a:off x="2342197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6" name="Line 6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342900</xdr:colOff>
      <xdr:row>34</xdr:row>
      <xdr:rowOff>114300</xdr:rowOff>
    </xdr:from>
    <xdr:to>
      <xdr:col>41</xdr:col>
      <xdr:colOff>647700</xdr:colOff>
      <xdr:row>36</xdr:row>
      <xdr:rowOff>28575</xdr:rowOff>
    </xdr:to>
    <xdr:grpSp>
      <xdr:nvGrpSpPr>
        <xdr:cNvPr id="618" name="Group 618"/>
        <xdr:cNvGrpSpPr>
          <a:grpSpLocks noChangeAspect="1"/>
        </xdr:cNvGrpSpPr>
      </xdr:nvGrpSpPr>
      <xdr:grpSpPr>
        <a:xfrm>
          <a:off x="3011805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9" name="Line 6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6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228600</xdr:colOff>
      <xdr:row>20</xdr:row>
      <xdr:rowOff>0</xdr:rowOff>
    </xdr:from>
    <xdr:ext cx="533400" cy="228600"/>
    <xdr:sp>
      <xdr:nvSpPr>
        <xdr:cNvPr id="621" name="text 7125"/>
        <xdr:cNvSpPr txBox="1">
          <a:spLocks noChangeArrowheads="1"/>
        </xdr:cNvSpPr>
      </xdr:nvSpPr>
      <xdr:spPr>
        <a:xfrm>
          <a:off x="47834550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twoCellAnchor>
    <xdr:from>
      <xdr:col>100</xdr:col>
      <xdr:colOff>104775</xdr:colOff>
      <xdr:row>28</xdr:row>
      <xdr:rowOff>219075</xdr:rowOff>
    </xdr:from>
    <xdr:to>
      <xdr:col>100</xdr:col>
      <xdr:colOff>419100</xdr:colOff>
      <xdr:row>30</xdr:row>
      <xdr:rowOff>114300</xdr:rowOff>
    </xdr:to>
    <xdr:grpSp>
      <xdr:nvGrpSpPr>
        <xdr:cNvPr id="622" name="Group 622"/>
        <xdr:cNvGrpSpPr>
          <a:grpSpLocks noChangeAspect="1"/>
        </xdr:cNvGrpSpPr>
      </xdr:nvGrpSpPr>
      <xdr:grpSpPr>
        <a:xfrm>
          <a:off x="7394257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3" name="Line 6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34</xdr:row>
      <xdr:rowOff>114300</xdr:rowOff>
    </xdr:from>
    <xdr:to>
      <xdr:col>106</xdr:col>
      <xdr:colOff>419100</xdr:colOff>
      <xdr:row>36</xdr:row>
      <xdr:rowOff>28575</xdr:rowOff>
    </xdr:to>
    <xdr:grpSp>
      <xdr:nvGrpSpPr>
        <xdr:cNvPr id="625" name="Group 625"/>
        <xdr:cNvGrpSpPr>
          <a:grpSpLocks noChangeAspect="1"/>
        </xdr:cNvGrpSpPr>
      </xdr:nvGrpSpPr>
      <xdr:grpSpPr>
        <a:xfrm>
          <a:off x="78400275" y="8477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6" name="Line 6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6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123825</xdr:colOff>
      <xdr:row>34</xdr:row>
      <xdr:rowOff>114300</xdr:rowOff>
    </xdr:from>
    <xdr:to>
      <xdr:col>82</xdr:col>
      <xdr:colOff>428625</xdr:colOff>
      <xdr:row>36</xdr:row>
      <xdr:rowOff>28575</xdr:rowOff>
    </xdr:to>
    <xdr:grpSp>
      <xdr:nvGrpSpPr>
        <xdr:cNvPr id="628" name="Group 628"/>
        <xdr:cNvGrpSpPr>
          <a:grpSpLocks noChangeAspect="1"/>
        </xdr:cNvGrpSpPr>
      </xdr:nvGrpSpPr>
      <xdr:grpSpPr>
        <a:xfrm>
          <a:off x="60588525" y="8477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9" name="Line 6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16</xdr:row>
      <xdr:rowOff>209550</xdr:rowOff>
    </xdr:from>
    <xdr:to>
      <xdr:col>82</xdr:col>
      <xdr:colOff>419100</xdr:colOff>
      <xdr:row>18</xdr:row>
      <xdr:rowOff>114300</xdr:rowOff>
    </xdr:to>
    <xdr:grpSp>
      <xdr:nvGrpSpPr>
        <xdr:cNvPr id="631" name="Group 631"/>
        <xdr:cNvGrpSpPr>
          <a:grpSpLocks noChangeAspect="1"/>
        </xdr:cNvGrpSpPr>
      </xdr:nvGrpSpPr>
      <xdr:grpSpPr>
        <a:xfrm>
          <a:off x="60569475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2" name="Line 6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228600</xdr:colOff>
      <xdr:row>14</xdr:row>
      <xdr:rowOff>0</xdr:rowOff>
    </xdr:from>
    <xdr:ext cx="533400" cy="228600"/>
    <xdr:sp>
      <xdr:nvSpPr>
        <xdr:cNvPr id="634" name="text 7125"/>
        <xdr:cNvSpPr txBox="1">
          <a:spLocks noChangeArrowheads="1"/>
        </xdr:cNvSpPr>
      </xdr:nvSpPr>
      <xdr:spPr>
        <a:xfrm>
          <a:off x="28517850" y="3790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a</a:t>
          </a:r>
        </a:p>
      </xdr:txBody>
    </xdr:sp>
    <xdr:clientData/>
  </xdr:oneCellAnchor>
  <xdr:twoCellAnchor editAs="absolute">
    <xdr:from>
      <xdr:col>42</xdr:col>
      <xdr:colOff>495300</xdr:colOff>
      <xdr:row>38</xdr:row>
      <xdr:rowOff>66675</xdr:rowOff>
    </xdr:from>
    <xdr:to>
      <xdr:col>43</xdr:col>
      <xdr:colOff>314325</xdr:colOff>
      <xdr:row>38</xdr:row>
      <xdr:rowOff>180975</xdr:rowOff>
    </xdr:to>
    <xdr:sp>
      <xdr:nvSpPr>
        <xdr:cNvPr id="635" name="kreslení 417"/>
        <xdr:cNvSpPr>
          <a:spLocks/>
        </xdr:cNvSpPr>
      </xdr:nvSpPr>
      <xdr:spPr>
        <a:xfrm>
          <a:off x="31242000" y="9344025"/>
          <a:ext cx="3333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133350</xdr:colOff>
      <xdr:row>33</xdr:row>
      <xdr:rowOff>66675</xdr:rowOff>
    </xdr:from>
    <xdr:to>
      <xdr:col>106</xdr:col>
      <xdr:colOff>419100</xdr:colOff>
      <xdr:row>33</xdr:row>
      <xdr:rowOff>180975</xdr:rowOff>
    </xdr:to>
    <xdr:grpSp>
      <xdr:nvGrpSpPr>
        <xdr:cNvPr id="636" name="Group 637"/>
        <xdr:cNvGrpSpPr>
          <a:grpSpLocks noChangeAspect="1"/>
        </xdr:cNvGrpSpPr>
      </xdr:nvGrpSpPr>
      <xdr:grpSpPr>
        <a:xfrm>
          <a:off x="78428850" y="8201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37" name="Oval 6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6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657225</xdr:colOff>
      <xdr:row>19</xdr:row>
      <xdr:rowOff>19050</xdr:rowOff>
    </xdr:from>
    <xdr:to>
      <xdr:col>47</xdr:col>
      <xdr:colOff>942975</xdr:colOff>
      <xdr:row>19</xdr:row>
      <xdr:rowOff>133350</xdr:rowOff>
    </xdr:to>
    <xdr:grpSp>
      <xdr:nvGrpSpPr>
        <xdr:cNvPr id="640" name="Group 641"/>
        <xdr:cNvGrpSpPr>
          <a:grpSpLocks noChangeAspect="1"/>
        </xdr:cNvGrpSpPr>
      </xdr:nvGrpSpPr>
      <xdr:grpSpPr>
        <a:xfrm>
          <a:off x="34890075" y="49530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1" name="Oval 6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133350</xdr:colOff>
      <xdr:row>33</xdr:row>
      <xdr:rowOff>57150</xdr:rowOff>
    </xdr:from>
    <xdr:to>
      <xdr:col>82</xdr:col>
      <xdr:colOff>419100</xdr:colOff>
      <xdr:row>33</xdr:row>
      <xdr:rowOff>171450</xdr:rowOff>
    </xdr:to>
    <xdr:grpSp>
      <xdr:nvGrpSpPr>
        <xdr:cNvPr id="644" name="Group 645"/>
        <xdr:cNvGrpSpPr>
          <a:grpSpLocks noChangeAspect="1"/>
        </xdr:cNvGrpSpPr>
      </xdr:nvGrpSpPr>
      <xdr:grpSpPr>
        <a:xfrm>
          <a:off x="60598050" y="8191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5" name="Oval 6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6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38</xdr:row>
      <xdr:rowOff>57150</xdr:rowOff>
    </xdr:from>
    <xdr:to>
      <xdr:col>42</xdr:col>
      <xdr:colOff>485775</xdr:colOff>
      <xdr:row>38</xdr:row>
      <xdr:rowOff>171450</xdr:rowOff>
    </xdr:to>
    <xdr:grpSp>
      <xdr:nvGrpSpPr>
        <xdr:cNvPr id="648" name="Group 649"/>
        <xdr:cNvGrpSpPr>
          <a:grpSpLocks noChangeAspect="1"/>
        </xdr:cNvGrpSpPr>
      </xdr:nvGrpSpPr>
      <xdr:grpSpPr>
        <a:xfrm>
          <a:off x="30794325" y="9334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9" name="Line 6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6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6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6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133350</xdr:colOff>
      <xdr:row>35</xdr:row>
      <xdr:rowOff>57150</xdr:rowOff>
    </xdr:from>
    <xdr:to>
      <xdr:col>24</xdr:col>
      <xdr:colOff>419100</xdr:colOff>
      <xdr:row>35</xdr:row>
      <xdr:rowOff>171450</xdr:rowOff>
    </xdr:to>
    <xdr:grpSp>
      <xdr:nvGrpSpPr>
        <xdr:cNvPr id="653" name="Group 654"/>
        <xdr:cNvGrpSpPr>
          <a:grpSpLocks noChangeAspect="1"/>
        </xdr:cNvGrpSpPr>
      </xdr:nvGrpSpPr>
      <xdr:grpSpPr>
        <a:xfrm>
          <a:off x="17506950" y="8648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54" name="Oval 6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6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962025</xdr:colOff>
      <xdr:row>47</xdr:row>
      <xdr:rowOff>19050</xdr:rowOff>
    </xdr:from>
    <xdr:to>
      <xdr:col>66</xdr:col>
      <xdr:colOff>504825</xdr:colOff>
      <xdr:row>47</xdr:row>
      <xdr:rowOff>19050</xdr:rowOff>
    </xdr:to>
    <xdr:sp>
      <xdr:nvSpPr>
        <xdr:cNvPr id="657" name="Line 658"/>
        <xdr:cNvSpPr>
          <a:spLocks/>
        </xdr:cNvSpPr>
      </xdr:nvSpPr>
      <xdr:spPr>
        <a:xfrm flipH="1">
          <a:off x="4856797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47</xdr:row>
      <xdr:rowOff>19050</xdr:rowOff>
    </xdr:from>
    <xdr:to>
      <xdr:col>66</xdr:col>
      <xdr:colOff>504825</xdr:colOff>
      <xdr:row>47</xdr:row>
      <xdr:rowOff>19050</xdr:rowOff>
    </xdr:to>
    <xdr:sp>
      <xdr:nvSpPr>
        <xdr:cNvPr id="658" name="Line 659"/>
        <xdr:cNvSpPr>
          <a:spLocks/>
        </xdr:cNvSpPr>
      </xdr:nvSpPr>
      <xdr:spPr>
        <a:xfrm flipH="1">
          <a:off x="4856797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59" name="Line 660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60" name="Line 661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61" name="Line 662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62" name="Line 663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63" name="Line 664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64" name="Line 665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65" name="Line 666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66" name="Line 667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667" name="text 36"/>
        <xdr:cNvSpPr txBox="1">
          <a:spLocks noChangeArrowheads="1"/>
        </xdr:cNvSpPr>
      </xdr:nvSpPr>
      <xdr:spPr>
        <a:xfrm>
          <a:off x="102870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68" name="Line 669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69" name="Line 670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70" name="Line 671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71" name="Line 672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72" name="Line 673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73" name="Line 674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74" name="Line 675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75" name="Line 676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76" name="Line 677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77" name="Line 678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78" name="Line 679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79" name="Line 680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0</xdr:colOff>
      <xdr:row>1</xdr:row>
      <xdr:rowOff>0</xdr:rowOff>
    </xdr:from>
    <xdr:to>
      <xdr:col>120</xdr:col>
      <xdr:colOff>0</xdr:colOff>
      <xdr:row>2</xdr:row>
      <xdr:rowOff>0</xdr:rowOff>
    </xdr:to>
    <xdr:sp>
      <xdr:nvSpPr>
        <xdr:cNvPr id="680" name="text 36"/>
        <xdr:cNvSpPr txBox="1">
          <a:spLocks noChangeArrowheads="1"/>
        </xdr:cNvSpPr>
      </xdr:nvSpPr>
      <xdr:spPr>
        <a:xfrm>
          <a:off x="8423910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81" name="Line 682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82" name="Line 683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83" name="Line 684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84" name="Line 685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381000</xdr:colOff>
      <xdr:row>46</xdr:row>
      <xdr:rowOff>0</xdr:rowOff>
    </xdr:from>
    <xdr:to>
      <xdr:col>13</xdr:col>
      <xdr:colOff>247650</xdr:colOff>
      <xdr:row>46</xdr:row>
      <xdr:rowOff>0</xdr:rowOff>
    </xdr:to>
    <xdr:sp>
      <xdr:nvSpPr>
        <xdr:cNvPr id="685" name="Line 686"/>
        <xdr:cNvSpPr>
          <a:spLocks/>
        </xdr:cNvSpPr>
      </xdr:nvSpPr>
      <xdr:spPr>
        <a:xfrm>
          <a:off x="88392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86" name="Line 687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87" name="Line 688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88" name="Line 689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89" name="Line 690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90" name="Line 691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91" name="Line 692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92" name="Line 693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93" name="Line 694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94" name="Line 695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95" name="Line 696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96" name="Line 697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97" name="Line 698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98" name="Line 699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99" name="Line 700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00" name="Line 701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01" name="Line 702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02" name="Line 703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03" name="Line 704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04" name="Line 705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05" name="Line 706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706" name="Line 707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707" name="Line 708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708" name="Line 709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709" name="Line 710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10" name="Line 711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11" name="Line 712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12" name="Line 713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13" name="Line 714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14" name="Line 715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15" name="Line 716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16" name="Line 717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17" name="Line 718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18" name="Line 719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19" name="Line 720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20" name="Line 721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721" name="Line 722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22" name="Line 723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23" name="Line 724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724" name="Line 725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725" name="Line 726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381000</xdr:colOff>
      <xdr:row>46</xdr:row>
      <xdr:rowOff>0</xdr:rowOff>
    </xdr:from>
    <xdr:to>
      <xdr:col>9</xdr:col>
      <xdr:colOff>247650</xdr:colOff>
      <xdr:row>46</xdr:row>
      <xdr:rowOff>0</xdr:rowOff>
    </xdr:to>
    <xdr:sp>
      <xdr:nvSpPr>
        <xdr:cNvPr id="726" name="Line 727"/>
        <xdr:cNvSpPr>
          <a:spLocks/>
        </xdr:cNvSpPr>
      </xdr:nvSpPr>
      <xdr:spPr>
        <a:xfrm>
          <a:off x="58674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27" name="Line 728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28" name="Line 729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29" name="Line 73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30" name="Line 73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31" name="Line 732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32" name="Line 733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33" name="Line 734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34" name="Line 735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35" name="Line 73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36" name="Line 73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37" name="Line 738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38" name="Line 739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39" name="Line 74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40" name="Line 74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41" name="Line 742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42" name="Line 743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43" name="Line 744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44" name="Line 745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45" name="Line 74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46" name="Line 74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47" name="Line 748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48" name="Line 749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49" name="Line 75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50" name="Line 75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51" name="Line 752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52" name="Line 753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53" name="Line 754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754" name="Line 755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55" name="Line 75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56" name="Line 75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757" name="Line 758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758" name="Line 759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46</xdr:row>
      <xdr:rowOff>0</xdr:rowOff>
    </xdr:from>
    <xdr:to>
      <xdr:col>7</xdr:col>
      <xdr:colOff>247650</xdr:colOff>
      <xdr:row>46</xdr:row>
      <xdr:rowOff>0</xdr:rowOff>
    </xdr:to>
    <xdr:sp>
      <xdr:nvSpPr>
        <xdr:cNvPr id="759" name="Line 760"/>
        <xdr:cNvSpPr>
          <a:spLocks/>
        </xdr:cNvSpPr>
      </xdr:nvSpPr>
      <xdr:spPr>
        <a:xfrm>
          <a:off x="43815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60" name="Line 76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61" name="Line 762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62" name="Line 76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63" name="Line 76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64" name="Line 765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65" name="Line 766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66" name="Line 767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67" name="Line 768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68" name="Line 76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69" name="Line 77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70" name="Line 771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71" name="Line 772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2" name="Line 77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73" name="Line 77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4" name="Line 77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75" name="Line 77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6" name="Line 777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77" name="Line 778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8" name="Line 77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79" name="Line 78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0" name="Line 781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1" name="Line 782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82" name="Line 78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83" name="Line 78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84" name="Line 78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85" name="Line 78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6" name="Line 787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7" name="Line 788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88" name="Line 78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89" name="Line 79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90" name="Line 79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91" name="Line 792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381000</xdr:colOff>
      <xdr:row>46</xdr:row>
      <xdr:rowOff>0</xdr:rowOff>
    </xdr:from>
    <xdr:to>
      <xdr:col>19</xdr:col>
      <xdr:colOff>247650</xdr:colOff>
      <xdr:row>46</xdr:row>
      <xdr:rowOff>0</xdr:rowOff>
    </xdr:to>
    <xdr:sp>
      <xdr:nvSpPr>
        <xdr:cNvPr id="792" name="Line 793"/>
        <xdr:cNvSpPr>
          <a:spLocks/>
        </xdr:cNvSpPr>
      </xdr:nvSpPr>
      <xdr:spPr>
        <a:xfrm>
          <a:off x="132969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24</xdr:row>
      <xdr:rowOff>114300</xdr:rowOff>
    </xdr:from>
    <xdr:to>
      <xdr:col>91</xdr:col>
      <xdr:colOff>419100</xdr:colOff>
      <xdr:row>24</xdr:row>
      <xdr:rowOff>114300</xdr:rowOff>
    </xdr:to>
    <xdr:sp>
      <xdr:nvSpPr>
        <xdr:cNvPr id="793" name="Line 794"/>
        <xdr:cNvSpPr>
          <a:spLocks/>
        </xdr:cNvSpPr>
      </xdr:nvSpPr>
      <xdr:spPr>
        <a:xfrm flipV="1">
          <a:off x="48577500" y="6191250"/>
          <a:ext cx="1876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304800</xdr:colOff>
      <xdr:row>24</xdr:row>
      <xdr:rowOff>114300</xdr:rowOff>
    </xdr:from>
    <xdr:to>
      <xdr:col>65</xdr:col>
      <xdr:colOff>0</xdr:colOff>
      <xdr:row>24</xdr:row>
      <xdr:rowOff>114300</xdr:rowOff>
    </xdr:to>
    <xdr:sp>
      <xdr:nvSpPr>
        <xdr:cNvPr id="794" name="Line 795"/>
        <xdr:cNvSpPr>
          <a:spLocks/>
        </xdr:cNvSpPr>
      </xdr:nvSpPr>
      <xdr:spPr>
        <a:xfrm flipV="1">
          <a:off x="29565600" y="6191250"/>
          <a:ext cx="1804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24</xdr:row>
      <xdr:rowOff>0</xdr:rowOff>
    </xdr:from>
    <xdr:ext cx="971550" cy="228600"/>
    <xdr:sp>
      <xdr:nvSpPr>
        <xdr:cNvPr id="795" name="text 7166"/>
        <xdr:cNvSpPr txBox="1">
          <a:spLocks noChangeArrowheads="1"/>
        </xdr:cNvSpPr>
      </xdr:nvSpPr>
      <xdr:spPr>
        <a:xfrm>
          <a:off x="47605950" y="607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66</xdr:col>
      <xdr:colOff>0</xdr:colOff>
      <xdr:row>22</xdr:row>
      <xdr:rowOff>114300</xdr:rowOff>
    </xdr:from>
    <xdr:to>
      <xdr:col>90</xdr:col>
      <xdr:colOff>161925</xdr:colOff>
      <xdr:row>22</xdr:row>
      <xdr:rowOff>114300</xdr:rowOff>
    </xdr:to>
    <xdr:sp>
      <xdr:nvSpPr>
        <xdr:cNvPr id="796" name="Line 797"/>
        <xdr:cNvSpPr>
          <a:spLocks/>
        </xdr:cNvSpPr>
      </xdr:nvSpPr>
      <xdr:spPr>
        <a:xfrm flipV="1">
          <a:off x="48577500" y="5734050"/>
          <a:ext cx="1799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22</xdr:row>
      <xdr:rowOff>114300</xdr:rowOff>
    </xdr:from>
    <xdr:to>
      <xdr:col>65</xdr:col>
      <xdr:colOff>0</xdr:colOff>
      <xdr:row>22</xdr:row>
      <xdr:rowOff>114300</xdr:rowOff>
    </xdr:to>
    <xdr:sp>
      <xdr:nvSpPr>
        <xdr:cNvPr id="797" name="Line 798"/>
        <xdr:cNvSpPr>
          <a:spLocks/>
        </xdr:cNvSpPr>
      </xdr:nvSpPr>
      <xdr:spPr>
        <a:xfrm flipV="1">
          <a:off x="32223075" y="5734050"/>
          <a:ext cx="1538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22</xdr:row>
      <xdr:rowOff>0</xdr:rowOff>
    </xdr:from>
    <xdr:ext cx="971550" cy="228600"/>
    <xdr:sp>
      <xdr:nvSpPr>
        <xdr:cNvPr id="798" name="text 7166"/>
        <xdr:cNvSpPr txBox="1">
          <a:spLocks noChangeArrowheads="1"/>
        </xdr:cNvSpPr>
      </xdr:nvSpPr>
      <xdr:spPr>
        <a:xfrm>
          <a:off x="47605950" y="561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49</xdr:col>
      <xdr:colOff>495300</xdr:colOff>
      <xdr:row>18</xdr:row>
      <xdr:rowOff>114300</xdr:rowOff>
    </xdr:from>
    <xdr:to>
      <xdr:col>82</xdr:col>
      <xdr:colOff>266700</xdr:colOff>
      <xdr:row>18</xdr:row>
      <xdr:rowOff>114300</xdr:rowOff>
    </xdr:to>
    <xdr:sp>
      <xdr:nvSpPr>
        <xdr:cNvPr id="799" name="Line 800"/>
        <xdr:cNvSpPr>
          <a:spLocks/>
        </xdr:cNvSpPr>
      </xdr:nvSpPr>
      <xdr:spPr>
        <a:xfrm flipV="1">
          <a:off x="36214050" y="4819650"/>
          <a:ext cx="2451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18</xdr:row>
      <xdr:rowOff>0</xdr:rowOff>
    </xdr:from>
    <xdr:ext cx="533400" cy="228600"/>
    <xdr:sp>
      <xdr:nvSpPr>
        <xdr:cNvPr id="800" name="text 7125"/>
        <xdr:cNvSpPr txBox="1">
          <a:spLocks noChangeArrowheads="1"/>
        </xdr:cNvSpPr>
      </xdr:nvSpPr>
      <xdr:spPr>
        <a:xfrm>
          <a:off x="47834550" y="4705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</a:t>
          </a:r>
        </a:p>
      </xdr:txBody>
    </xdr:sp>
    <xdr:clientData/>
  </xdr:oneCellAnchor>
  <xdr:twoCellAnchor>
    <xdr:from>
      <xdr:col>39</xdr:col>
      <xdr:colOff>276225</xdr:colOff>
      <xdr:row>16</xdr:row>
      <xdr:rowOff>114300</xdr:rowOff>
    </xdr:from>
    <xdr:to>
      <xdr:col>80</xdr:col>
      <xdr:colOff>276225</xdr:colOff>
      <xdr:row>16</xdr:row>
      <xdr:rowOff>114300</xdr:rowOff>
    </xdr:to>
    <xdr:sp>
      <xdr:nvSpPr>
        <xdr:cNvPr id="801" name="Line 802"/>
        <xdr:cNvSpPr>
          <a:spLocks/>
        </xdr:cNvSpPr>
      </xdr:nvSpPr>
      <xdr:spPr>
        <a:xfrm flipV="1">
          <a:off x="28565475" y="4362450"/>
          <a:ext cx="3068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16</xdr:row>
      <xdr:rowOff>0</xdr:rowOff>
    </xdr:from>
    <xdr:ext cx="533400" cy="228600"/>
    <xdr:sp>
      <xdr:nvSpPr>
        <xdr:cNvPr id="802" name="text 7125"/>
        <xdr:cNvSpPr txBox="1">
          <a:spLocks noChangeArrowheads="1"/>
        </xdr:cNvSpPr>
      </xdr:nvSpPr>
      <xdr:spPr>
        <a:xfrm>
          <a:off x="47834550" y="424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59</xdr:col>
      <xdr:colOff>800100</xdr:colOff>
      <xdr:row>12</xdr:row>
      <xdr:rowOff>114300</xdr:rowOff>
    </xdr:from>
    <xdr:to>
      <xdr:col>72</xdr:col>
      <xdr:colOff>504825</xdr:colOff>
      <xdr:row>12</xdr:row>
      <xdr:rowOff>114300</xdr:rowOff>
    </xdr:to>
    <xdr:sp>
      <xdr:nvSpPr>
        <xdr:cNvPr id="803" name="Line 804"/>
        <xdr:cNvSpPr>
          <a:spLocks/>
        </xdr:cNvSpPr>
      </xdr:nvSpPr>
      <xdr:spPr>
        <a:xfrm flipV="1">
          <a:off x="43948350" y="3448050"/>
          <a:ext cx="9591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12</xdr:row>
      <xdr:rowOff>0</xdr:rowOff>
    </xdr:from>
    <xdr:ext cx="533400" cy="228600"/>
    <xdr:sp>
      <xdr:nvSpPr>
        <xdr:cNvPr id="804" name="text 7125"/>
        <xdr:cNvSpPr txBox="1">
          <a:spLocks noChangeArrowheads="1"/>
        </xdr:cNvSpPr>
      </xdr:nvSpPr>
      <xdr:spPr>
        <a:xfrm>
          <a:off x="47834550" y="3333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2</xdr:col>
      <xdr:colOff>0</xdr:colOff>
      <xdr:row>37</xdr:row>
      <xdr:rowOff>0</xdr:rowOff>
    </xdr:from>
    <xdr:to>
      <xdr:col>5</xdr:col>
      <xdr:colOff>0</xdr:colOff>
      <xdr:row>39</xdr:row>
      <xdr:rowOff>0</xdr:rowOff>
    </xdr:to>
    <xdr:sp>
      <xdr:nvSpPr>
        <xdr:cNvPr id="805" name="text 37"/>
        <xdr:cNvSpPr txBox="1">
          <a:spLocks noChangeArrowheads="1"/>
        </xdr:cNvSpPr>
      </xdr:nvSpPr>
      <xdr:spPr>
        <a:xfrm>
          <a:off x="1028700" y="9048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Brod nad Tichou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5</xdr:col>
      <xdr:colOff>0</xdr:colOff>
      <xdr:row>24</xdr:row>
      <xdr:rowOff>0</xdr:rowOff>
    </xdr:to>
    <xdr:sp>
      <xdr:nvSpPr>
        <xdr:cNvPr id="806" name="text 37"/>
        <xdr:cNvSpPr txBox="1">
          <a:spLocks noChangeArrowheads="1"/>
        </xdr:cNvSpPr>
      </xdr:nvSpPr>
      <xdr:spPr>
        <a:xfrm>
          <a:off x="1543050" y="5619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Tachov</a:t>
          </a:r>
        </a:p>
      </xdr:txBody>
    </xdr:sp>
    <xdr:clientData/>
  </xdr:twoCellAnchor>
  <xdr:twoCellAnchor>
    <xdr:from>
      <xdr:col>118</xdr:col>
      <xdr:colOff>0</xdr:colOff>
      <xdr:row>37</xdr:row>
      <xdr:rowOff>0</xdr:rowOff>
    </xdr:from>
    <xdr:to>
      <xdr:col>120</xdr:col>
      <xdr:colOff>504825</xdr:colOff>
      <xdr:row>39</xdr:row>
      <xdr:rowOff>0</xdr:rowOff>
    </xdr:to>
    <xdr:sp>
      <xdr:nvSpPr>
        <xdr:cNvPr id="807" name="text 37"/>
        <xdr:cNvSpPr txBox="1">
          <a:spLocks noChangeArrowheads="1"/>
        </xdr:cNvSpPr>
      </xdr:nvSpPr>
      <xdr:spPr>
        <a:xfrm>
          <a:off x="87210900" y="904875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Chodová Planá</a:t>
          </a:r>
        </a:p>
      </xdr:txBody>
    </xdr:sp>
    <xdr:clientData/>
  </xdr:twoCellAnchor>
  <xdr:twoCellAnchor>
    <xdr:from>
      <xdr:col>4</xdr:col>
      <xdr:colOff>66675</xdr:colOff>
      <xdr:row>33</xdr:row>
      <xdr:rowOff>47625</xdr:rowOff>
    </xdr:from>
    <xdr:to>
      <xdr:col>5</xdr:col>
      <xdr:colOff>800100</xdr:colOff>
      <xdr:row>33</xdr:row>
      <xdr:rowOff>161925</xdr:rowOff>
    </xdr:to>
    <xdr:grpSp>
      <xdr:nvGrpSpPr>
        <xdr:cNvPr id="808" name="Group 809"/>
        <xdr:cNvGrpSpPr>
          <a:grpSpLocks/>
        </xdr:cNvGrpSpPr>
      </xdr:nvGrpSpPr>
      <xdr:grpSpPr>
        <a:xfrm>
          <a:off x="2581275" y="8181975"/>
          <a:ext cx="1247775" cy="114300"/>
          <a:chOff x="329" y="671"/>
          <a:chExt cx="114" cy="12"/>
        </a:xfrm>
        <a:solidFill>
          <a:srgbClr val="FFFFFF"/>
        </a:solidFill>
      </xdr:grpSpPr>
      <xdr:grpSp>
        <xdr:nvGrpSpPr>
          <xdr:cNvPr id="809" name="Group 810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810" name="Oval 811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1" name="Line 812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2" name="Line 813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13" name="Group 814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814" name="Line 815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5" name="Oval 816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6" name="Oval 817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7" name="Oval 818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8" name="Oval 819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9" name="Oval 820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0" name="Rectangle 821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1" name="Rectangle 822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2" name="Rectangle 823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3" name="Line 824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4" name="Line 825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5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4</xdr:col>
      <xdr:colOff>57150</xdr:colOff>
      <xdr:row>35</xdr:row>
      <xdr:rowOff>28575</xdr:rowOff>
    </xdr:from>
    <xdr:to>
      <xdr:col>4</xdr:col>
      <xdr:colOff>419100</xdr:colOff>
      <xdr:row>35</xdr:row>
      <xdr:rowOff>200025</xdr:rowOff>
    </xdr:to>
    <xdr:grpSp>
      <xdr:nvGrpSpPr>
        <xdr:cNvPr id="826" name="Group 827"/>
        <xdr:cNvGrpSpPr>
          <a:grpSpLocks/>
        </xdr:cNvGrpSpPr>
      </xdr:nvGrpSpPr>
      <xdr:grpSpPr>
        <a:xfrm>
          <a:off x="2571750" y="862012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827" name="Group 828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828" name="Rectangle 829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9" name="AutoShape 830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30" name="Group 831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831" name="Line 832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2" name="Rectangle 833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>
      <xdr:nvSpPr>
        <xdr:cNvPr id="833" name="text 3"/>
        <xdr:cNvSpPr txBox="1">
          <a:spLocks noChangeArrowheads="1"/>
        </xdr:cNvSpPr>
      </xdr:nvSpPr>
      <xdr:spPr>
        <a:xfrm>
          <a:off x="1028700" y="6534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114300</xdr:rowOff>
    </xdr:from>
    <xdr:to>
      <xdr:col>2</xdr:col>
      <xdr:colOff>447675</xdr:colOff>
      <xdr:row>26</xdr:row>
      <xdr:rowOff>114300</xdr:rowOff>
    </xdr:to>
    <xdr:sp>
      <xdr:nvSpPr>
        <xdr:cNvPr id="834" name="Line 835"/>
        <xdr:cNvSpPr>
          <a:spLocks/>
        </xdr:cNvSpPr>
      </xdr:nvSpPr>
      <xdr:spPr>
        <a:xfrm>
          <a:off x="1085850" y="664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27</xdr:row>
      <xdr:rowOff>57150</xdr:rowOff>
    </xdr:from>
    <xdr:to>
      <xdr:col>4</xdr:col>
      <xdr:colOff>85725</xdr:colOff>
      <xdr:row>27</xdr:row>
      <xdr:rowOff>171450</xdr:rowOff>
    </xdr:to>
    <xdr:grpSp>
      <xdr:nvGrpSpPr>
        <xdr:cNvPr id="835" name="Group 836"/>
        <xdr:cNvGrpSpPr>
          <a:grpSpLocks noChangeAspect="1"/>
        </xdr:cNvGrpSpPr>
      </xdr:nvGrpSpPr>
      <xdr:grpSpPr>
        <a:xfrm>
          <a:off x="1609725" y="6819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3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7" name="Line 83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8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84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84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84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4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84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34</xdr:row>
      <xdr:rowOff>114300</xdr:rowOff>
    </xdr:from>
    <xdr:to>
      <xdr:col>14</xdr:col>
      <xdr:colOff>419100</xdr:colOff>
      <xdr:row>36</xdr:row>
      <xdr:rowOff>28575</xdr:rowOff>
    </xdr:to>
    <xdr:grpSp>
      <xdr:nvGrpSpPr>
        <xdr:cNvPr id="844" name="Group 845"/>
        <xdr:cNvGrpSpPr>
          <a:grpSpLocks noChangeAspect="1"/>
        </xdr:cNvGrpSpPr>
      </xdr:nvGrpSpPr>
      <xdr:grpSpPr>
        <a:xfrm>
          <a:off x="10048875" y="8477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5" name="Line 8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33</xdr:row>
      <xdr:rowOff>76200</xdr:rowOff>
    </xdr:from>
    <xdr:to>
      <xdr:col>14</xdr:col>
      <xdr:colOff>485775</xdr:colOff>
      <xdr:row>33</xdr:row>
      <xdr:rowOff>190500</xdr:rowOff>
    </xdr:to>
    <xdr:grpSp>
      <xdr:nvGrpSpPr>
        <xdr:cNvPr id="847" name="Group 848"/>
        <xdr:cNvGrpSpPr>
          <a:grpSpLocks noChangeAspect="1"/>
        </xdr:cNvGrpSpPr>
      </xdr:nvGrpSpPr>
      <xdr:grpSpPr>
        <a:xfrm>
          <a:off x="9991725" y="8210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48" name="Line 8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8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8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8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171450</xdr:colOff>
      <xdr:row>33</xdr:row>
      <xdr:rowOff>57150</xdr:rowOff>
    </xdr:from>
    <xdr:to>
      <xdr:col>118</xdr:col>
      <xdr:colOff>438150</xdr:colOff>
      <xdr:row>33</xdr:row>
      <xdr:rowOff>171450</xdr:rowOff>
    </xdr:to>
    <xdr:grpSp>
      <xdr:nvGrpSpPr>
        <xdr:cNvPr id="852" name="Group 853"/>
        <xdr:cNvGrpSpPr>
          <a:grpSpLocks/>
        </xdr:cNvGrpSpPr>
      </xdr:nvGrpSpPr>
      <xdr:grpSpPr>
        <a:xfrm>
          <a:off x="86410800" y="8191500"/>
          <a:ext cx="1238250" cy="114300"/>
          <a:chOff x="471" y="743"/>
          <a:chExt cx="113" cy="12"/>
        </a:xfrm>
        <a:solidFill>
          <a:srgbClr val="FFFFFF"/>
        </a:solidFill>
      </xdr:grpSpPr>
      <xdr:sp>
        <xdr:nvSpPr>
          <xdr:cNvPr id="853" name="Rectangle 854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54" name="Group 855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855" name="Line 856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6" name="Line 857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57" name="Group 858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858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859" name="Line 860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0" name="Oval 861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1" name="Oval 862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2" name="Oval 863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3" name="Oval 864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4" name="Oval 865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5" name="Rectangle 866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6" name="Oval 867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867" name="Group 868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868" name="Rectangle 86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69" name="Line 870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70" name="Line 871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533400</xdr:colOff>
      <xdr:row>27</xdr:row>
      <xdr:rowOff>0</xdr:rowOff>
    </xdr:from>
    <xdr:to>
      <xdr:col>10</xdr:col>
      <xdr:colOff>0</xdr:colOff>
      <xdr:row>29</xdr:row>
      <xdr:rowOff>9525</xdr:rowOff>
    </xdr:to>
    <xdr:sp>
      <xdr:nvSpPr>
        <xdr:cNvPr id="871" name="Line 872"/>
        <xdr:cNvSpPr>
          <a:spLocks/>
        </xdr:cNvSpPr>
      </xdr:nvSpPr>
      <xdr:spPr>
        <a:xfrm>
          <a:off x="5048250" y="6762750"/>
          <a:ext cx="1924050" cy="466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533400</xdr:colOff>
      <xdr:row>26</xdr:row>
      <xdr:rowOff>114300</xdr:rowOff>
    </xdr:from>
    <xdr:to>
      <xdr:col>6</xdr:col>
      <xdr:colOff>295275</xdr:colOff>
      <xdr:row>26</xdr:row>
      <xdr:rowOff>152400</xdr:rowOff>
    </xdr:to>
    <xdr:sp>
      <xdr:nvSpPr>
        <xdr:cNvPr id="872" name="Line 873"/>
        <xdr:cNvSpPr>
          <a:spLocks/>
        </xdr:cNvSpPr>
      </xdr:nvSpPr>
      <xdr:spPr>
        <a:xfrm flipH="1" flipV="1">
          <a:off x="3562350" y="6648450"/>
          <a:ext cx="73342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295275</xdr:colOff>
      <xdr:row>26</xdr:row>
      <xdr:rowOff>152400</xdr:rowOff>
    </xdr:from>
    <xdr:to>
      <xdr:col>7</xdr:col>
      <xdr:colOff>533400</xdr:colOff>
      <xdr:row>27</xdr:row>
      <xdr:rowOff>0</xdr:rowOff>
    </xdr:to>
    <xdr:sp>
      <xdr:nvSpPr>
        <xdr:cNvPr id="873" name="Line 874"/>
        <xdr:cNvSpPr>
          <a:spLocks/>
        </xdr:cNvSpPr>
      </xdr:nvSpPr>
      <xdr:spPr>
        <a:xfrm flipH="1" flipV="1">
          <a:off x="4295775" y="6686550"/>
          <a:ext cx="75247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4" name="Line 875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5" name="Line 876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6" name="Line 877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7" name="Line 878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8" name="Line 879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79" name="Line 880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80" name="Line 881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881" name="Line 882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24</xdr:row>
      <xdr:rowOff>0</xdr:rowOff>
    </xdr:from>
    <xdr:to>
      <xdr:col>5</xdr:col>
      <xdr:colOff>723900</xdr:colOff>
      <xdr:row>28</xdr:row>
      <xdr:rowOff>209550</xdr:rowOff>
    </xdr:to>
    <xdr:sp>
      <xdr:nvSpPr>
        <xdr:cNvPr id="882" name="Line 883"/>
        <xdr:cNvSpPr>
          <a:spLocks/>
        </xdr:cNvSpPr>
      </xdr:nvSpPr>
      <xdr:spPr>
        <a:xfrm flipH="1">
          <a:off x="3752850" y="60769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9525</xdr:rowOff>
    </xdr:from>
    <xdr:to>
      <xdr:col>14</xdr:col>
      <xdr:colOff>266700</xdr:colOff>
      <xdr:row>34</xdr:row>
      <xdr:rowOff>114300</xdr:rowOff>
    </xdr:to>
    <xdr:sp>
      <xdr:nvSpPr>
        <xdr:cNvPr id="883" name="Line 885"/>
        <xdr:cNvSpPr>
          <a:spLocks/>
        </xdr:cNvSpPr>
      </xdr:nvSpPr>
      <xdr:spPr>
        <a:xfrm>
          <a:off x="6972300" y="7229475"/>
          <a:ext cx="3238500" cy="1247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114300</xdr:rowOff>
    </xdr:from>
    <xdr:to>
      <xdr:col>65</xdr:col>
      <xdr:colOff>0</xdr:colOff>
      <xdr:row>34</xdr:row>
      <xdr:rowOff>114300</xdr:rowOff>
    </xdr:to>
    <xdr:sp>
      <xdr:nvSpPr>
        <xdr:cNvPr id="884" name="Line 886"/>
        <xdr:cNvSpPr>
          <a:spLocks/>
        </xdr:cNvSpPr>
      </xdr:nvSpPr>
      <xdr:spPr>
        <a:xfrm>
          <a:off x="17373600" y="8477250"/>
          <a:ext cx="30232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35</xdr:row>
      <xdr:rowOff>0</xdr:rowOff>
    </xdr:to>
    <xdr:sp>
      <xdr:nvSpPr>
        <xdr:cNvPr id="885" name="text 7166"/>
        <xdr:cNvSpPr txBox="1">
          <a:spLocks noChangeArrowheads="1"/>
        </xdr:cNvSpPr>
      </xdr:nvSpPr>
      <xdr:spPr>
        <a:xfrm>
          <a:off x="13430250" y="8362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30</xdr:col>
      <xdr:colOff>104775</xdr:colOff>
      <xdr:row>34</xdr:row>
      <xdr:rowOff>114300</xdr:rowOff>
    </xdr:from>
    <xdr:to>
      <xdr:col>30</xdr:col>
      <xdr:colOff>419100</xdr:colOff>
      <xdr:row>36</xdr:row>
      <xdr:rowOff>28575</xdr:rowOff>
    </xdr:to>
    <xdr:grpSp>
      <xdr:nvGrpSpPr>
        <xdr:cNvPr id="886" name="Group 888"/>
        <xdr:cNvGrpSpPr>
          <a:grpSpLocks noChangeAspect="1"/>
        </xdr:cNvGrpSpPr>
      </xdr:nvGrpSpPr>
      <xdr:grpSpPr>
        <a:xfrm>
          <a:off x="21936075" y="8477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7" name="Line 8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8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314325</xdr:colOff>
      <xdr:row>24</xdr:row>
      <xdr:rowOff>0</xdr:rowOff>
    </xdr:from>
    <xdr:to>
      <xdr:col>37</xdr:col>
      <xdr:colOff>666750</xdr:colOff>
      <xdr:row>25</xdr:row>
      <xdr:rowOff>114300</xdr:rowOff>
    </xdr:to>
    <xdr:grpSp>
      <xdr:nvGrpSpPr>
        <xdr:cNvPr id="889" name="Group 891"/>
        <xdr:cNvGrpSpPr>
          <a:grpSpLocks/>
        </xdr:cNvGrpSpPr>
      </xdr:nvGrpSpPr>
      <xdr:grpSpPr>
        <a:xfrm>
          <a:off x="27117675" y="60769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90" name="Line 89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89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266700</xdr:colOff>
      <xdr:row>30</xdr:row>
      <xdr:rowOff>0</xdr:rowOff>
    </xdr:from>
    <xdr:to>
      <xdr:col>39</xdr:col>
      <xdr:colOff>504825</xdr:colOff>
      <xdr:row>34</xdr:row>
      <xdr:rowOff>114300</xdr:rowOff>
    </xdr:to>
    <xdr:sp>
      <xdr:nvSpPr>
        <xdr:cNvPr id="892" name="Line 894"/>
        <xdr:cNvSpPr>
          <a:spLocks/>
        </xdr:cNvSpPr>
      </xdr:nvSpPr>
      <xdr:spPr>
        <a:xfrm flipV="1">
          <a:off x="22098000" y="7448550"/>
          <a:ext cx="669607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29</xdr:row>
      <xdr:rowOff>152400</xdr:rowOff>
    </xdr:from>
    <xdr:to>
      <xdr:col>40</xdr:col>
      <xdr:colOff>276225</xdr:colOff>
      <xdr:row>30</xdr:row>
      <xdr:rowOff>0</xdr:rowOff>
    </xdr:to>
    <xdr:sp>
      <xdr:nvSpPr>
        <xdr:cNvPr id="893" name="Line 895"/>
        <xdr:cNvSpPr>
          <a:spLocks/>
        </xdr:cNvSpPr>
      </xdr:nvSpPr>
      <xdr:spPr>
        <a:xfrm flipH="1">
          <a:off x="28794075" y="7372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276225</xdr:colOff>
      <xdr:row>29</xdr:row>
      <xdr:rowOff>114300</xdr:rowOff>
    </xdr:from>
    <xdr:to>
      <xdr:col>41</xdr:col>
      <xdr:colOff>504825</xdr:colOff>
      <xdr:row>29</xdr:row>
      <xdr:rowOff>152400</xdr:rowOff>
    </xdr:to>
    <xdr:sp>
      <xdr:nvSpPr>
        <xdr:cNvPr id="894" name="Line 896"/>
        <xdr:cNvSpPr>
          <a:spLocks/>
        </xdr:cNvSpPr>
      </xdr:nvSpPr>
      <xdr:spPr>
        <a:xfrm flipH="1">
          <a:off x="29537025" y="7334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25</xdr:row>
      <xdr:rowOff>114300</xdr:rowOff>
    </xdr:from>
    <xdr:to>
      <xdr:col>37</xdr:col>
      <xdr:colOff>495300</xdr:colOff>
      <xdr:row>29</xdr:row>
      <xdr:rowOff>114300</xdr:rowOff>
    </xdr:to>
    <xdr:sp>
      <xdr:nvSpPr>
        <xdr:cNvPr id="895" name="Line 897"/>
        <xdr:cNvSpPr>
          <a:spLocks/>
        </xdr:cNvSpPr>
      </xdr:nvSpPr>
      <xdr:spPr>
        <a:xfrm flipV="1">
          <a:off x="23583900" y="6419850"/>
          <a:ext cx="3714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23</xdr:row>
      <xdr:rowOff>114300</xdr:rowOff>
    </xdr:from>
    <xdr:to>
      <xdr:col>40</xdr:col>
      <xdr:colOff>485775</xdr:colOff>
      <xdr:row>23</xdr:row>
      <xdr:rowOff>114300</xdr:rowOff>
    </xdr:to>
    <xdr:sp>
      <xdr:nvSpPr>
        <xdr:cNvPr id="896" name="Line 898"/>
        <xdr:cNvSpPr>
          <a:spLocks/>
        </xdr:cNvSpPr>
      </xdr:nvSpPr>
      <xdr:spPr>
        <a:xfrm flipH="1" flipV="1">
          <a:off x="28651200" y="5962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104775</xdr:colOff>
      <xdr:row>21</xdr:row>
      <xdr:rowOff>219075</xdr:rowOff>
    </xdr:from>
    <xdr:to>
      <xdr:col>40</xdr:col>
      <xdr:colOff>419100</xdr:colOff>
      <xdr:row>23</xdr:row>
      <xdr:rowOff>114300</xdr:rowOff>
    </xdr:to>
    <xdr:grpSp>
      <xdr:nvGrpSpPr>
        <xdr:cNvPr id="897" name="Group 899"/>
        <xdr:cNvGrpSpPr>
          <a:grpSpLocks noChangeAspect="1"/>
        </xdr:cNvGrpSpPr>
      </xdr:nvGrpSpPr>
      <xdr:grpSpPr>
        <a:xfrm>
          <a:off x="29365575" y="5610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8" name="Line 9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9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23</xdr:row>
      <xdr:rowOff>114300</xdr:rowOff>
    </xdr:from>
    <xdr:to>
      <xdr:col>40</xdr:col>
      <xdr:colOff>266700</xdr:colOff>
      <xdr:row>25</xdr:row>
      <xdr:rowOff>114300</xdr:rowOff>
    </xdr:to>
    <xdr:sp>
      <xdr:nvSpPr>
        <xdr:cNvPr id="900" name="Line 902"/>
        <xdr:cNvSpPr>
          <a:spLocks/>
        </xdr:cNvSpPr>
      </xdr:nvSpPr>
      <xdr:spPr>
        <a:xfrm flipV="1">
          <a:off x="27298650" y="59626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22</xdr:row>
      <xdr:rowOff>152400</xdr:rowOff>
    </xdr:from>
    <xdr:to>
      <xdr:col>43</xdr:col>
      <xdr:colOff>219075</xdr:colOff>
      <xdr:row>23</xdr:row>
      <xdr:rowOff>114300</xdr:rowOff>
    </xdr:to>
    <xdr:sp>
      <xdr:nvSpPr>
        <xdr:cNvPr id="901" name="Line 903"/>
        <xdr:cNvSpPr>
          <a:spLocks/>
        </xdr:cNvSpPr>
      </xdr:nvSpPr>
      <xdr:spPr>
        <a:xfrm flipH="1">
          <a:off x="29527500" y="5772150"/>
          <a:ext cx="19526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219075</xdr:colOff>
      <xdr:row>22</xdr:row>
      <xdr:rowOff>114300</xdr:rowOff>
    </xdr:from>
    <xdr:to>
      <xdr:col>43</xdr:col>
      <xdr:colOff>962025</xdr:colOff>
      <xdr:row>22</xdr:row>
      <xdr:rowOff>152400</xdr:rowOff>
    </xdr:to>
    <xdr:sp>
      <xdr:nvSpPr>
        <xdr:cNvPr id="902" name="Line 904"/>
        <xdr:cNvSpPr>
          <a:spLocks/>
        </xdr:cNvSpPr>
      </xdr:nvSpPr>
      <xdr:spPr>
        <a:xfrm flipH="1">
          <a:off x="31480125" y="5734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19</xdr:row>
      <xdr:rowOff>209550</xdr:rowOff>
    </xdr:from>
    <xdr:to>
      <xdr:col>43</xdr:col>
      <xdr:colOff>628650</xdr:colOff>
      <xdr:row>21</xdr:row>
      <xdr:rowOff>114300</xdr:rowOff>
    </xdr:to>
    <xdr:grpSp>
      <xdr:nvGrpSpPr>
        <xdr:cNvPr id="903" name="Group 905"/>
        <xdr:cNvGrpSpPr>
          <a:grpSpLocks noChangeAspect="1"/>
        </xdr:cNvGrpSpPr>
      </xdr:nvGrpSpPr>
      <xdr:grpSpPr>
        <a:xfrm>
          <a:off x="31584900" y="5143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04" name="Line 9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9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266700</xdr:colOff>
      <xdr:row>19</xdr:row>
      <xdr:rowOff>38100</xdr:rowOff>
    </xdr:from>
    <xdr:to>
      <xdr:col>47</xdr:col>
      <xdr:colOff>142875</xdr:colOff>
      <xdr:row>23</xdr:row>
      <xdr:rowOff>114300</xdr:rowOff>
    </xdr:to>
    <xdr:sp>
      <xdr:nvSpPr>
        <xdr:cNvPr id="906" name="Line 908"/>
        <xdr:cNvSpPr>
          <a:spLocks/>
        </xdr:cNvSpPr>
      </xdr:nvSpPr>
      <xdr:spPr>
        <a:xfrm flipV="1">
          <a:off x="29527500" y="4972050"/>
          <a:ext cx="4848225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476250</xdr:colOff>
      <xdr:row>20</xdr:row>
      <xdr:rowOff>152400</xdr:rowOff>
    </xdr:from>
    <xdr:to>
      <xdr:col>46</xdr:col>
      <xdr:colOff>9525</xdr:colOff>
      <xdr:row>21</xdr:row>
      <xdr:rowOff>123825</xdr:rowOff>
    </xdr:to>
    <xdr:sp>
      <xdr:nvSpPr>
        <xdr:cNvPr id="907" name="Line 909"/>
        <xdr:cNvSpPr>
          <a:spLocks/>
        </xdr:cNvSpPr>
      </xdr:nvSpPr>
      <xdr:spPr>
        <a:xfrm flipH="1">
          <a:off x="31737300" y="5314950"/>
          <a:ext cx="19907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20</xdr:row>
      <xdr:rowOff>114300</xdr:rowOff>
    </xdr:from>
    <xdr:to>
      <xdr:col>47</xdr:col>
      <xdr:colOff>238125</xdr:colOff>
      <xdr:row>20</xdr:row>
      <xdr:rowOff>152400</xdr:rowOff>
    </xdr:to>
    <xdr:sp>
      <xdr:nvSpPr>
        <xdr:cNvPr id="908" name="Line 910"/>
        <xdr:cNvSpPr>
          <a:spLocks/>
        </xdr:cNvSpPr>
      </xdr:nvSpPr>
      <xdr:spPr>
        <a:xfrm flipH="1">
          <a:off x="33728025" y="5276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37</xdr:row>
      <xdr:rowOff>114300</xdr:rowOff>
    </xdr:from>
    <xdr:to>
      <xdr:col>47</xdr:col>
      <xdr:colOff>647700</xdr:colOff>
      <xdr:row>39</xdr:row>
      <xdr:rowOff>28575</xdr:rowOff>
    </xdr:to>
    <xdr:grpSp>
      <xdr:nvGrpSpPr>
        <xdr:cNvPr id="909" name="Group 914"/>
        <xdr:cNvGrpSpPr>
          <a:grpSpLocks noChangeAspect="1"/>
        </xdr:cNvGrpSpPr>
      </xdr:nvGrpSpPr>
      <xdr:grpSpPr>
        <a:xfrm>
          <a:off x="3457575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0" name="Line 9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9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495300</xdr:colOff>
      <xdr:row>34</xdr:row>
      <xdr:rowOff>114300</xdr:rowOff>
    </xdr:from>
    <xdr:to>
      <xdr:col>47</xdr:col>
      <xdr:colOff>495300</xdr:colOff>
      <xdr:row>37</xdr:row>
      <xdr:rowOff>123825</xdr:rowOff>
    </xdr:to>
    <xdr:sp>
      <xdr:nvSpPr>
        <xdr:cNvPr id="912" name="Line 917"/>
        <xdr:cNvSpPr>
          <a:spLocks/>
        </xdr:cNvSpPr>
      </xdr:nvSpPr>
      <xdr:spPr>
        <a:xfrm flipH="1" flipV="1">
          <a:off x="30270450" y="8477250"/>
          <a:ext cx="44577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37</xdr:row>
      <xdr:rowOff>114300</xdr:rowOff>
    </xdr:from>
    <xdr:to>
      <xdr:col>47</xdr:col>
      <xdr:colOff>504825</xdr:colOff>
      <xdr:row>37</xdr:row>
      <xdr:rowOff>114300</xdr:rowOff>
    </xdr:to>
    <xdr:sp>
      <xdr:nvSpPr>
        <xdr:cNvPr id="913" name="Line 918"/>
        <xdr:cNvSpPr>
          <a:spLocks/>
        </xdr:cNvSpPr>
      </xdr:nvSpPr>
      <xdr:spPr>
        <a:xfrm flipV="1">
          <a:off x="27079575" y="9163050"/>
          <a:ext cx="765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37</xdr:row>
      <xdr:rowOff>0</xdr:rowOff>
    </xdr:from>
    <xdr:ext cx="523875" cy="228600"/>
    <xdr:sp>
      <xdr:nvSpPr>
        <xdr:cNvPr id="914" name="text 7125"/>
        <xdr:cNvSpPr txBox="1">
          <a:spLocks noChangeArrowheads="1"/>
        </xdr:cNvSpPr>
      </xdr:nvSpPr>
      <xdr:spPr>
        <a:xfrm>
          <a:off x="28517850" y="904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49</xdr:col>
      <xdr:colOff>323850</xdr:colOff>
      <xdr:row>16</xdr:row>
      <xdr:rowOff>209550</xdr:rowOff>
    </xdr:from>
    <xdr:to>
      <xdr:col>49</xdr:col>
      <xdr:colOff>628650</xdr:colOff>
      <xdr:row>18</xdr:row>
      <xdr:rowOff>114300</xdr:rowOff>
    </xdr:to>
    <xdr:grpSp>
      <xdr:nvGrpSpPr>
        <xdr:cNvPr id="915" name="Group 920"/>
        <xdr:cNvGrpSpPr>
          <a:grpSpLocks noChangeAspect="1"/>
        </xdr:cNvGrpSpPr>
      </xdr:nvGrpSpPr>
      <xdr:grpSpPr>
        <a:xfrm>
          <a:off x="3604260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16" name="Line 9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9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133350</xdr:colOff>
      <xdr:row>18</xdr:row>
      <xdr:rowOff>152400</xdr:rowOff>
    </xdr:from>
    <xdr:to>
      <xdr:col>48</xdr:col>
      <xdr:colOff>247650</xdr:colOff>
      <xdr:row>19</xdr:row>
      <xdr:rowOff>38100</xdr:rowOff>
    </xdr:to>
    <xdr:sp>
      <xdr:nvSpPr>
        <xdr:cNvPr id="918" name="Line 923"/>
        <xdr:cNvSpPr>
          <a:spLocks/>
        </xdr:cNvSpPr>
      </xdr:nvSpPr>
      <xdr:spPr>
        <a:xfrm flipH="1">
          <a:off x="34366200" y="4857750"/>
          <a:ext cx="10858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247650</xdr:colOff>
      <xdr:row>18</xdr:row>
      <xdr:rowOff>114300</xdr:rowOff>
    </xdr:from>
    <xdr:to>
      <xdr:col>49</xdr:col>
      <xdr:colOff>476250</xdr:colOff>
      <xdr:row>18</xdr:row>
      <xdr:rowOff>152400</xdr:rowOff>
    </xdr:to>
    <xdr:sp>
      <xdr:nvSpPr>
        <xdr:cNvPr id="919" name="Line 924"/>
        <xdr:cNvSpPr>
          <a:spLocks/>
        </xdr:cNvSpPr>
      </xdr:nvSpPr>
      <xdr:spPr>
        <a:xfrm flipH="1">
          <a:off x="35452050" y="481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95250</xdr:colOff>
      <xdr:row>14</xdr:row>
      <xdr:rowOff>209550</xdr:rowOff>
    </xdr:from>
    <xdr:to>
      <xdr:col>50</xdr:col>
      <xdr:colOff>409575</xdr:colOff>
      <xdr:row>16</xdr:row>
      <xdr:rowOff>114300</xdr:rowOff>
    </xdr:to>
    <xdr:grpSp>
      <xdr:nvGrpSpPr>
        <xdr:cNvPr id="920" name="Group 925"/>
        <xdr:cNvGrpSpPr>
          <a:grpSpLocks noChangeAspect="1"/>
        </xdr:cNvGrpSpPr>
      </xdr:nvGrpSpPr>
      <xdr:grpSpPr>
        <a:xfrm>
          <a:off x="3678555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21" name="Line 9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9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14</xdr:row>
      <xdr:rowOff>209550</xdr:rowOff>
    </xdr:from>
    <xdr:to>
      <xdr:col>54</xdr:col>
      <xdr:colOff>409575</xdr:colOff>
      <xdr:row>16</xdr:row>
      <xdr:rowOff>114300</xdr:rowOff>
    </xdr:to>
    <xdr:grpSp>
      <xdr:nvGrpSpPr>
        <xdr:cNvPr id="923" name="Group 931"/>
        <xdr:cNvGrpSpPr>
          <a:grpSpLocks noChangeAspect="1"/>
        </xdr:cNvGrpSpPr>
      </xdr:nvGrpSpPr>
      <xdr:grpSpPr>
        <a:xfrm>
          <a:off x="3975735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24" name="Line 9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9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476250</xdr:colOff>
      <xdr:row>16</xdr:row>
      <xdr:rowOff>114300</xdr:rowOff>
    </xdr:from>
    <xdr:to>
      <xdr:col>54</xdr:col>
      <xdr:colOff>247650</xdr:colOff>
      <xdr:row>18</xdr:row>
      <xdr:rowOff>114300</xdr:rowOff>
    </xdr:to>
    <xdr:sp>
      <xdr:nvSpPr>
        <xdr:cNvPr id="926" name="Line 934"/>
        <xdr:cNvSpPr>
          <a:spLocks/>
        </xdr:cNvSpPr>
      </xdr:nvSpPr>
      <xdr:spPr>
        <a:xfrm flipV="1">
          <a:off x="36195000" y="4362450"/>
          <a:ext cx="3714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16</xdr:row>
      <xdr:rowOff>0</xdr:rowOff>
    </xdr:from>
    <xdr:ext cx="523875" cy="228600"/>
    <xdr:sp>
      <xdr:nvSpPr>
        <xdr:cNvPr id="927" name="text 7125"/>
        <xdr:cNvSpPr txBox="1">
          <a:spLocks noChangeArrowheads="1"/>
        </xdr:cNvSpPr>
      </xdr:nvSpPr>
      <xdr:spPr>
        <a:xfrm>
          <a:off x="30003750" y="4248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twoCellAnchor>
    <xdr:from>
      <xdr:col>47</xdr:col>
      <xdr:colOff>447675</xdr:colOff>
      <xdr:row>15</xdr:row>
      <xdr:rowOff>0</xdr:rowOff>
    </xdr:from>
    <xdr:to>
      <xdr:col>50</xdr:col>
      <xdr:colOff>247650</xdr:colOff>
      <xdr:row>16</xdr:row>
      <xdr:rowOff>114300</xdr:rowOff>
    </xdr:to>
    <xdr:sp>
      <xdr:nvSpPr>
        <xdr:cNvPr id="928" name="Line 946"/>
        <xdr:cNvSpPr>
          <a:spLocks/>
        </xdr:cNvSpPr>
      </xdr:nvSpPr>
      <xdr:spPr>
        <a:xfrm>
          <a:off x="34680525" y="4019550"/>
          <a:ext cx="22574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438150</xdr:colOff>
      <xdr:row>14</xdr:row>
      <xdr:rowOff>114300</xdr:rowOff>
    </xdr:from>
    <xdr:to>
      <xdr:col>46</xdr:col>
      <xdr:colOff>209550</xdr:colOff>
      <xdr:row>14</xdr:row>
      <xdr:rowOff>152400</xdr:rowOff>
    </xdr:to>
    <xdr:sp>
      <xdr:nvSpPr>
        <xdr:cNvPr id="929" name="Line 947"/>
        <xdr:cNvSpPr>
          <a:spLocks/>
        </xdr:cNvSpPr>
      </xdr:nvSpPr>
      <xdr:spPr>
        <a:xfrm flipH="1" flipV="1">
          <a:off x="33185100" y="3905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14</xdr:row>
      <xdr:rowOff>152400</xdr:rowOff>
    </xdr:from>
    <xdr:to>
      <xdr:col>47</xdr:col>
      <xdr:colOff>457200</xdr:colOff>
      <xdr:row>15</xdr:row>
      <xdr:rowOff>0</xdr:rowOff>
    </xdr:to>
    <xdr:sp>
      <xdr:nvSpPr>
        <xdr:cNvPr id="930" name="Line 948"/>
        <xdr:cNvSpPr>
          <a:spLocks/>
        </xdr:cNvSpPr>
      </xdr:nvSpPr>
      <xdr:spPr>
        <a:xfrm flipH="1" flipV="1">
          <a:off x="33928050" y="39433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</xdr:colOff>
      <xdr:row>35</xdr:row>
      <xdr:rowOff>209550</xdr:rowOff>
    </xdr:from>
    <xdr:to>
      <xdr:col>54</xdr:col>
      <xdr:colOff>409575</xdr:colOff>
      <xdr:row>37</xdr:row>
      <xdr:rowOff>114300</xdr:rowOff>
    </xdr:to>
    <xdr:grpSp>
      <xdr:nvGrpSpPr>
        <xdr:cNvPr id="931" name="Group 954"/>
        <xdr:cNvGrpSpPr>
          <a:grpSpLocks noChangeAspect="1"/>
        </xdr:cNvGrpSpPr>
      </xdr:nvGrpSpPr>
      <xdr:grpSpPr>
        <a:xfrm>
          <a:off x="39757350" y="8801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2" name="Line 9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9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76200</xdr:colOff>
      <xdr:row>37</xdr:row>
      <xdr:rowOff>114300</xdr:rowOff>
    </xdr:from>
    <xdr:to>
      <xdr:col>89</xdr:col>
      <xdr:colOff>190500</xdr:colOff>
      <xdr:row>37</xdr:row>
      <xdr:rowOff>114300</xdr:rowOff>
    </xdr:to>
    <xdr:sp>
      <xdr:nvSpPr>
        <xdr:cNvPr id="934" name="Line 957"/>
        <xdr:cNvSpPr>
          <a:spLocks/>
        </xdr:cNvSpPr>
      </xdr:nvSpPr>
      <xdr:spPr>
        <a:xfrm flipV="1">
          <a:off x="39738300" y="9163050"/>
          <a:ext cx="2588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219075</xdr:colOff>
      <xdr:row>17</xdr:row>
      <xdr:rowOff>66675</xdr:rowOff>
    </xdr:from>
    <xdr:to>
      <xdr:col>53</xdr:col>
      <xdr:colOff>266700</xdr:colOff>
      <xdr:row>18</xdr:row>
      <xdr:rowOff>66675</xdr:rowOff>
    </xdr:to>
    <xdr:grpSp>
      <xdr:nvGrpSpPr>
        <xdr:cNvPr id="935" name="Group 962"/>
        <xdr:cNvGrpSpPr>
          <a:grpSpLocks/>
        </xdr:cNvGrpSpPr>
      </xdr:nvGrpSpPr>
      <xdr:grpSpPr>
        <a:xfrm>
          <a:off x="38909625" y="4543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6" name="Rectangle 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Rectangle 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323850</xdr:colOff>
      <xdr:row>15</xdr:row>
      <xdr:rowOff>66675</xdr:rowOff>
    </xdr:from>
    <xdr:to>
      <xdr:col>47</xdr:col>
      <xdr:colOff>371475</xdr:colOff>
      <xdr:row>16</xdr:row>
      <xdr:rowOff>66675</xdr:rowOff>
    </xdr:to>
    <xdr:grpSp>
      <xdr:nvGrpSpPr>
        <xdr:cNvPr id="939" name="Group 966"/>
        <xdr:cNvGrpSpPr>
          <a:grpSpLocks/>
        </xdr:cNvGrpSpPr>
      </xdr:nvGrpSpPr>
      <xdr:grpSpPr>
        <a:xfrm>
          <a:off x="34556700" y="4086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40" name="Rectangle 9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Rectangle 9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9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95250</xdr:colOff>
      <xdr:row>14</xdr:row>
      <xdr:rowOff>47625</xdr:rowOff>
    </xdr:from>
    <xdr:to>
      <xdr:col>49</xdr:col>
      <xdr:colOff>142875</xdr:colOff>
      <xdr:row>15</xdr:row>
      <xdr:rowOff>47625</xdr:rowOff>
    </xdr:to>
    <xdr:grpSp>
      <xdr:nvGrpSpPr>
        <xdr:cNvPr id="943" name="Group 970"/>
        <xdr:cNvGrpSpPr>
          <a:grpSpLocks/>
        </xdr:cNvGrpSpPr>
      </xdr:nvGrpSpPr>
      <xdr:grpSpPr>
        <a:xfrm>
          <a:off x="35814000" y="3838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44" name="Rectangle 9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9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9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457200</xdr:colOff>
      <xdr:row>38</xdr:row>
      <xdr:rowOff>114300</xdr:rowOff>
    </xdr:from>
    <xdr:to>
      <xdr:col>57</xdr:col>
      <xdr:colOff>504825</xdr:colOff>
      <xdr:row>39</xdr:row>
      <xdr:rowOff>114300</xdr:rowOff>
    </xdr:to>
    <xdr:grpSp>
      <xdr:nvGrpSpPr>
        <xdr:cNvPr id="947" name="Group 974"/>
        <xdr:cNvGrpSpPr>
          <a:grpSpLocks/>
        </xdr:cNvGrpSpPr>
      </xdr:nvGrpSpPr>
      <xdr:grpSpPr>
        <a:xfrm>
          <a:off x="42119550" y="9391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48" name="Rectangle 9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9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9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342900</xdr:colOff>
      <xdr:row>16</xdr:row>
      <xdr:rowOff>142875</xdr:rowOff>
    </xdr:from>
    <xdr:to>
      <xdr:col>51</xdr:col>
      <xdr:colOff>390525</xdr:colOff>
      <xdr:row>17</xdr:row>
      <xdr:rowOff>142875</xdr:rowOff>
    </xdr:to>
    <xdr:grpSp>
      <xdr:nvGrpSpPr>
        <xdr:cNvPr id="951" name="Group 978"/>
        <xdr:cNvGrpSpPr>
          <a:grpSpLocks/>
        </xdr:cNvGrpSpPr>
      </xdr:nvGrpSpPr>
      <xdr:grpSpPr>
        <a:xfrm>
          <a:off x="37547550" y="4391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52" name="Rectangle 9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9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9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228600</xdr:colOff>
      <xdr:row>37</xdr:row>
      <xdr:rowOff>0</xdr:rowOff>
    </xdr:from>
    <xdr:ext cx="533400" cy="228600"/>
    <xdr:sp>
      <xdr:nvSpPr>
        <xdr:cNvPr id="955" name="text 7125"/>
        <xdr:cNvSpPr txBox="1">
          <a:spLocks noChangeArrowheads="1"/>
        </xdr:cNvSpPr>
      </xdr:nvSpPr>
      <xdr:spPr>
        <a:xfrm>
          <a:off x="47834550" y="9048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35</xdr:col>
      <xdr:colOff>209550</xdr:colOff>
      <xdr:row>25</xdr:row>
      <xdr:rowOff>114300</xdr:rowOff>
    </xdr:from>
    <xdr:to>
      <xdr:col>37</xdr:col>
      <xdr:colOff>495300</xdr:colOff>
      <xdr:row>25</xdr:row>
      <xdr:rowOff>114300</xdr:rowOff>
    </xdr:to>
    <xdr:sp>
      <xdr:nvSpPr>
        <xdr:cNvPr id="956" name="Line 983"/>
        <xdr:cNvSpPr>
          <a:spLocks/>
        </xdr:cNvSpPr>
      </xdr:nvSpPr>
      <xdr:spPr>
        <a:xfrm flipV="1">
          <a:off x="25527000" y="6419850"/>
          <a:ext cx="177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952500</xdr:colOff>
      <xdr:row>25</xdr:row>
      <xdr:rowOff>152400</xdr:rowOff>
    </xdr:from>
    <xdr:to>
      <xdr:col>34</xdr:col>
      <xdr:colOff>9525</xdr:colOff>
      <xdr:row>26</xdr:row>
      <xdr:rowOff>76200</xdr:rowOff>
    </xdr:to>
    <xdr:sp>
      <xdr:nvSpPr>
        <xdr:cNvPr id="957" name="Line 984"/>
        <xdr:cNvSpPr>
          <a:spLocks/>
        </xdr:cNvSpPr>
      </xdr:nvSpPr>
      <xdr:spPr>
        <a:xfrm flipH="1">
          <a:off x="23298150" y="6457950"/>
          <a:ext cx="15144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</xdr:colOff>
      <xdr:row>25</xdr:row>
      <xdr:rowOff>114300</xdr:rowOff>
    </xdr:from>
    <xdr:to>
      <xdr:col>35</xdr:col>
      <xdr:colOff>238125</xdr:colOff>
      <xdr:row>25</xdr:row>
      <xdr:rowOff>152400</xdr:rowOff>
    </xdr:to>
    <xdr:sp>
      <xdr:nvSpPr>
        <xdr:cNvPr id="958" name="Line 985"/>
        <xdr:cNvSpPr>
          <a:spLocks/>
        </xdr:cNvSpPr>
      </xdr:nvSpPr>
      <xdr:spPr>
        <a:xfrm flipH="1">
          <a:off x="24812625" y="6419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26</xdr:row>
      <xdr:rowOff>76200</xdr:rowOff>
    </xdr:from>
    <xdr:to>
      <xdr:col>32</xdr:col>
      <xdr:colOff>9525</xdr:colOff>
      <xdr:row>30</xdr:row>
      <xdr:rowOff>114300</xdr:rowOff>
    </xdr:to>
    <xdr:sp>
      <xdr:nvSpPr>
        <xdr:cNvPr id="959" name="Line 986"/>
        <xdr:cNvSpPr>
          <a:spLocks/>
        </xdr:cNvSpPr>
      </xdr:nvSpPr>
      <xdr:spPr>
        <a:xfrm flipV="1">
          <a:off x="18364200" y="6610350"/>
          <a:ext cx="496252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323850</xdr:colOff>
      <xdr:row>27</xdr:row>
      <xdr:rowOff>95250</xdr:rowOff>
    </xdr:from>
    <xdr:ext cx="533400" cy="228600"/>
    <xdr:sp>
      <xdr:nvSpPr>
        <xdr:cNvPr id="960" name="text 7125"/>
        <xdr:cNvSpPr txBox="1">
          <a:spLocks noChangeArrowheads="1"/>
        </xdr:cNvSpPr>
      </xdr:nvSpPr>
      <xdr:spPr>
        <a:xfrm>
          <a:off x="21183600" y="685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60</xdr:col>
      <xdr:colOff>171450</xdr:colOff>
      <xdr:row>41</xdr:row>
      <xdr:rowOff>114300</xdr:rowOff>
    </xdr:from>
    <xdr:to>
      <xdr:col>64</xdr:col>
      <xdr:colOff>323850</xdr:colOff>
      <xdr:row>41</xdr:row>
      <xdr:rowOff>114300</xdr:rowOff>
    </xdr:to>
    <xdr:sp>
      <xdr:nvSpPr>
        <xdr:cNvPr id="961" name="Line 989"/>
        <xdr:cNvSpPr>
          <a:spLocks/>
        </xdr:cNvSpPr>
      </xdr:nvSpPr>
      <xdr:spPr>
        <a:xfrm flipV="1">
          <a:off x="44291250" y="10077450"/>
          <a:ext cx="312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457200</xdr:colOff>
      <xdr:row>43</xdr:row>
      <xdr:rowOff>0</xdr:rowOff>
    </xdr:from>
    <xdr:to>
      <xdr:col>52</xdr:col>
      <xdr:colOff>0</xdr:colOff>
      <xdr:row>44</xdr:row>
      <xdr:rowOff>0</xdr:rowOff>
    </xdr:to>
    <xdr:sp>
      <xdr:nvSpPr>
        <xdr:cNvPr id="962" name="text 207"/>
        <xdr:cNvSpPr txBox="1">
          <a:spLocks noChangeArrowheads="1"/>
        </xdr:cNvSpPr>
      </xdr:nvSpPr>
      <xdr:spPr>
        <a:xfrm>
          <a:off x="37661850" y="104203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54</xdr:col>
      <xdr:colOff>95250</xdr:colOff>
      <xdr:row>38</xdr:row>
      <xdr:rowOff>57150</xdr:rowOff>
    </xdr:from>
    <xdr:to>
      <xdr:col>55</xdr:col>
      <xdr:colOff>19050</xdr:colOff>
      <xdr:row>38</xdr:row>
      <xdr:rowOff>171450</xdr:rowOff>
    </xdr:to>
    <xdr:grpSp>
      <xdr:nvGrpSpPr>
        <xdr:cNvPr id="963" name="Group 991"/>
        <xdr:cNvGrpSpPr>
          <a:grpSpLocks/>
        </xdr:cNvGrpSpPr>
      </xdr:nvGrpSpPr>
      <xdr:grpSpPr>
        <a:xfrm>
          <a:off x="39757350" y="933450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964" name="Line 992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993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994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995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190500</xdr:colOff>
      <xdr:row>27</xdr:row>
      <xdr:rowOff>76200</xdr:rowOff>
    </xdr:from>
    <xdr:to>
      <xdr:col>58</xdr:col>
      <xdr:colOff>457200</xdr:colOff>
      <xdr:row>27</xdr:row>
      <xdr:rowOff>190500</xdr:rowOff>
    </xdr:to>
    <xdr:grpSp>
      <xdr:nvGrpSpPr>
        <xdr:cNvPr id="968" name="Group 996"/>
        <xdr:cNvGrpSpPr>
          <a:grpSpLocks/>
        </xdr:cNvGrpSpPr>
      </xdr:nvGrpSpPr>
      <xdr:grpSpPr>
        <a:xfrm>
          <a:off x="41852850" y="6838950"/>
          <a:ext cx="1238250" cy="114300"/>
          <a:chOff x="3830" y="718"/>
          <a:chExt cx="114" cy="12"/>
        </a:xfrm>
        <a:solidFill>
          <a:srgbClr val="FFFFFF"/>
        </a:solidFill>
      </xdr:grpSpPr>
      <xdr:grpSp>
        <xdr:nvGrpSpPr>
          <xdr:cNvPr id="969" name="Group 997"/>
          <xdr:cNvGrpSpPr>
            <a:grpSpLocks/>
          </xdr:cNvGrpSpPr>
        </xdr:nvGrpSpPr>
        <xdr:grpSpPr>
          <a:xfrm>
            <a:off x="3872" y="718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970" name="Oval 99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1" name="Line 99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2" name="Line 100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73" name="Group 1001"/>
          <xdr:cNvGrpSpPr>
            <a:grpSpLocks/>
          </xdr:cNvGrpSpPr>
        </xdr:nvGrpSpPr>
        <xdr:grpSpPr>
          <a:xfrm>
            <a:off x="3830" y="718"/>
            <a:ext cx="114" cy="12"/>
            <a:chOff x="3830" y="718"/>
            <a:chExt cx="114" cy="12"/>
          </a:xfrm>
          <a:solidFill>
            <a:srgbClr val="FFFFFF"/>
          </a:solidFill>
        </xdr:grpSpPr>
        <xdr:sp>
          <xdr:nvSpPr>
            <xdr:cNvPr id="974" name="Line 1002"/>
            <xdr:cNvSpPr>
              <a:spLocks noChangeAspect="1"/>
            </xdr:cNvSpPr>
          </xdr:nvSpPr>
          <xdr:spPr>
            <a:xfrm>
              <a:off x="3833" y="724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5" name="Oval 1003"/>
            <xdr:cNvSpPr>
              <a:spLocks noChangeAspect="1"/>
            </xdr:cNvSpPr>
          </xdr:nvSpPr>
          <xdr:spPr>
            <a:xfrm>
              <a:off x="3896" y="71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6" name="Oval 1004"/>
            <xdr:cNvSpPr>
              <a:spLocks noChangeAspect="1"/>
            </xdr:cNvSpPr>
          </xdr:nvSpPr>
          <xdr:spPr>
            <a:xfrm>
              <a:off x="3932" y="71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7" name="Oval 1005"/>
            <xdr:cNvSpPr>
              <a:spLocks noChangeAspect="1"/>
            </xdr:cNvSpPr>
          </xdr:nvSpPr>
          <xdr:spPr>
            <a:xfrm>
              <a:off x="3920" y="71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8" name="Oval 1006"/>
            <xdr:cNvSpPr>
              <a:spLocks noChangeAspect="1"/>
            </xdr:cNvSpPr>
          </xdr:nvSpPr>
          <xdr:spPr>
            <a:xfrm>
              <a:off x="3908" y="71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9" name="Oval 1007"/>
            <xdr:cNvSpPr>
              <a:spLocks noChangeAspect="1"/>
            </xdr:cNvSpPr>
          </xdr:nvSpPr>
          <xdr:spPr>
            <a:xfrm>
              <a:off x="3884" y="71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0" name="Rectangle 1008"/>
            <xdr:cNvSpPr>
              <a:spLocks noChangeAspect="1"/>
            </xdr:cNvSpPr>
          </xdr:nvSpPr>
          <xdr:spPr>
            <a:xfrm>
              <a:off x="3830" y="71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1" name="Rectangle 1009"/>
            <xdr:cNvSpPr>
              <a:spLocks noChangeAspect="1"/>
            </xdr:cNvSpPr>
          </xdr:nvSpPr>
          <xdr:spPr>
            <a:xfrm>
              <a:off x="3867" y="718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2" name="Rectangle 1010"/>
            <xdr:cNvSpPr>
              <a:spLocks noChangeAspect="1"/>
            </xdr:cNvSpPr>
          </xdr:nvSpPr>
          <xdr:spPr>
            <a:xfrm>
              <a:off x="3862" y="71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3" name="Line 1011"/>
            <xdr:cNvSpPr>
              <a:spLocks/>
            </xdr:cNvSpPr>
          </xdr:nvSpPr>
          <xdr:spPr>
            <a:xfrm>
              <a:off x="3867" y="71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4" name="Line 1012"/>
            <xdr:cNvSpPr>
              <a:spLocks/>
            </xdr:cNvSpPr>
          </xdr:nvSpPr>
          <xdr:spPr>
            <a:xfrm flipV="1">
              <a:off x="3867" y="71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5" name="text 1492"/>
            <xdr:cNvSpPr txBox="1">
              <a:spLocks noChangeAspect="1" noChangeArrowheads="1"/>
            </xdr:cNvSpPr>
          </xdr:nvSpPr>
          <xdr:spPr>
            <a:xfrm>
              <a:off x="3847" y="71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57</xdr:col>
      <xdr:colOff>47625</xdr:colOff>
      <xdr:row>27</xdr:row>
      <xdr:rowOff>85725</xdr:rowOff>
    </xdr:from>
    <xdr:to>
      <xdr:col>57</xdr:col>
      <xdr:colOff>133350</xdr:colOff>
      <xdr:row>27</xdr:row>
      <xdr:rowOff>180975</xdr:rowOff>
    </xdr:to>
    <xdr:sp>
      <xdr:nvSpPr>
        <xdr:cNvPr id="986" name="Line 1014"/>
        <xdr:cNvSpPr>
          <a:spLocks/>
        </xdr:cNvSpPr>
      </xdr:nvSpPr>
      <xdr:spPr>
        <a:xfrm flipH="1">
          <a:off x="41709975" y="68484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523875</xdr:colOff>
      <xdr:row>28</xdr:row>
      <xdr:rowOff>66675</xdr:rowOff>
    </xdr:from>
    <xdr:to>
      <xdr:col>59</xdr:col>
      <xdr:colOff>276225</xdr:colOff>
      <xdr:row>28</xdr:row>
      <xdr:rowOff>180975</xdr:rowOff>
    </xdr:to>
    <xdr:grpSp>
      <xdr:nvGrpSpPr>
        <xdr:cNvPr id="987" name="Group 1015"/>
        <xdr:cNvGrpSpPr>
          <a:grpSpLocks/>
        </xdr:cNvGrpSpPr>
      </xdr:nvGrpSpPr>
      <xdr:grpSpPr>
        <a:xfrm>
          <a:off x="42186225" y="7058025"/>
          <a:ext cx="1238250" cy="114300"/>
          <a:chOff x="3835" y="741"/>
          <a:chExt cx="113" cy="12"/>
        </a:xfrm>
        <a:solidFill>
          <a:srgbClr val="FFFFFF"/>
        </a:solidFill>
      </xdr:grpSpPr>
      <xdr:grpSp>
        <xdr:nvGrpSpPr>
          <xdr:cNvPr id="988" name="Group 1016"/>
          <xdr:cNvGrpSpPr>
            <a:grpSpLocks/>
          </xdr:cNvGrpSpPr>
        </xdr:nvGrpSpPr>
        <xdr:grpSpPr>
          <a:xfrm>
            <a:off x="3835" y="741"/>
            <a:ext cx="113" cy="12"/>
            <a:chOff x="3835" y="741"/>
            <a:chExt cx="113" cy="12"/>
          </a:xfrm>
          <a:solidFill>
            <a:srgbClr val="FFFFFF"/>
          </a:solidFill>
        </xdr:grpSpPr>
        <xdr:grpSp>
          <xdr:nvGrpSpPr>
            <xdr:cNvPr id="989" name="Group 1017"/>
            <xdr:cNvGrpSpPr>
              <a:grpSpLocks/>
            </xdr:cNvGrpSpPr>
          </xdr:nvGrpSpPr>
          <xdr:grpSpPr>
            <a:xfrm>
              <a:off x="3897" y="741"/>
              <a:ext cx="20" cy="12"/>
              <a:chOff x="3897" y="741"/>
              <a:chExt cx="20" cy="12"/>
            </a:xfrm>
            <a:solidFill>
              <a:srgbClr val="FFFFFF"/>
            </a:solidFill>
          </xdr:grpSpPr>
          <xdr:sp>
            <xdr:nvSpPr>
              <xdr:cNvPr id="990" name="Rectangle 1018"/>
              <xdr:cNvSpPr>
                <a:spLocks/>
              </xdr:cNvSpPr>
            </xdr:nvSpPr>
            <xdr:spPr>
              <a:xfrm>
                <a:off x="3912" y="741"/>
                <a:ext cx="5" cy="12"/>
              </a:xfrm>
              <a:prstGeom prst="rect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1" name="Line 1019"/>
              <xdr:cNvSpPr>
                <a:spLocks noChangeAspect="1"/>
              </xdr:cNvSpPr>
            </xdr:nvSpPr>
            <xdr:spPr>
              <a:xfrm>
                <a:off x="3897" y="74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2" name="Line 1020"/>
              <xdr:cNvSpPr>
                <a:spLocks noChangeAspect="1"/>
              </xdr:cNvSpPr>
            </xdr:nvSpPr>
            <xdr:spPr>
              <a:xfrm flipV="1">
                <a:off x="3897" y="74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993" name="Group 1021"/>
            <xdr:cNvGrpSpPr>
              <a:grpSpLocks/>
            </xdr:cNvGrpSpPr>
          </xdr:nvGrpSpPr>
          <xdr:grpSpPr>
            <a:xfrm>
              <a:off x="3835" y="741"/>
              <a:ext cx="113" cy="12"/>
              <a:chOff x="3835" y="741"/>
              <a:chExt cx="113" cy="12"/>
            </a:xfrm>
            <a:solidFill>
              <a:srgbClr val="FFFFFF"/>
            </a:solidFill>
          </xdr:grpSpPr>
          <xdr:sp>
            <xdr:nvSpPr>
              <xdr:cNvPr id="994" name="text 1492"/>
              <xdr:cNvSpPr txBox="1">
                <a:spLocks noChangeAspect="1" noChangeArrowheads="1"/>
              </xdr:cNvSpPr>
            </xdr:nvSpPr>
            <xdr:spPr>
              <a:xfrm>
                <a:off x="3917" y="74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995" name="Line 1023"/>
              <xdr:cNvSpPr>
                <a:spLocks noChangeAspect="1"/>
              </xdr:cNvSpPr>
            </xdr:nvSpPr>
            <xdr:spPr>
              <a:xfrm>
                <a:off x="3932" y="74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6" name="Oval 0"/>
              <xdr:cNvSpPr>
                <a:spLocks noChangeAspect="1"/>
              </xdr:cNvSpPr>
            </xdr:nvSpPr>
            <xdr:spPr>
              <a:xfrm>
                <a:off x="3883" y="74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7" name="Oval 1"/>
              <xdr:cNvSpPr>
                <a:spLocks noChangeAspect="1"/>
              </xdr:cNvSpPr>
            </xdr:nvSpPr>
            <xdr:spPr>
              <a:xfrm>
                <a:off x="3895" y="74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8" name="Oval 2"/>
              <xdr:cNvSpPr>
                <a:spLocks noChangeAspect="1"/>
              </xdr:cNvSpPr>
            </xdr:nvSpPr>
            <xdr:spPr>
              <a:xfrm>
                <a:off x="3859" y="74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9" name="Oval 3"/>
              <xdr:cNvSpPr>
                <a:spLocks noChangeAspect="1"/>
              </xdr:cNvSpPr>
            </xdr:nvSpPr>
            <xdr:spPr>
              <a:xfrm>
                <a:off x="3871" y="74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00" name="Oval 4"/>
              <xdr:cNvSpPr>
                <a:spLocks noChangeAspect="1"/>
              </xdr:cNvSpPr>
            </xdr:nvSpPr>
            <xdr:spPr>
              <a:xfrm>
                <a:off x="3847" y="74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01" name="Rectangle 5"/>
              <xdr:cNvSpPr>
                <a:spLocks noChangeAspect="1"/>
              </xdr:cNvSpPr>
            </xdr:nvSpPr>
            <xdr:spPr>
              <a:xfrm>
                <a:off x="3945" y="74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02" name="Oval 6"/>
              <xdr:cNvSpPr>
                <a:spLocks noChangeAspect="1"/>
              </xdr:cNvSpPr>
            </xdr:nvSpPr>
            <xdr:spPr>
              <a:xfrm>
                <a:off x="3835" y="74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1003" name="Group 7"/>
          <xdr:cNvGrpSpPr>
            <a:grpSpLocks/>
          </xdr:cNvGrpSpPr>
        </xdr:nvGrpSpPr>
        <xdr:grpSpPr>
          <a:xfrm>
            <a:off x="3907" y="741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1004" name="Rectangle 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5" name="Line 9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6" name="Line 10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48</xdr:col>
      <xdr:colOff>504825</xdr:colOff>
      <xdr:row>30</xdr:row>
      <xdr:rowOff>104775</xdr:rowOff>
    </xdr:from>
    <xdr:to>
      <xdr:col>73</xdr:col>
      <xdr:colOff>800100</xdr:colOff>
      <xdr:row>33</xdr:row>
      <xdr:rowOff>123825</xdr:rowOff>
    </xdr:to>
    <xdr:grpSp>
      <xdr:nvGrpSpPr>
        <xdr:cNvPr id="1007" name="Group 11"/>
        <xdr:cNvGrpSpPr>
          <a:grpSpLocks/>
        </xdr:cNvGrpSpPr>
      </xdr:nvGrpSpPr>
      <xdr:grpSpPr>
        <a:xfrm>
          <a:off x="35709225" y="7553325"/>
          <a:ext cx="18640425" cy="704850"/>
          <a:chOff x="-1358" y="-12813"/>
          <a:chExt cx="19630" cy="26688"/>
        </a:xfrm>
        <a:solidFill>
          <a:srgbClr val="FFFFFF"/>
        </a:solidFill>
      </xdr:grpSpPr>
      <xdr:sp>
        <xdr:nvSpPr>
          <xdr:cNvPr id="1008" name="Rectangle 12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13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14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15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16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17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18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19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20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21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22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23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24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25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26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27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685800</xdr:colOff>
      <xdr:row>38</xdr:row>
      <xdr:rowOff>76200</xdr:rowOff>
    </xdr:from>
    <xdr:to>
      <xdr:col>54</xdr:col>
      <xdr:colOff>57150</xdr:colOff>
      <xdr:row>39</xdr:row>
      <xdr:rowOff>152400</xdr:rowOff>
    </xdr:to>
    <xdr:grpSp>
      <xdr:nvGrpSpPr>
        <xdr:cNvPr id="1024" name="Group 28"/>
        <xdr:cNvGrpSpPr>
          <a:grpSpLocks/>
        </xdr:cNvGrpSpPr>
      </xdr:nvGrpSpPr>
      <xdr:grpSpPr>
        <a:xfrm>
          <a:off x="34918650" y="9353550"/>
          <a:ext cx="4800600" cy="304800"/>
          <a:chOff x="116" y="119"/>
          <a:chExt cx="540" cy="40"/>
        </a:xfrm>
        <a:solidFill>
          <a:srgbClr val="FFFFFF"/>
        </a:solidFill>
      </xdr:grpSpPr>
      <xdr:sp>
        <xdr:nvSpPr>
          <xdr:cNvPr id="1025" name="Rectangle 2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3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3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3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3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3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3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504825</xdr:colOff>
      <xdr:row>32</xdr:row>
      <xdr:rowOff>38100</xdr:rowOff>
    </xdr:from>
    <xdr:to>
      <xdr:col>49</xdr:col>
      <xdr:colOff>504825</xdr:colOff>
      <xdr:row>41</xdr:row>
      <xdr:rowOff>85725</xdr:rowOff>
    </xdr:to>
    <xdr:sp>
      <xdr:nvSpPr>
        <xdr:cNvPr id="1032" name="Line 36"/>
        <xdr:cNvSpPr>
          <a:spLocks/>
        </xdr:cNvSpPr>
      </xdr:nvSpPr>
      <xdr:spPr>
        <a:xfrm flipV="1">
          <a:off x="36223575" y="7943850"/>
          <a:ext cx="0" cy="210502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419100</xdr:colOff>
      <xdr:row>32</xdr:row>
      <xdr:rowOff>38100</xdr:rowOff>
    </xdr:from>
    <xdr:to>
      <xdr:col>49</xdr:col>
      <xdr:colOff>419100</xdr:colOff>
      <xdr:row>41</xdr:row>
      <xdr:rowOff>85725</xdr:rowOff>
    </xdr:to>
    <xdr:sp>
      <xdr:nvSpPr>
        <xdr:cNvPr id="1033" name="Line 37"/>
        <xdr:cNvSpPr>
          <a:spLocks/>
        </xdr:cNvSpPr>
      </xdr:nvSpPr>
      <xdr:spPr>
        <a:xfrm flipV="1">
          <a:off x="36137850" y="7943850"/>
          <a:ext cx="0" cy="210502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400050</xdr:colOff>
      <xdr:row>31</xdr:row>
      <xdr:rowOff>104775</xdr:rowOff>
    </xdr:from>
    <xdr:to>
      <xdr:col>51</xdr:col>
      <xdr:colOff>0</xdr:colOff>
      <xdr:row>32</xdr:row>
      <xdr:rowOff>104775</xdr:rowOff>
    </xdr:to>
    <xdr:sp>
      <xdr:nvSpPr>
        <xdr:cNvPr id="1034" name="Rectangle 38"/>
        <xdr:cNvSpPr>
          <a:spLocks/>
        </xdr:cNvSpPr>
      </xdr:nvSpPr>
      <xdr:spPr>
        <a:xfrm>
          <a:off x="36118800" y="7781925"/>
          <a:ext cx="10858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400050</xdr:colOff>
      <xdr:row>41</xdr:row>
      <xdr:rowOff>0</xdr:rowOff>
    </xdr:from>
    <xdr:to>
      <xdr:col>51</xdr:col>
      <xdr:colOff>0</xdr:colOff>
      <xdr:row>42</xdr:row>
      <xdr:rowOff>0</xdr:rowOff>
    </xdr:to>
    <xdr:sp>
      <xdr:nvSpPr>
        <xdr:cNvPr id="1035" name="Rectangle 39"/>
        <xdr:cNvSpPr>
          <a:spLocks/>
        </xdr:cNvSpPr>
      </xdr:nvSpPr>
      <xdr:spPr>
        <a:xfrm>
          <a:off x="36118800" y="9963150"/>
          <a:ext cx="10858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342900</xdr:colOff>
      <xdr:row>31</xdr:row>
      <xdr:rowOff>114300</xdr:rowOff>
    </xdr:from>
    <xdr:ext cx="295275" cy="228600"/>
    <xdr:sp>
      <xdr:nvSpPr>
        <xdr:cNvPr id="1036" name="text 342"/>
        <xdr:cNvSpPr txBox="1">
          <a:spLocks noChangeArrowheads="1"/>
        </xdr:cNvSpPr>
      </xdr:nvSpPr>
      <xdr:spPr>
        <a:xfrm>
          <a:off x="25660350" y="77914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45</xdr:col>
      <xdr:colOff>419100</xdr:colOff>
      <xdr:row>33</xdr:row>
      <xdr:rowOff>57150</xdr:rowOff>
    </xdr:from>
    <xdr:to>
      <xdr:col>46</xdr:col>
      <xdr:colOff>438150</xdr:colOff>
      <xdr:row>33</xdr:row>
      <xdr:rowOff>171450</xdr:rowOff>
    </xdr:to>
    <xdr:grpSp>
      <xdr:nvGrpSpPr>
        <xdr:cNvPr id="1037" name="Group 41"/>
        <xdr:cNvGrpSpPr>
          <a:grpSpLocks noChangeAspect="1"/>
        </xdr:cNvGrpSpPr>
      </xdr:nvGrpSpPr>
      <xdr:grpSpPr>
        <a:xfrm>
          <a:off x="33166050" y="81915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3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39" name="Line 4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4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4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4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4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4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4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123825</xdr:colOff>
      <xdr:row>36</xdr:row>
      <xdr:rowOff>57150</xdr:rowOff>
    </xdr:from>
    <xdr:to>
      <xdr:col>47</xdr:col>
      <xdr:colOff>600075</xdr:colOff>
      <xdr:row>36</xdr:row>
      <xdr:rowOff>171450</xdr:rowOff>
    </xdr:to>
    <xdr:grpSp>
      <xdr:nvGrpSpPr>
        <xdr:cNvPr id="1046" name="Group 50"/>
        <xdr:cNvGrpSpPr>
          <a:grpSpLocks noChangeAspect="1"/>
        </xdr:cNvGrpSpPr>
      </xdr:nvGrpSpPr>
      <xdr:grpSpPr>
        <a:xfrm>
          <a:off x="33842325" y="8877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4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48" name="Line 5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5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5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5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5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5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Rectangle 5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914400</xdr:colOff>
      <xdr:row>30</xdr:row>
      <xdr:rowOff>19050</xdr:rowOff>
    </xdr:from>
    <xdr:to>
      <xdr:col>37</xdr:col>
      <xdr:colOff>666750</xdr:colOff>
      <xdr:row>30</xdr:row>
      <xdr:rowOff>133350</xdr:rowOff>
    </xdr:to>
    <xdr:grpSp>
      <xdr:nvGrpSpPr>
        <xdr:cNvPr id="1055" name="Group 59"/>
        <xdr:cNvGrpSpPr>
          <a:grpSpLocks/>
        </xdr:cNvGrpSpPr>
      </xdr:nvGrpSpPr>
      <xdr:grpSpPr>
        <a:xfrm>
          <a:off x="26231850" y="7467600"/>
          <a:ext cx="1238250" cy="114300"/>
          <a:chOff x="471" y="743"/>
          <a:chExt cx="113" cy="12"/>
        </a:xfrm>
        <a:solidFill>
          <a:srgbClr val="FFFFFF"/>
        </a:solidFill>
      </xdr:grpSpPr>
      <xdr:sp>
        <xdr:nvSpPr>
          <xdr:cNvPr id="1056" name="Rectangle 60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57" name="Group 61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1058" name="Line 62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9" name="Line 63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060" name="Group 64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1061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062" name="Line 66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3" name="Oval 67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4" name="Oval 68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5" name="Oval 69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6" name="Oval 70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7" name="Oval 71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8" name="Rectangle 72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9" name="Oval 73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070" name="Group 74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071" name="Rectangle 7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72" name="Line 7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73" name="Line 7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36</xdr:col>
      <xdr:colOff>485775</xdr:colOff>
      <xdr:row>26</xdr:row>
      <xdr:rowOff>66675</xdr:rowOff>
    </xdr:from>
    <xdr:to>
      <xdr:col>37</xdr:col>
      <xdr:colOff>962025</xdr:colOff>
      <xdr:row>26</xdr:row>
      <xdr:rowOff>180975</xdr:rowOff>
    </xdr:to>
    <xdr:grpSp>
      <xdr:nvGrpSpPr>
        <xdr:cNvPr id="1074" name="Group 78"/>
        <xdr:cNvGrpSpPr>
          <a:grpSpLocks noChangeAspect="1"/>
        </xdr:cNvGrpSpPr>
      </xdr:nvGrpSpPr>
      <xdr:grpSpPr>
        <a:xfrm>
          <a:off x="2677477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7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76" name="Line 8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8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8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8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8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8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Rectangle 8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476250</xdr:colOff>
      <xdr:row>23</xdr:row>
      <xdr:rowOff>76200</xdr:rowOff>
    </xdr:from>
    <xdr:to>
      <xdr:col>42</xdr:col>
      <xdr:colOff>504825</xdr:colOff>
      <xdr:row>23</xdr:row>
      <xdr:rowOff>190500</xdr:rowOff>
    </xdr:to>
    <xdr:grpSp>
      <xdr:nvGrpSpPr>
        <xdr:cNvPr id="1083" name="Group 87"/>
        <xdr:cNvGrpSpPr>
          <a:grpSpLocks noChangeAspect="1"/>
        </xdr:cNvGrpSpPr>
      </xdr:nvGrpSpPr>
      <xdr:grpSpPr>
        <a:xfrm>
          <a:off x="30251400" y="59245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08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85" name="Line 8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9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9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9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9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9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Rectangle 9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485775</xdr:colOff>
      <xdr:row>21</xdr:row>
      <xdr:rowOff>76200</xdr:rowOff>
    </xdr:from>
    <xdr:to>
      <xdr:col>45</xdr:col>
      <xdr:colOff>962025</xdr:colOff>
      <xdr:row>21</xdr:row>
      <xdr:rowOff>190500</xdr:rowOff>
    </xdr:to>
    <xdr:grpSp>
      <xdr:nvGrpSpPr>
        <xdr:cNvPr id="1092" name="Group 96"/>
        <xdr:cNvGrpSpPr>
          <a:grpSpLocks noChangeAspect="1"/>
        </xdr:cNvGrpSpPr>
      </xdr:nvGrpSpPr>
      <xdr:grpSpPr>
        <a:xfrm>
          <a:off x="32718375" y="54673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4" name="Line 9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9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10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10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10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10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10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361950</xdr:colOff>
      <xdr:row>27</xdr:row>
      <xdr:rowOff>114300</xdr:rowOff>
    </xdr:from>
    <xdr:to>
      <xdr:col>35</xdr:col>
      <xdr:colOff>476250</xdr:colOff>
      <xdr:row>27</xdr:row>
      <xdr:rowOff>114300</xdr:rowOff>
    </xdr:to>
    <xdr:sp>
      <xdr:nvSpPr>
        <xdr:cNvPr id="1101" name="Line 105"/>
        <xdr:cNvSpPr>
          <a:spLocks/>
        </xdr:cNvSpPr>
      </xdr:nvSpPr>
      <xdr:spPr>
        <a:xfrm flipH="1" flipV="1">
          <a:off x="25165050" y="6877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47625</xdr:colOff>
      <xdr:row>26</xdr:row>
      <xdr:rowOff>57150</xdr:rowOff>
    </xdr:from>
    <xdr:to>
      <xdr:col>34</xdr:col>
      <xdr:colOff>485775</xdr:colOff>
      <xdr:row>26</xdr:row>
      <xdr:rowOff>171450</xdr:rowOff>
    </xdr:to>
    <xdr:grpSp>
      <xdr:nvGrpSpPr>
        <xdr:cNvPr id="1102" name="Group 106"/>
        <xdr:cNvGrpSpPr>
          <a:grpSpLocks noChangeAspect="1"/>
        </xdr:cNvGrpSpPr>
      </xdr:nvGrpSpPr>
      <xdr:grpSpPr>
        <a:xfrm>
          <a:off x="24850725" y="6591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03" name="Line 1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1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1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Rectangle 1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142875</xdr:colOff>
      <xdr:row>24</xdr:row>
      <xdr:rowOff>38100</xdr:rowOff>
    </xdr:from>
    <xdr:to>
      <xdr:col>34</xdr:col>
      <xdr:colOff>495300</xdr:colOff>
      <xdr:row>24</xdr:row>
      <xdr:rowOff>161925</xdr:rowOff>
    </xdr:to>
    <xdr:sp>
      <xdr:nvSpPr>
        <xdr:cNvPr id="1107" name="kreslení 12"/>
        <xdr:cNvSpPr>
          <a:spLocks/>
        </xdr:cNvSpPr>
      </xdr:nvSpPr>
      <xdr:spPr>
        <a:xfrm>
          <a:off x="24945975" y="61150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39</xdr:row>
      <xdr:rowOff>114300</xdr:rowOff>
    </xdr:from>
    <xdr:to>
      <xdr:col>43</xdr:col>
      <xdr:colOff>476250</xdr:colOff>
      <xdr:row>39</xdr:row>
      <xdr:rowOff>114300</xdr:rowOff>
    </xdr:to>
    <xdr:sp>
      <xdr:nvSpPr>
        <xdr:cNvPr id="1108" name="Line 112"/>
        <xdr:cNvSpPr>
          <a:spLocks/>
        </xdr:cNvSpPr>
      </xdr:nvSpPr>
      <xdr:spPr>
        <a:xfrm flipH="1" flipV="1">
          <a:off x="311086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142875</xdr:colOff>
      <xdr:row>35</xdr:row>
      <xdr:rowOff>209550</xdr:rowOff>
    </xdr:from>
    <xdr:to>
      <xdr:col>43</xdr:col>
      <xdr:colOff>190500</xdr:colOff>
      <xdr:row>36</xdr:row>
      <xdr:rowOff>209550</xdr:rowOff>
    </xdr:to>
    <xdr:grpSp>
      <xdr:nvGrpSpPr>
        <xdr:cNvPr id="1109" name="Group 113"/>
        <xdr:cNvGrpSpPr>
          <a:grpSpLocks/>
        </xdr:cNvGrpSpPr>
      </xdr:nvGrpSpPr>
      <xdr:grpSpPr>
        <a:xfrm>
          <a:off x="31403925" y="8801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10" name="Rectangle 1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1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1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514350</xdr:colOff>
      <xdr:row>17</xdr:row>
      <xdr:rowOff>76200</xdr:rowOff>
    </xdr:from>
    <xdr:to>
      <xdr:col>47</xdr:col>
      <xdr:colOff>952500</xdr:colOff>
      <xdr:row>17</xdr:row>
      <xdr:rowOff>190500</xdr:rowOff>
    </xdr:to>
    <xdr:grpSp>
      <xdr:nvGrpSpPr>
        <xdr:cNvPr id="1113" name="Group 117"/>
        <xdr:cNvGrpSpPr>
          <a:grpSpLocks noChangeAspect="1"/>
        </xdr:cNvGrpSpPr>
      </xdr:nvGrpSpPr>
      <xdr:grpSpPr>
        <a:xfrm>
          <a:off x="34747200" y="4552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14" name="Line 1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1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1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1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361950</xdr:colOff>
      <xdr:row>17</xdr:row>
      <xdr:rowOff>114300</xdr:rowOff>
    </xdr:from>
    <xdr:to>
      <xdr:col>47</xdr:col>
      <xdr:colOff>476250</xdr:colOff>
      <xdr:row>17</xdr:row>
      <xdr:rowOff>114300</xdr:rowOff>
    </xdr:to>
    <xdr:sp>
      <xdr:nvSpPr>
        <xdr:cNvPr id="1118" name="Line 122"/>
        <xdr:cNvSpPr>
          <a:spLocks/>
        </xdr:cNvSpPr>
      </xdr:nvSpPr>
      <xdr:spPr>
        <a:xfrm flipH="1" flipV="1">
          <a:off x="34080450" y="4591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19</xdr:row>
      <xdr:rowOff>114300</xdr:rowOff>
    </xdr:from>
    <xdr:to>
      <xdr:col>47</xdr:col>
      <xdr:colOff>476250</xdr:colOff>
      <xdr:row>19</xdr:row>
      <xdr:rowOff>114300</xdr:rowOff>
    </xdr:to>
    <xdr:sp>
      <xdr:nvSpPr>
        <xdr:cNvPr id="1119" name="Line 123"/>
        <xdr:cNvSpPr>
          <a:spLocks/>
        </xdr:cNvSpPr>
      </xdr:nvSpPr>
      <xdr:spPr>
        <a:xfrm flipH="1" flipV="1">
          <a:off x="34080450" y="5048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361950</xdr:colOff>
      <xdr:row>19</xdr:row>
      <xdr:rowOff>76200</xdr:rowOff>
    </xdr:from>
    <xdr:to>
      <xdr:col>47</xdr:col>
      <xdr:colOff>714375</xdr:colOff>
      <xdr:row>19</xdr:row>
      <xdr:rowOff>200025</xdr:rowOff>
    </xdr:to>
    <xdr:sp>
      <xdr:nvSpPr>
        <xdr:cNvPr id="1120" name="kreslení 16"/>
        <xdr:cNvSpPr>
          <a:spLocks/>
        </xdr:cNvSpPr>
      </xdr:nvSpPr>
      <xdr:spPr>
        <a:xfrm>
          <a:off x="34594800" y="5010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28575</xdr:colOff>
      <xdr:row>18</xdr:row>
      <xdr:rowOff>38100</xdr:rowOff>
    </xdr:from>
    <xdr:to>
      <xdr:col>47</xdr:col>
      <xdr:colOff>381000</xdr:colOff>
      <xdr:row>18</xdr:row>
      <xdr:rowOff>161925</xdr:rowOff>
    </xdr:to>
    <xdr:sp>
      <xdr:nvSpPr>
        <xdr:cNvPr id="1121" name="kreslení 16"/>
        <xdr:cNvSpPr>
          <a:spLocks/>
        </xdr:cNvSpPr>
      </xdr:nvSpPr>
      <xdr:spPr>
        <a:xfrm>
          <a:off x="34261425" y="4743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647700</xdr:colOff>
      <xdr:row>41</xdr:row>
      <xdr:rowOff>57150</xdr:rowOff>
    </xdr:from>
    <xdr:to>
      <xdr:col>58</xdr:col>
      <xdr:colOff>19050</xdr:colOff>
      <xdr:row>41</xdr:row>
      <xdr:rowOff>180975</xdr:rowOff>
    </xdr:to>
    <xdr:sp>
      <xdr:nvSpPr>
        <xdr:cNvPr id="1122" name="kreslení 427"/>
        <xdr:cNvSpPr>
          <a:spLocks/>
        </xdr:cNvSpPr>
      </xdr:nvSpPr>
      <xdr:spPr>
        <a:xfrm>
          <a:off x="42310050" y="100203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57150</xdr:colOff>
      <xdr:row>36</xdr:row>
      <xdr:rowOff>57150</xdr:rowOff>
    </xdr:from>
    <xdr:to>
      <xdr:col>58</xdr:col>
      <xdr:colOff>495300</xdr:colOff>
      <xdr:row>36</xdr:row>
      <xdr:rowOff>171450</xdr:rowOff>
    </xdr:to>
    <xdr:grpSp>
      <xdr:nvGrpSpPr>
        <xdr:cNvPr id="1123" name="Group 127"/>
        <xdr:cNvGrpSpPr>
          <a:grpSpLocks noChangeAspect="1"/>
        </xdr:cNvGrpSpPr>
      </xdr:nvGrpSpPr>
      <xdr:grpSpPr>
        <a:xfrm>
          <a:off x="42691050" y="8877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24" name="Line 1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1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1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1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57150</xdr:colOff>
      <xdr:row>40</xdr:row>
      <xdr:rowOff>57150</xdr:rowOff>
    </xdr:from>
    <xdr:to>
      <xdr:col>58</xdr:col>
      <xdr:colOff>495300</xdr:colOff>
      <xdr:row>40</xdr:row>
      <xdr:rowOff>171450</xdr:rowOff>
    </xdr:to>
    <xdr:grpSp>
      <xdr:nvGrpSpPr>
        <xdr:cNvPr id="1128" name="Group 132"/>
        <xdr:cNvGrpSpPr>
          <a:grpSpLocks noChangeAspect="1"/>
        </xdr:cNvGrpSpPr>
      </xdr:nvGrpSpPr>
      <xdr:grpSpPr>
        <a:xfrm>
          <a:off x="42691050" y="9791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29" name="Line 1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1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1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Rectangle 1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647700</xdr:colOff>
      <xdr:row>38</xdr:row>
      <xdr:rowOff>66675</xdr:rowOff>
    </xdr:from>
    <xdr:to>
      <xdr:col>58</xdr:col>
      <xdr:colOff>19050</xdr:colOff>
      <xdr:row>38</xdr:row>
      <xdr:rowOff>190500</xdr:rowOff>
    </xdr:to>
    <xdr:sp>
      <xdr:nvSpPr>
        <xdr:cNvPr id="1133" name="kreslení 427"/>
        <xdr:cNvSpPr>
          <a:spLocks/>
        </xdr:cNvSpPr>
      </xdr:nvSpPr>
      <xdr:spPr>
        <a:xfrm>
          <a:off x="42310050" y="93440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39</xdr:row>
      <xdr:rowOff>114300</xdr:rowOff>
    </xdr:from>
    <xdr:to>
      <xdr:col>57</xdr:col>
      <xdr:colOff>476250</xdr:colOff>
      <xdr:row>39</xdr:row>
      <xdr:rowOff>114300</xdr:rowOff>
    </xdr:to>
    <xdr:sp>
      <xdr:nvSpPr>
        <xdr:cNvPr id="1134" name="Line 138"/>
        <xdr:cNvSpPr>
          <a:spLocks/>
        </xdr:cNvSpPr>
      </xdr:nvSpPr>
      <xdr:spPr>
        <a:xfrm flipH="1" flipV="1">
          <a:off x="415099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42</xdr:row>
      <xdr:rowOff>114300</xdr:rowOff>
    </xdr:from>
    <xdr:to>
      <xdr:col>57</xdr:col>
      <xdr:colOff>476250</xdr:colOff>
      <xdr:row>42</xdr:row>
      <xdr:rowOff>114300</xdr:rowOff>
    </xdr:to>
    <xdr:sp>
      <xdr:nvSpPr>
        <xdr:cNvPr id="1135" name="Line 139"/>
        <xdr:cNvSpPr>
          <a:spLocks/>
        </xdr:cNvSpPr>
      </xdr:nvSpPr>
      <xdr:spPr>
        <a:xfrm flipH="1" flipV="1">
          <a:off x="41509950" y="10306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19050</xdr:colOff>
      <xdr:row>35</xdr:row>
      <xdr:rowOff>57150</xdr:rowOff>
    </xdr:from>
    <xdr:to>
      <xdr:col>117</xdr:col>
      <xdr:colOff>457200</xdr:colOff>
      <xdr:row>35</xdr:row>
      <xdr:rowOff>171450</xdr:rowOff>
    </xdr:to>
    <xdr:grpSp>
      <xdr:nvGrpSpPr>
        <xdr:cNvPr id="1136" name="Group 140"/>
        <xdr:cNvGrpSpPr>
          <a:grpSpLocks noChangeAspect="1"/>
        </xdr:cNvGrpSpPr>
      </xdr:nvGrpSpPr>
      <xdr:grpSpPr>
        <a:xfrm>
          <a:off x="86258400" y="864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37" name="Line 1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1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Rectangle 1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21</xdr:row>
      <xdr:rowOff>219075</xdr:rowOff>
    </xdr:from>
    <xdr:to>
      <xdr:col>93</xdr:col>
      <xdr:colOff>647700</xdr:colOff>
      <xdr:row>23</xdr:row>
      <xdr:rowOff>114300</xdr:rowOff>
    </xdr:to>
    <xdr:grpSp>
      <xdr:nvGrpSpPr>
        <xdr:cNvPr id="1141" name="Group 145"/>
        <xdr:cNvGrpSpPr>
          <a:grpSpLocks noChangeAspect="1"/>
        </xdr:cNvGrpSpPr>
      </xdr:nvGrpSpPr>
      <xdr:grpSpPr>
        <a:xfrm>
          <a:off x="6875145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2" name="Line 1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1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323850</xdr:colOff>
      <xdr:row>18</xdr:row>
      <xdr:rowOff>209550</xdr:rowOff>
    </xdr:from>
    <xdr:to>
      <xdr:col>85</xdr:col>
      <xdr:colOff>628650</xdr:colOff>
      <xdr:row>20</xdr:row>
      <xdr:rowOff>114300</xdr:rowOff>
    </xdr:to>
    <xdr:grpSp>
      <xdr:nvGrpSpPr>
        <xdr:cNvPr id="1144" name="Group 148"/>
        <xdr:cNvGrpSpPr>
          <a:grpSpLocks noChangeAspect="1"/>
        </xdr:cNvGrpSpPr>
      </xdr:nvGrpSpPr>
      <xdr:grpSpPr>
        <a:xfrm>
          <a:off x="62788800" y="491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45" name="Line 1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95250</xdr:colOff>
      <xdr:row>18</xdr:row>
      <xdr:rowOff>209550</xdr:rowOff>
    </xdr:from>
    <xdr:to>
      <xdr:col>84</xdr:col>
      <xdr:colOff>409575</xdr:colOff>
      <xdr:row>20</xdr:row>
      <xdr:rowOff>114300</xdr:rowOff>
    </xdr:to>
    <xdr:grpSp>
      <xdr:nvGrpSpPr>
        <xdr:cNvPr id="1147" name="Group 151"/>
        <xdr:cNvGrpSpPr>
          <a:grpSpLocks noChangeAspect="1"/>
        </xdr:cNvGrpSpPr>
      </xdr:nvGrpSpPr>
      <xdr:grpSpPr>
        <a:xfrm>
          <a:off x="62045850" y="491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48" name="Line 1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1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876300</xdr:colOff>
      <xdr:row>20</xdr:row>
      <xdr:rowOff>219075</xdr:rowOff>
    </xdr:from>
    <xdr:to>
      <xdr:col>93</xdr:col>
      <xdr:colOff>495300</xdr:colOff>
      <xdr:row>23</xdr:row>
      <xdr:rowOff>114300</xdr:rowOff>
    </xdr:to>
    <xdr:sp>
      <xdr:nvSpPr>
        <xdr:cNvPr id="1150" name="Line 154"/>
        <xdr:cNvSpPr>
          <a:spLocks/>
        </xdr:cNvSpPr>
      </xdr:nvSpPr>
      <xdr:spPr>
        <a:xfrm>
          <a:off x="66313050" y="5381625"/>
          <a:ext cx="25908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19050</xdr:colOff>
      <xdr:row>20</xdr:row>
      <xdr:rowOff>114300</xdr:rowOff>
    </xdr:from>
    <xdr:to>
      <xdr:col>89</xdr:col>
      <xdr:colOff>123825</xdr:colOff>
      <xdr:row>20</xdr:row>
      <xdr:rowOff>142875</xdr:rowOff>
    </xdr:to>
    <xdr:sp>
      <xdr:nvSpPr>
        <xdr:cNvPr id="1151" name="Line 155"/>
        <xdr:cNvSpPr>
          <a:spLocks/>
        </xdr:cNvSpPr>
      </xdr:nvSpPr>
      <xdr:spPr>
        <a:xfrm flipH="1" flipV="1">
          <a:off x="64941450" y="5276850"/>
          <a:ext cx="6191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20</xdr:row>
      <xdr:rowOff>142875</xdr:rowOff>
    </xdr:from>
    <xdr:to>
      <xdr:col>89</xdr:col>
      <xdr:colOff>866775</xdr:colOff>
      <xdr:row>20</xdr:row>
      <xdr:rowOff>219075</xdr:rowOff>
    </xdr:to>
    <xdr:sp>
      <xdr:nvSpPr>
        <xdr:cNvPr id="1152" name="Line 156"/>
        <xdr:cNvSpPr>
          <a:spLocks/>
        </xdr:cNvSpPr>
      </xdr:nvSpPr>
      <xdr:spPr>
        <a:xfrm flipH="1" flipV="1">
          <a:off x="65560575" y="530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952500</xdr:colOff>
      <xdr:row>29</xdr:row>
      <xdr:rowOff>114300</xdr:rowOff>
    </xdr:from>
    <xdr:to>
      <xdr:col>52</xdr:col>
      <xdr:colOff>238125</xdr:colOff>
      <xdr:row>29</xdr:row>
      <xdr:rowOff>114300</xdr:rowOff>
    </xdr:to>
    <xdr:sp>
      <xdr:nvSpPr>
        <xdr:cNvPr id="1153" name="Line 157"/>
        <xdr:cNvSpPr>
          <a:spLocks/>
        </xdr:cNvSpPr>
      </xdr:nvSpPr>
      <xdr:spPr>
        <a:xfrm flipV="1">
          <a:off x="38157150" y="73342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29</xdr:row>
      <xdr:rowOff>0</xdr:rowOff>
    </xdr:from>
    <xdr:ext cx="971550" cy="228600"/>
    <xdr:sp>
      <xdr:nvSpPr>
        <xdr:cNvPr id="1154" name="text 7166"/>
        <xdr:cNvSpPr txBox="1">
          <a:spLocks noChangeArrowheads="1"/>
        </xdr:cNvSpPr>
      </xdr:nvSpPr>
      <xdr:spPr>
        <a:xfrm>
          <a:off x="37204650" y="7219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94</xdr:col>
      <xdr:colOff>95250</xdr:colOff>
      <xdr:row>27</xdr:row>
      <xdr:rowOff>0</xdr:rowOff>
    </xdr:from>
    <xdr:to>
      <xdr:col>95</xdr:col>
      <xdr:colOff>171450</xdr:colOff>
      <xdr:row>27</xdr:row>
      <xdr:rowOff>85725</xdr:rowOff>
    </xdr:to>
    <xdr:sp>
      <xdr:nvSpPr>
        <xdr:cNvPr id="1155" name="Line 160"/>
        <xdr:cNvSpPr>
          <a:spLocks/>
        </xdr:cNvSpPr>
      </xdr:nvSpPr>
      <xdr:spPr>
        <a:xfrm>
          <a:off x="69475350" y="6762750"/>
          <a:ext cx="590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85725</xdr:colOff>
      <xdr:row>26</xdr:row>
      <xdr:rowOff>114300</xdr:rowOff>
    </xdr:from>
    <xdr:to>
      <xdr:col>93</xdr:col>
      <xdr:colOff>314325</xdr:colOff>
      <xdr:row>26</xdr:row>
      <xdr:rowOff>152400</xdr:rowOff>
    </xdr:to>
    <xdr:sp>
      <xdr:nvSpPr>
        <xdr:cNvPr id="1156" name="Line 161"/>
        <xdr:cNvSpPr>
          <a:spLocks/>
        </xdr:cNvSpPr>
      </xdr:nvSpPr>
      <xdr:spPr>
        <a:xfrm flipH="1" flipV="1">
          <a:off x="67979925" y="6648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314325</xdr:colOff>
      <xdr:row>26</xdr:row>
      <xdr:rowOff>152400</xdr:rowOff>
    </xdr:from>
    <xdr:to>
      <xdr:col>94</xdr:col>
      <xdr:colOff>104775</xdr:colOff>
      <xdr:row>27</xdr:row>
      <xdr:rowOff>0</xdr:rowOff>
    </xdr:to>
    <xdr:sp>
      <xdr:nvSpPr>
        <xdr:cNvPr id="1157" name="Line 162"/>
        <xdr:cNvSpPr>
          <a:spLocks/>
        </xdr:cNvSpPr>
      </xdr:nvSpPr>
      <xdr:spPr>
        <a:xfrm flipH="1" flipV="1">
          <a:off x="68722875" y="66865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342900</xdr:colOff>
      <xdr:row>28</xdr:row>
      <xdr:rowOff>114300</xdr:rowOff>
    </xdr:from>
    <xdr:to>
      <xdr:col>97</xdr:col>
      <xdr:colOff>647700</xdr:colOff>
      <xdr:row>30</xdr:row>
      <xdr:rowOff>28575</xdr:rowOff>
    </xdr:to>
    <xdr:grpSp>
      <xdr:nvGrpSpPr>
        <xdr:cNvPr id="1158" name="Group 163"/>
        <xdr:cNvGrpSpPr>
          <a:grpSpLocks noChangeAspect="1"/>
        </xdr:cNvGrpSpPr>
      </xdr:nvGrpSpPr>
      <xdr:grpSpPr>
        <a:xfrm>
          <a:off x="71723250" y="7105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9" name="Line 1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1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495300</xdr:colOff>
      <xdr:row>23</xdr:row>
      <xdr:rowOff>114300</xdr:rowOff>
    </xdr:from>
    <xdr:to>
      <xdr:col>100</xdr:col>
      <xdr:colOff>266700</xdr:colOff>
      <xdr:row>30</xdr:row>
      <xdr:rowOff>114300</xdr:rowOff>
    </xdr:to>
    <xdr:sp>
      <xdr:nvSpPr>
        <xdr:cNvPr id="1161" name="Line 166"/>
        <xdr:cNvSpPr>
          <a:spLocks/>
        </xdr:cNvSpPr>
      </xdr:nvSpPr>
      <xdr:spPr>
        <a:xfrm flipH="1" flipV="1">
          <a:off x="68903850" y="5962650"/>
          <a:ext cx="520065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476250</xdr:colOff>
      <xdr:row>28</xdr:row>
      <xdr:rowOff>114300</xdr:rowOff>
    </xdr:from>
    <xdr:to>
      <xdr:col>100</xdr:col>
      <xdr:colOff>266700</xdr:colOff>
      <xdr:row>30</xdr:row>
      <xdr:rowOff>114300</xdr:rowOff>
    </xdr:to>
    <xdr:sp>
      <xdr:nvSpPr>
        <xdr:cNvPr id="1162" name="Line 167"/>
        <xdr:cNvSpPr>
          <a:spLocks/>
        </xdr:cNvSpPr>
      </xdr:nvSpPr>
      <xdr:spPr>
        <a:xfrm flipH="1" flipV="1">
          <a:off x="71856600" y="71056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25</xdr:row>
      <xdr:rowOff>104775</xdr:rowOff>
    </xdr:from>
    <xdr:to>
      <xdr:col>97</xdr:col>
      <xdr:colOff>495300</xdr:colOff>
      <xdr:row>28</xdr:row>
      <xdr:rowOff>114300</xdr:rowOff>
    </xdr:to>
    <xdr:sp>
      <xdr:nvSpPr>
        <xdr:cNvPr id="1163" name="Line 168"/>
        <xdr:cNvSpPr>
          <a:spLocks/>
        </xdr:cNvSpPr>
      </xdr:nvSpPr>
      <xdr:spPr>
        <a:xfrm flipH="1" flipV="1">
          <a:off x="69484875" y="6410325"/>
          <a:ext cx="23907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400050</xdr:colOff>
      <xdr:row>25</xdr:row>
      <xdr:rowOff>0</xdr:rowOff>
    </xdr:from>
    <xdr:to>
      <xdr:col>94</xdr:col>
      <xdr:colOff>104775</xdr:colOff>
      <xdr:row>25</xdr:row>
      <xdr:rowOff>104775</xdr:rowOff>
    </xdr:to>
    <xdr:sp>
      <xdr:nvSpPr>
        <xdr:cNvPr id="1164" name="Line 169"/>
        <xdr:cNvSpPr>
          <a:spLocks/>
        </xdr:cNvSpPr>
      </xdr:nvSpPr>
      <xdr:spPr>
        <a:xfrm>
          <a:off x="68808600" y="6305550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390525</xdr:colOff>
      <xdr:row>24</xdr:row>
      <xdr:rowOff>114300</xdr:rowOff>
    </xdr:from>
    <xdr:to>
      <xdr:col>92</xdr:col>
      <xdr:colOff>161925</xdr:colOff>
      <xdr:row>24</xdr:row>
      <xdr:rowOff>152400</xdr:rowOff>
    </xdr:to>
    <xdr:sp>
      <xdr:nvSpPr>
        <xdr:cNvPr id="1165" name="Line 170"/>
        <xdr:cNvSpPr>
          <a:spLocks/>
        </xdr:cNvSpPr>
      </xdr:nvSpPr>
      <xdr:spPr>
        <a:xfrm flipH="1" flipV="1">
          <a:off x="67313175" y="6191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161925</xdr:colOff>
      <xdr:row>24</xdr:row>
      <xdr:rowOff>152400</xdr:rowOff>
    </xdr:from>
    <xdr:to>
      <xdr:col>93</xdr:col>
      <xdr:colOff>419100</xdr:colOff>
      <xdr:row>25</xdr:row>
      <xdr:rowOff>0</xdr:rowOff>
    </xdr:to>
    <xdr:sp>
      <xdr:nvSpPr>
        <xdr:cNvPr id="1166" name="Line 171"/>
        <xdr:cNvSpPr>
          <a:spLocks/>
        </xdr:cNvSpPr>
      </xdr:nvSpPr>
      <xdr:spPr>
        <a:xfrm flipH="1" flipV="1">
          <a:off x="68056125" y="6229350"/>
          <a:ext cx="7715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152400</xdr:colOff>
      <xdr:row>23</xdr:row>
      <xdr:rowOff>0</xdr:rowOff>
    </xdr:from>
    <xdr:to>
      <xdr:col>93</xdr:col>
      <xdr:colOff>495300</xdr:colOff>
      <xdr:row>23</xdr:row>
      <xdr:rowOff>114300</xdr:rowOff>
    </xdr:to>
    <xdr:sp>
      <xdr:nvSpPr>
        <xdr:cNvPr id="1167" name="Line 172"/>
        <xdr:cNvSpPr>
          <a:spLocks/>
        </xdr:cNvSpPr>
      </xdr:nvSpPr>
      <xdr:spPr>
        <a:xfrm>
          <a:off x="68046600" y="5848350"/>
          <a:ext cx="8572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142875</xdr:colOff>
      <xdr:row>22</xdr:row>
      <xdr:rowOff>114300</xdr:rowOff>
    </xdr:from>
    <xdr:to>
      <xdr:col>91</xdr:col>
      <xdr:colOff>371475</xdr:colOff>
      <xdr:row>22</xdr:row>
      <xdr:rowOff>152400</xdr:rowOff>
    </xdr:to>
    <xdr:sp>
      <xdr:nvSpPr>
        <xdr:cNvPr id="1168" name="Line 173"/>
        <xdr:cNvSpPr>
          <a:spLocks/>
        </xdr:cNvSpPr>
      </xdr:nvSpPr>
      <xdr:spPr>
        <a:xfrm flipH="1" flipV="1">
          <a:off x="66551175" y="5734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371475</xdr:colOff>
      <xdr:row>22</xdr:row>
      <xdr:rowOff>152400</xdr:rowOff>
    </xdr:from>
    <xdr:to>
      <xdr:col>92</xdr:col>
      <xdr:colOff>161925</xdr:colOff>
      <xdr:row>23</xdr:row>
      <xdr:rowOff>0</xdr:rowOff>
    </xdr:to>
    <xdr:sp>
      <xdr:nvSpPr>
        <xdr:cNvPr id="1169" name="Line 174"/>
        <xdr:cNvSpPr>
          <a:spLocks/>
        </xdr:cNvSpPr>
      </xdr:nvSpPr>
      <xdr:spPr>
        <a:xfrm flipH="1" flipV="1">
          <a:off x="67294125" y="57721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171450</xdr:colOff>
      <xdr:row>27</xdr:row>
      <xdr:rowOff>85725</xdr:rowOff>
    </xdr:from>
    <xdr:to>
      <xdr:col>97</xdr:col>
      <xdr:colOff>495300</xdr:colOff>
      <xdr:row>28</xdr:row>
      <xdr:rowOff>114300</xdr:rowOff>
    </xdr:to>
    <xdr:sp>
      <xdr:nvSpPr>
        <xdr:cNvPr id="1170" name="Line 175"/>
        <xdr:cNvSpPr>
          <a:spLocks/>
        </xdr:cNvSpPr>
      </xdr:nvSpPr>
      <xdr:spPr>
        <a:xfrm flipH="1" flipV="1">
          <a:off x="70065900" y="6848475"/>
          <a:ext cx="180975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104775</xdr:colOff>
      <xdr:row>14</xdr:row>
      <xdr:rowOff>209550</xdr:rowOff>
    </xdr:from>
    <xdr:to>
      <xdr:col>80</xdr:col>
      <xdr:colOff>419100</xdr:colOff>
      <xdr:row>16</xdr:row>
      <xdr:rowOff>114300</xdr:rowOff>
    </xdr:to>
    <xdr:grpSp>
      <xdr:nvGrpSpPr>
        <xdr:cNvPr id="1171" name="Group 176"/>
        <xdr:cNvGrpSpPr>
          <a:grpSpLocks noChangeAspect="1"/>
        </xdr:cNvGrpSpPr>
      </xdr:nvGrpSpPr>
      <xdr:grpSpPr>
        <a:xfrm>
          <a:off x="59083575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2" name="Line 1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1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323850</xdr:colOff>
      <xdr:row>12</xdr:row>
      <xdr:rowOff>209550</xdr:rowOff>
    </xdr:from>
    <xdr:to>
      <xdr:col>77</xdr:col>
      <xdr:colOff>628650</xdr:colOff>
      <xdr:row>14</xdr:row>
      <xdr:rowOff>114300</xdr:rowOff>
    </xdr:to>
    <xdr:grpSp>
      <xdr:nvGrpSpPr>
        <xdr:cNvPr id="1174" name="Group 179"/>
        <xdr:cNvGrpSpPr>
          <a:grpSpLocks noChangeAspect="1"/>
        </xdr:cNvGrpSpPr>
      </xdr:nvGrpSpPr>
      <xdr:grpSpPr>
        <a:xfrm>
          <a:off x="56845200" y="3543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5" name="Line 1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1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276225</xdr:colOff>
      <xdr:row>16</xdr:row>
      <xdr:rowOff>114300</xdr:rowOff>
    </xdr:from>
    <xdr:to>
      <xdr:col>84</xdr:col>
      <xdr:colOff>247650</xdr:colOff>
      <xdr:row>20</xdr:row>
      <xdr:rowOff>114300</xdr:rowOff>
    </xdr:to>
    <xdr:sp>
      <xdr:nvSpPr>
        <xdr:cNvPr id="1177" name="Line 182"/>
        <xdr:cNvSpPr>
          <a:spLocks/>
        </xdr:cNvSpPr>
      </xdr:nvSpPr>
      <xdr:spPr>
        <a:xfrm>
          <a:off x="59255025" y="4362450"/>
          <a:ext cx="29432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14</xdr:row>
      <xdr:rowOff>114300</xdr:rowOff>
    </xdr:from>
    <xdr:to>
      <xdr:col>80</xdr:col>
      <xdr:colOff>266700</xdr:colOff>
      <xdr:row>16</xdr:row>
      <xdr:rowOff>114300</xdr:rowOff>
    </xdr:to>
    <xdr:sp>
      <xdr:nvSpPr>
        <xdr:cNvPr id="1178" name="Line 183"/>
        <xdr:cNvSpPr>
          <a:spLocks/>
        </xdr:cNvSpPr>
      </xdr:nvSpPr>
      <xdr:spPr>
        <a:xfrm>
          <a:off x="56997600" y="39052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11</xdr:row>
      <xdr:rowOff>85725</xdr:rowOff>
    </xdr:from>
    <xdr:to>
      <xdr:col>77</xdr:col>
      <xdr:colOff>476250</xdr:colOff>
      <xdr:row>14</xdr:row>
      <xdr:rowOff>114300</xdr:rowOff>
    </xdr:to>
    <xdr:sp>
      <xdr:nvSpPr>
        <xdr:cNvPr id="1179" name="Line 184"/>
        <xdr:cNvSpPr>
          <a:spLocks/>
        </xdr:cNvSpPr>
      </xdr:nvSpPr>
      <xdr:spPr>
        <a:xfrm>
          <a:off x="55140225" y="3152775"/>
          <a:ext cx="1857375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12</xdr:row>
      <xdr:rowOff>114300</xdr:rowOff>
    </xdr:from>
    <xdr:to>
      <xdr:col>73</xdr:col>
      <xdr:colOff>742950</xdr:colOff>
      <xdr:row>12</xdr:row>
      <xdr:rowOff>152400</xdr:rowOff>
    </xdr:to>
    <xdr:sp>
      <xdr:nvSpPr>
        <xdr:cNvPr id="1180" name="Line 185"/>
        <xdr:cNvSpPr>
          <a:spLocks/>
        </xdr:cNvSpPr>
      </xdr:nvSpPr>
      <xdr:spPr>
        <a:xfrm flipH="1" flipV="1">
          <a:off x="53549550" y="3448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742950</xdr:colOff>
      <xdr:row>12</xdr:row>
      <xdr:rowOff>152400</xdr:rowOff>
    </xdr:from>
    <xdr:to>
      <xdr:col>75</xdr:col>
      <xdr:colOff>19050</xdr:colOff>
      <xdr:row>13</xdr:row>
      <xdr:rowOff>9525</xdr:rowOff>
    </xdr:to>
    <xdr:sp>
      <xdr:nvSpPr>
        <xdr:cNvPr id="1181" name="Line 186"/>
        <xdr:cNvSpPr>
          <a:spLocks/>
        </xdr:cNvSpPr>
      </xdr:nvSpPr>
      <xdr:spPr>
        <a:xfrm flipH="1" flipV="1">
          <a:off x="54292500" y="3486150"/>
          <a:ext cx="7620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13</xdr:row>
      <xdr:rowOff>9525</xdr:rowOff>
    </xdr:from>
    <xdr:to>
      <xdr:col>77</xdr:col>
      <xdr:colOff>476250</xdr:colOff>
      <xdr:row>14</xdr:row>
      <xdr:rowOff>114300</xdr:rowOff>
    </xdr:to>
    <xdr:sp>
      <xdr:nvSpPr>
        <xdr:cNvPr id="1182" name="Line 187"/>
        <xdr:cNvSpPr>
          <a:spLocks/>
        </xdr:cNvSpPr>
      </xdr:nvSpPr>
      <xdr:spPr>
        <a:xfrm>
          <a:off x="55064025" y="3571875"/>
          <a:ext cx="19335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457200</xdr:colOff>
      <xdr:row>18</xdr:row>
      <xdr:rowOff>114300</xdr:rowOff>
    </xdr:from>
    <xdr:to>
      <xdr:col>90</xdr:col>
      <xdr:colOff>142875</xdr:colOff>
      <xdr:row>18</xdr:row>
      <xdr:rowOff>114300</xdr:rowOff>
    </xdr:to>
    <xdr:sp>
      <xdr:nvSpPr>
        <xdr:cNvPr id="1183" name="Line 189"/>
        <xdr:cNvSpPr>
          <a:spLocks/>
        </xdr:cNvSpPr>
      </xdr:nvSpPr>
      <xdr:spPr>
        <a:xfrm flipV="1">
          <a:off x="65893950" y="4819650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904875</xdr:colOff>
      <xdr:row>19</xdr:row>
      <xdr:rowOff>161925</xdr:rowOff>
    </xdr:from>
    <xdr:to>
      <xdr:col>97</xdr:col>
      <xdr:colOff>714375</xdr:colOff>
      <xdr:row>22</xdr:row>
      <xdr:rowOff>114300</xdr:rowOff>
    </xdr:to>
    <xdr:sp>
      <xdr:nvSpPr>
        <xdr:cNvPr id="1184" name="Line 190"/>
        <xdr:cNvSpPr>
          <a:spLocks/>
        </xdr:cNvSpPr>
      </xdr:nvSpPr>
      <xdr:spPr>
        <a:xfrm>
          <a:off x="69313425" y="5095875"/>
          <a:ext cx="278130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123825</xdr:colOff>
      <xdr:row>18</xdr:row>
      <xdr:rowOff>114300</xdr:rowOff>
    </xdr:from>
    <xdr:to>
      <xdr:col>93</xdr:col>
      <xdr:colOff>895350</xdr:colOff>
      <xdr:row>19</xdr:row>
      <xdr:rowOff>161925</xdr:rowOff>
    </xdr:to>
    <xdr:sp>
      <xdr:nvSpPr>
        <xdr:cNvPr id="1185" name="Line 191"/>
        <xdr:cNvSpPr>
          <a:spLocks/>
        </xdr:cNvSpPr>
      </xdr:nvSpPr>
      <xdr:spPr>
        <a:xfrm flipH="1" flipV="1">
          <a:off x="66532125" y="4819650"/>
          <a:ext cx="277177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447675</xdr:colOff>
      <xdr:row>20</xdr:row>
      <xdr:rowOff>0</xdr:rowOff>
    </xdr:from>
    <xdr:ext cx="533400" cy="228600"/>
    <xdr:sp>
      <xdr:nvSpPr>
        <xdr:cNvPr id="1186" name="text 7125"/>
        <xdr:cNvSpPr txBox="1">
          <a:spLocks noChangeArrowheads="1"/>
        </xdr:cNvSpPr>
      </xdr:nvSpPr>
      <xdr:spPr>
        <a:xfrm>
          <a:off x="69827775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 editAs="absolute">
    <xdr:from>
      <xdr:col>89</xdr:col>
      <xdr:colOff>742950</xdr:colOff>
      <xdr:row>19</xdr:row>
      <xdr:rowOff>38100</xdr:rowOff>
    </xdr:from>
    <xdr:to>
      <xdr:col>89</xdr:col>
      <xdr:colOff>790575</xdr:colOff>
      <xdr:row>20</xdr:row>
      <xdr:rowOff>38100</xdr:rowOff>
    </xdr:to>
    <xdr:grpSp>
      <xdr:nvGrpSpPr>
        <xdr:cNvPr id="1187" name="Group 193"/>
        <xdr:cNvGrpSpPr>
          <a:grpSpLocks/>
        </xdr:cNvGrpSpPr>
      </xdr:nvGrpSpPr>
      <xdr:grpSpPr>
        <a:xfrm>
          <a:off x="66179700" y="4972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88" name="Rectangle 1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1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1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209550</xdr:colOff>
      <xdr:row>19</xdr:row>
      <xdr:rowOff>0</xdr:rowOff>
    </xdr:from>
    <xdr:to>
      <xdr:col>81</xdr:col>
      <xdr:colOff>257175</xdr:colOff>
      <xdr:row>20</xdr:row>
      <xdr:rowOff>0</xdr:rowOff>
    </xdr:to>
    <xdr:grpSp>
      <xdr:nvGrpSpPr>
        <xdr:cNvPr id="1191" name="Group 197"/>
        <xdr:cNvGrpSpPr>
          <a:grpSpLocks/>
        </xdr:cNvGrpSpPr>
      </xdr:nvGrpSpPr>
      <xdr:grpSpPr>
        <a:xfrm>
          <a:off x="59702700" y="4933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92" name="Rectangle 1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Rectangle 1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2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209550</xdr:colOff>
      <xdr:row>17</xdr:row>
      <xdr:rowOff>0</xdr:rowOff>
    </xdr:from>
    <xdr:to>
      <xdr:col>79</xdr:col>
      <xdr:colOff>257175</xdr:colOff>
      <xdr:row>18</xdr:row>
      <xdr:rowOff>0</xdr:rowOff>
    </xdr:to>
    <xdr:grpSp>
      <xdr:nvGrpSpPr>
        <xdr:cNvPr id="1195" name="Group 201"/>
        <xdr:cNvGrpSpPr>
          <a:grpSpLocks/>
        </xdr:cNvGrpSpPr>
      </xdr:nvGrpSpPr>
      <xdr:grpSpPr>
        <a:xfrm>
          <a:off x="58216800" y="4476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96" name="Rectangle 2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2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2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</xdr:colOff>
      <xdr:row>15</xdr:row>
      <xdr:rowOff>0</xdr:rowOff>
    </xdr:from>
    <xdr:to>
      <xdr:col>77</xdr:col>
      <xdr:colOff>66675</xdr:colOff>
      <xdr:row>16</xdr:row>
      <xdr:rowOff>0</xdr:rowOff>
    </xdr:to>
    <xdr:grpSp>
      <xdr:nvGrpSpPr>
        <xdr:cNvPr id="1199" name="Group 205"/>
        <xdr:cNvGrpSpPr>
          <a:grpSpLocks/>
        </xdr:cNvGrpSpPr>
      </xdr:nvGrpSpPr>
      <xdr:grpSpPr>
        <a:xfrm>
          <a:off x="56540400" y="4019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00" name="Rectangle 2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2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2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666750</xdr:colOff>
      <xdr:row>11</xdr:row>
      <xdr:rowOff>0</xdr:rowOff>
    </xdr:from>
    <xdr:to>
      <xdr:col>73</xdr:col>
      <xdr:colOff>714375</xdr:colOff>
      <xdr:row>11</xdr:row>
      <xdr:rowOff>228600</xdr:rowOff>
    </xdr:to>
    <xdr:grpSp>
      <xdr:nvGrpSpPr>
        <xdr:cNvPr id="1203" name="Group 209"/>
        <xdr:cNvGrpSpPr>
          <a:grpSpLocks/>
        </xdr:cNvGrpSpPr>
      </xdr:nvGrpSpPr>
      <xdr:grpSpPr>
        <a:xfrm>
          <a:off x="54216300" y="3067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04" name="Rectangle 2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Rectangle 2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2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781050</xdr:colOff>
      <xdr:row>9</xdr:row>
      <xdr:rowOff>152400</xdr:rowOff>
    </xdr:from>
    <xdr:to>
      <xdr:col>72</xdr:col>
      <xdr:colOff>495300</xdr:colOff>
      <xdr:row>9</xdr:row>
      <xdr:rowOff>190500</xdr:rowOff>
    </xdr:to>
    <xdr:sp>
      <xdr:nvSpPr>
        <xdr:cNvPr id="1207" name="Line 213"/>
        <xdr:cNvSpPr>
          <a:spLocks/>
        </xdr:cNvSpPr>
      </xdr:nvSpPr>
      <xdr:spPr>
        <a:xfrm flipH="1" flipV="1">
          <a:off x="52844700" y="2686050"/>
          <a:ext cx="6858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9</xdr:row>
      <xdr:rowOff>190500</xdr:rowOff>
    </xdr:from>
    <xdr:to>
      <xdr:col>73</xdr:col>
      <xdr:colOff>342900</xdr:colOff>
      <xdr:row>9</xdr:row>
      <xdr:rowOff>228600</xdr:rowOff>
    </xdr:to>
    <xdr:sp>
      <xdr:nvSpPr>
        <xdr:cNvPr id="1208" name="Line 214"/>
        <xdr:cNvSpPr>
          <a:spLocks/>
        </xdr:cNvSpPr>
      </xdr:nvSpPr>
      <xdr:spPr>
        <a:xfrm flipH="1" flipV="1">
          <a:off x="53530500" y="2724150"/>
          <a:ext cx="361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342900</xdr:colOff>
      <xdr:row>9</xdr:row>
      <xdr:rowOff>228600</xdr:rowOff>
    </xdr:from>
    <xdr:to>
      <xdr:col>75</xdr:col>
      <xdr:colOff>104775</xdr:colOff>
      <xdr:row>11</xdr:row>
      <xdr:rowOff>85725</xdr:rowOff>
    </xdr:to>
    <xdr:sp>
      <xdr:nvSpPr>
        <xdr:cNvPr id="1209" name="Line 215"/>
        <xdr:cNvSpPr>
          <a:spLocks/>
        </xdr:cNvSpPr>
      </xdr:nvSpPr>
      <xdr:spPr>
        <a:xfrm>
          <a:off x="53892450" y="2762250"/>
          <a:ext cx="12477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361950</xdr:colOff>
      <xdr:row>21</xdr:row>
      <xdr:rowOff>114300</xdr:rowOff>
    </xdr:from>
    <xdr:to>
      <xdr:col>85</xdr:col>
      <xdr:colOff>476250</xdr:colOff>
      <xdr:row>21</xdr:row>
      <xdr:rowOff>114300</xdr:rowOff>
    </xdr:to>
    <xdr:sp>
      <xdr:nvSpPr>
        <xdr:cNvPr id="1210" name="Line 216"/>
        <xdr:cNvSpPr>
          <a:spLocks/>
        </xdr:cNvSpPr>
      </xdr:nvSpPr>
      <xdr:spPr>
        <a:xfrm flipH="1" flipV="1">
          <a:off x="62312550" y="5505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485775</xdr:colOff>
      <xdr:row>21</xdr:row>
      <xdr:rowOff>28575</xdr:rowOff>
    </xdr:from>
    <xdr:to>
      <xdr:col>85</xdr:col>
      <xdr:colOff>400050</xdr:colOff>
      <xdr:row>21</xdr:row>
      <xdr:rowOff>142875</xdr:rowOff>
    </xdr:to>
    <xdr:grpSp>
      <xdr:nvGrpSpPr>
        <xdr:cNvPr id="1211" name="Group 217"/>
        <xdr:cNvGrpSpPr>
          <a:grpSpLocks noChangeAspect="1"/>
        </xdr:cNvGrpSpPr>
      </xdr:nvGrpSpPr>
      <xdr:grpSpPr>
        <a:xfrm>
          <a:off x="62436375" y="541972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212" name="Line 2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2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2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Rectangle 2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66675</xdr:colOff>
      <xdr:row>17</xdr:row>
      <xdr:rowOff>57150</xdr:rowOff>
    </xdr:from>
    <xdr:to>
      <xdr:col>90</xdr:col>
      <xdr:colOff>352425</xdr:colOff>
      <xdr:row>17</xdr:row>
      <xdr:rowOff>171450</xdr:rowOff>
    </xdr:to>
    <xdr:grpSp>
      <xdr:nvGrpSpPr>
        <xdr:cNvPr id="1216" name="Group 222"/>
        <xdr:cNvGrpSpPr>
          <a:grpSpLocks noChangeAspect="1"/>
        </xdr:cNvGrpSpPr>
      </xdr:nvGrpSpPr>
      <xdr:grpSpPr>
        <a:xfrm>
          <a:off x="66474975" y="4533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17" name="Oval 2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2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2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361950</xdr:colOff>
      <xdr:row>36</xdr:row>
      <xdr:rowOff>114300</xdr:rowOff>
    </xdr:from>
    <xdr:to>
      <xdr:col>101</xdr:col>
      <xdr:colOff>476250</xdr:colOff>
      <xdr:row>36</xdr:row>
      <xdr:rowOff>114300</xdr:rowOff>
    </xdr:to>
    <xdr:sp>
      <xdr:nvSpPr>
        <xdr:cNvPr id="1220" name="Line 226"/>
        <xdr:cNvSpPr>
          <a:spLocks/>
        </xdr:cNvSpPr>
      </xdr:nvSpPr>
      <xdr:spPr>
        <a:xfrm flipH="1" flipV="1">
          <a:off x="741997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123825</xdr:colOff>
      <xdr:row>35</xdr:row>
      <xdr:rowOff>57150</xdr:rowOff>
    </xdr:from>
    <xdr:to>
      <xdr:col>100</xdr:col>
      <xdr:colOff>419100</xdr:colOff>
      <xdr:row>35</xdr:row>
      <xdr:rowOff>171450</xdr:rowOff>
    </xdr:to>
    <xdr:grpSp>
      <xdr:nvGrpSpPr>
        <xdr:cNvPr id="1221" name="Group 227"/>
        <xdr:cNvGrpSpPr>
          <a:grpSpLocks noChangeAspect="1"/>
        </xdr:cNvGrpSpPr>
      </xdr:nvGrpSpPr>
      <xdr:grpSpPr>
        <a:xfrm>
          <a:off x="73961625" y="8648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22" name="Oval 2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2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Rectangle 2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47625</xdr:colOff>
      <xdr:row>35</xdr:row>
      <xdr:rowOff>57150</xdr:rowOff>
    </xdr:from>
    <xdr:to>
      <xdr:col>77</xdr:col>
      <xdr:colOff>228600</xdr:colOff>
      <xdr:row>35</xdr:row>
      <xdr:rowOff>171450</xdr:rowOff>
    </xdr:to>
    <xdr:grpSp>
      <xdr:nvGrpSpPr>
        <xdr:cNvPr id="1225" name="Group 231"/>
        <xdr:cNvGrpSpPr>
          <a:grpSpLocks noChangeAspect="1"/>
        </xdr:cNvGrpSpPr>
      </xdr:nvGrpSpPr>
      <xdr:grpSpPr>
        <a:xfrm>
          <a:off x="56054625" y="8648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226" name="Line 23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23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23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23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23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23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</xdr:colOff>
      <xdr:row>32</xdr:row>
      <xdr:rowOff>57150</xdr:rowOff>
    </xdr:from>
    <xdr:to>
      <xdr:col>77</xdr:col>
      <xdr:colOff>771525</xdr:colOff>
      <xdr:row>32</xdr:row>
      <xdr:rowOff>171450</xdr:rowOff>
    </xdr:to>
    <xdr:grpSp>
      <xdr:nvGrpSpPr>
        <xdr:cNvPr id="1232" name="Group 238"/>
        <xdr:cNvGrpSpPr>
          <a:grpSpLocks/>
        </xdr:cNvGrpSpPr>
      </xdr:nvGrpSpPr>
      <xdr:grpSpPr>
        <a:xfrm>
          <a:off x="56054625" y="7962900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1233" name="Group 239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234" name="Oval 24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5" name="Line 24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6" name="Line 24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37" name="Group 243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1238" name="Line 244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9" name="Oval 245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0" name="Oval 246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1" name="Oval 247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2" name="Oval 248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3" name="Oval 249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4" name="Rectangle 250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5" name="Rectangle 251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6" name="Rectangle 252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7" name="Line 253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8" name="Line 254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9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89</xdr:col>
      <xdr:colOff>371475</xdr:colOff>
      <xdr:row>27</xdr:row>
      <xdr:rowOff>57150</xdr:rowOff>
    </xdr:from>
    <xdr:to>
      <xdr:col>90</xdr:col>
      <xdr:colOff>390525</xdr:colOff>
      <xdr:row>27</xdr:row>
      <xdr:rowOff>171450</xdr:rowOff>
    </xdr:to>
    <xdr:grpSp>
      <xdr:nvGrpSpPr>
        <xdr:cNvPr id="1250" name="Group 256"/>
        <xdr:cNvGrpSpPr>
          <a:grpSpLocks noChangeAspect="1"/>
        </xdr:cNvGrpSpPr>
      </xdr:nvGrpSpPr>
      <xdr:grpSpPr>
        <a:xfrm>
          <a:off x="65808225" y="6819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5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2" name="Line 25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25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26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26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26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26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26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371475</xdr:colOff>
      <xdr:row>25</xdr:row>
      <xdr:rowOff>38100</xdr:rowOff>
    </xdr:from>
    <xdr:to>
      <xdr:col>90</xdr:col>
      <xdr:colOff>390525</xdr:colOff>
      <xdr:row>25</xdr:row>
      <xdr:rowOff>152400</xdr:rowOff>
    </xdr:to>
    <xdr:grpSp>
      <xdr:nvGrpSpPr>
        <xdr:cNvPr id="1259" name="Group 265"/>
        <xdr:cNvGrpSpPr>
          <a:grpSpLocks noChangeAspect="1"/>
        </xdr:cNvGrpSpPr>
      </xdr:nvGrpSpPr>
      <xdr:grpSpPr>
        <a:xfrm>
          <a:off x="65808225" y="63436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6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61" name="Line 26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26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26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27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27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27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Rectangle 27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371475</xdr:colOff>
      <xdr:row>23</xdr:row>
      <xdr:rowOff>38100</xdr:rowOff>
    </xdr:from>
    <xdr:to>
      <xdr:col>88</xdr:col>
      <xdr:colOff>390525</xdr:colOff>
      <xdr:row>23</xdr:row>
      <xdr:rowOff>152400</xdr:rowOff>
    </xdr:to>
    <xdr:grpSp>
      <xdr:nvGrpSpPr>
        <xdr:cNvPr id="1268" name="Group 274"/>
        <xdr:cNvGrpSpPr>
          <a:grpSpLocks noChangeAspect="1"/>
        </xdr:cNvGrpSpPr>
      </xdr:nvGrpSpPr>
      <xdr:grpSpPr>
        <a:xfrm>
          <a:off x="64322325" y="58864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6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70" name="Line 27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27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27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27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28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28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28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34</xdr:row>
      <xdr:rowOff>0</xdr:rowOff>
    </xdr:from>
    <xdr:to>
      <xdr:col>92</xdr:col>
      <xdr:colOff>0</xdr:colOff>
      <xdr:row>35</xdr:row>
      <xdr:rowOff>0</xdr:rowOff>
    </xdr:to>
    <xdr:sp>
      <xdr:nvSpPr>
        <xdr:cNvPr id="1277" name="text 7166"/>
        <xdr:cNvSpPr txBox="1">
          <a:spLocks noChangeArrowheads="1"/>
        </xdr:cNvSpPr>
      </xdr:nvSpPr>
      <xdr:spPr>
        <a:xfrm>
          <a:off x="66922650" y="8362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oneCellAnchor>
    <xdr:from>
      <xdr:col>76</xdr:col>
      <xdr:colOff>219075</xdr:colOff>
      <xdr:row>31</xdr:row>
      <xdr:rowOff>0</xdr:rowOff>
    </xdr:from>
    <xdr:ext cx="295275" cy="228600"/>
    <xdr:sp>
      <xdr:nvSpPr>
        <xdr:cNvPr id="1278" name="text 342"/>
        <xdr:cNvSpPr txBox="1">
          <a:spLocks noChangeArrowheads="1"/>
        </xdr:cNvSpPr>
      </xdr:nvSpPr>
      <xdr:spPr>
        <a:xfrm>
          <a:off x="56226075" y="76771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35</xdr:col>
      <xdr:colOff>9525</xdr:colOff>
      <xdr:row>26</xdr:row>
      <xdr:rowOff>0</xdr:rowOff>
    </xdr:from>
    <xdr:to>
      <xdr:col>35</xdr:col>
      <xdr:colOff>57150</xdr:colOff>
      <xdr:row>27</xdr:row>
      <xdr:rowOff>0</xdr:rowOff>
    </xdr:to>
    <xdr:grpSp>
      <xdr:nvGrpSpPr>
        <xdr:cNvPr id="1279" name="Group 285"/>
        <xdr:cNvGrpSpPr>
          <a:grpSpLocks/>
        </xdr:cNvGrpSpPr>
      </xdr:nvGrpSpPr>
      <xdr:grpSpPr>
        <a:xfrm>
          <a:off x="25326975" y="6534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80" name="Rectangle 2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2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2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466725</xdr:colOff>
      <xdr:row>19</xdr:row>
      <xdr:rowOff>95250</xdr:rowOff>
    </xdr:from>
    <xdr:to>
      <xdr:col>47</xdr:col>
      <xdr:colOff>0</xdr:colOff>
      <xdr:row>20</xdr:row>
      <xdr:rowOff>95250</xdr:rowOff>
    </xdr:to>
    <xdr:grpSp>
      <xdr:nvGrpSpPr>
        <xdr:cNvPr id="1283" name="Group 289"/>
        <xdr:cNvGrpSpPr>
          <a:grpSpLocks/>
        </xdr:cNvGrpSpPr>
      </xdr:nvGrpSpPr>
      <xdr:grpSpPr>
        <a:xfrm>
          <a:off x="34185225" y="5029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84" name="Rectangle 2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2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2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228600</xdr:colOff>
      <xdr:row>31</xdr:row>
      <xdr:rowOff>104775</xdr:rowOff>
    </xdr:from>
    <xdr:to>
      <xdr:col>51</xdr:col>
      <xdr:colOff>742950</xdr:colOff>
      <xdr:row>32</xdr:row>
      <xdr:rowOff>104775</xdr:rowOff>
    </xdr:to>
    <xdr:sp>
      <xdr:nvSpPr>
        <xdr:cNvPr id="1287" name="text 7125"/>
        <xdr:cNvSpPr txBox="1">
          <a:spLocks noChangeArrowheads="1"/>
        </xdr:cNvSpPr>
      </xdr:nvSpPr>
      <xdr:spPr>
        <a:xfrm>
          <a:off x="37433250" y="7781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twoCellAnchor>
  <xdr:twoCellAnchor>
    <xdr:from>
      <xdr:col>51</xdr:col>
      <xdr:colOff>209550</xdr:colOff>
      <xdr:row>38</xdr:row>
      <xdr:rowOff>114300</xdr:rowOff>
    </xdr:from>
    <xdr:to>
      <xdr:col>51</xdr:col>
      <xdr:colOff>723900</xdr:colOff>
      <xdr:row>39</xdr:row>
      <xdr:rowOff>114300</xdr:rowOff>
    </xdr:to>
    <xdr:sp>
      <xdr:nvSpPr>
        <xdr:cNvPr id="1288" name="text 7125"/>
        <xdr:cNvSpPr txBox="1">
          <a:spLocks noChangeArrowheads="1"/>
        </xdr:cNvSpPr>
      </xdr:nvSpPr>
      <xdr:spPr>
        <a:xfrm>
          <a:off x="37414200" y="9391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78</a:t>
          </a:r>
        </a:p>
      </xdr:txBody>
    </xdr:sp>
    <xdr:clientData/>
  </xdr:twoCellAnchor>
  <xdr:oneCellAnchor>
    <xdr:from>
      <xdr:col>5</xdr:col>
      <xdr:colOff>228600</xdr:colOff>
      <xdr:row>22</xdr:row>
      <xdr:rowOff>0</xdr:rowOff>
    </xdr:from>
    <xdr:ext cx="971550" cy="457200"/>
    <xdr:sp>
      <xdr:nvSpPr>
        <xdr:cNvPr id="1289" name="text 774"/>
        <xdr:cNvSpPr txBox="1">
          <a:spLocks noChangeArrowheads="1"/>
        </xdr:cNvSpPr>
      </xdr:nvSpPr>
      <xdr:spPr>
        <a:xfrm>
          <a:off x="3257550" y="56197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775
km 0,119</a:t>
          </a:r>
        </a:p>
      </xdr:txBody>
    </xdr:sp>
    <xdr:clientData/>
  </xdr:one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0" name="Line 296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1" name="Line 297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2" name="Line 298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3" name="Line 299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4" name="Line 300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5" name="Line 301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6" name="Line 302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7" name="Line 303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8" name="Line 304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299" name="Line 305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0" name="Line 306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1" name="Line 307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2" name="Line 308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3" name="Line 309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4" name="Line 310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5" name="Line 311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6" name="Line 312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7" name="Line 313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8" name="Line 314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09" name="Line 315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10" name="Line 316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11" name="Line 317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12" name="Line 318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13" name="Line 319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14" name="Line 320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15" name="Line 321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16" name="Line 322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17" name="Line 323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18" name="Line 324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19" name="Line 325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20" name="Line 326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21" name="Line 327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22" name="Line 328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23" name="Line 329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24" name="Line 330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25" name="Line 331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26" name="Line 332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27" name="Line 333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28" name="Line 334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29" name="Line 335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0" name="Line 336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1" name="Line 337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2" name="Line 338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3" name="Line 339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4" name="Line 340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5" name="Line 341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6" name="Line 342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7" name="Line 343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8" name="Line 344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39" name="Line 345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0" name="Line 346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1" name="Line 347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2" name="Line 348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3" name="Line 349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4" name="Line 350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5" name="Line 351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6" name="Line 352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7" name="Line 353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8" name="Line 354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49" name="Line 355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0" name="Line 356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1" name="Line 357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2" name="Line 358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3" name="Line 359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4" name="Line 360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5" name="Line 361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6" name="Line 362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7" name="Line 363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8" name="Line 364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59" name="Line 365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60" name="Line 366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61" name="Line 367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62" name="Line 368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63" name="Line 369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64" name="Line 370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65" name="Line 371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66" name="Line 372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67" name="Line 373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68" name="Line 374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69" name="Line 375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0" name="Line 376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1" name="Line 377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2" name="Line 378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3" name="Line 379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4" name="Line 380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5" name="Line 381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6" name="Line 382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7" name="Line 383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8" name="Line 384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79" name="Line 385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80" name="Line 386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81" name="Line 387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82" name="Line 388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83" name="Line 389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84" name="Line 390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41</xdr:row>
      <xdr:rowOff>19050</xdr:rowOff>
    </xdr:from>
    <xdr:to>
      <xdr:col>65</xdr:col>
      <xdr:colOff>504825</xdr:colOff>
      <xdr:row>41</xdr:row>
      <xdr:rowOff>19050</xdr:rowOff>
    </xdr:to>
    <xdr:sp>
      <xdr:nvSpPr>
        <xdr:cNvPr id="1385" name="Line 391"/>
        <xdr:cNvSpPr>
          <a:spLocks/>
        </xdr:cNvSpPr>
      </xdr:nvSpPr>
      <xdr:spPr>
        <a:xfrm flipH="1">
          <a:off x="4760595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86" name="Line 392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87" name="Line 393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88" name="Line 394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89" name="Line 395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90" name="Line 396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91" name="Line 397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92" name="Line 398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93" name="Line 399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94" name="Line 400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95" name="Line 401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96" name="Line 402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97" name="Line 403"/>
        <xdr:cNvSpPr>
          <a:spLocks/>
        </xdr:cNvSpPr>
      </xdr:nvSpPr>
      <xdr:spPr>
        <a:xfrm flipH="1">
          <a:off x="4856797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295275</xdr:colOff>
      <xdr:row>9</xdr:row>
      <xdr:rowOff>28575</xdr:rowOff>
    </xdr:from>
    <xdr:to>
      <xdr:col>73</xdr:col>
      <xdr:colOff>647700</xdr:colOff>
      <xdr:row>9</xdr:row>
      <xdr:rowOff>152400</xdr:rowOff>
    </xdr:to>
    <xdr:sp>
      <xdr:nvSpPr>
        <xdr:cNvPr id="1398" name="kreslení 12"/>
        <xdr:cNvSpPr>
          <a:spLocks/>
        </xdr:cNvSpPr>
      </xdr:nvSpPr>
      <xdr:spPr>
        <a:xfrm>
          <a:off x="53844825" y="2562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133350</xdr:colOff>
      <xdr:row>16</xdr:row>
      <xdr:rowOff>9525</xdr:rowOff>
    </xdr:from>
    <xdr:to>
      <xdr:col>84</xdr:col>
      <xdr:colOff>352425</xdr:colOff>
      <xdr:row>18</xdr:row>
      <xdr:rowOff>0</xdr:rowOff>
    </xdr:to>
    <xdr:grpSp>
      <xdr:nvGrpSpPr>
        <xdr:cNvPr id="1399" name="Group 405"/>
        <xdr:cNvGrpSpPr>
          <a:grpSpLocks noChangeAspect="1"/>
        </xdr:cNvGrpSpPr>
      </xdr:nvGrpSpPr>
      <xdr:grpSpPr>
        <a:xfrm>
          <a:off x="62083950" y="4257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00" name="Line 40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Line 40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Line 40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AutoShape 40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142875</xdr:colOff>
      <xdr:row>22</xdr:row>
      <xdr:rowOff>9525</xdr:rowOff>
    </xdr:from>
    <xdr:to>
      <xdr:col>36</xdr:col>
      <xdr:colOff>361950</xdr:colOff>
      <xdr:row>24</xdr:row>
      <xdr:rowOff>0</xdr:rowOff>
    </xdr:to>
    <xdr:grpSp>
      <xdr:nvGrpSpPr>
        <xdr:cNvPr id="1404" name="Group 410"/>
        <xdr:cNvGrpSpPr>
          <a:grpSpLocks noChangeAspect="1"/>
        </xdr:cNvGrpSpPr>
      </xdr:nvGrpSpPr>
      <xdr:grpSpPr>
        <a:xfrm>
          <a:off x="26431875" y="5629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05" name="Line 41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Line 41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Line 41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AutoShape 41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6" customWidth="1"/>
    <col min="2" max="2" width="11.25390625" style="105" customWidth="1"/>
    <col min="3" max="18" width="11.25390625" style="67" customWidth="1"/>
    <col min="19" max="19" width="4.75390625" style="66" customWidth="1"/>
    <col min="20" max="20" width="1.75390625" style="66" customWidth="1"/>
    <col min="21" max="16384" width="9.125" style="67" customWidth="1"/>
  </cols>
  <sheetData>
    <row r="1" spans="1:20" s="65" customFormat="1" ht="9.75" customHeight="1">
      <c r="A1" s="62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S1" s="62"/>
      <c r="T1" s="62"/>
    </row>
    <row r="2" spans="2:18" ht="36" customHeight="1">
      <c r="B2" s="67"/>
      <c r="D2" s="68"/>
      <c r="E2" s="68"/>
      <c r="F2" s="68"/>
      <c r="G2" s="68"/>
      <c r="H2" s="68"/>
      <c r="I2" s="68"/>
      <c r="J2" s="68"/>
      <c r="K2" s="68"/>
      <c r="L2" s="68"/>
      <c r="R2" s="69"/>
    </row>
    <row r="3" spans="2:12" s="66" customFormat="1" ht="18" customHeight="1">
      <c r="B3" s="70"/>
      <c r="C3" s="70"/>
      <c r="D3" s="70"/>
      <c r="J3" s="71"/>
      <c r="K3" s="70"/>
      <c r="L3" s="70"/>
    </row>
    <row r="4" spans="1:22" s="77" customFormat="1" ht="22.5" customHeight="1">
      <c r="A4" s="72"/>
      <c r="B4" s="73" t="s">
        <v>0</v>
      </c>
      <c r="C4" s="148" t="s">
        <v>143</v>
      </c>
      <c r="D4" s="74"/>
      <c r="E4" s="72"/>
      <c r="F4" s="72"/>
      <c r="G4" s="72"/>
      <c r="H4" s="72"/>
      <c r="I4" s="74"/>
      <c r="J4" s="5" t="s">
        <v>139</v>
      </c>
      <c r="K4" s="74"/>
      <c r="L4" s="75"/>
      <c r="M4" s="74"/>
      <c r="N4" s="74"/>
      <c r="O4" s="74"/>
      <c r="P4" s="74"/>
      <c r="Q4" s="147" t="s">
        <v>1</v>
      </c>
      <c r="R4" s="149">
        <v>749457</v>
      </c>
      <c r="S4" s="74"/>
      <c r="T4" s="74"/>
      <c r="U4" s="76"/>
      <c r="V4" s="76"/>
    </row>
    <row r="5" spans="2:22" s="182" customFormat="1" ht="18" customHeight="1" thickBot="1">
      <c r="B5" s="183"/>
      <c r="C5" s="184"/>
      <c r="D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1:22" s="82" customFormat="1" ht="21" customHeight="1">
      <c r="A6" s="78"/>
      <c r="B6" s="79"/>
      <c r="C6" s="80"/>
      <c r="D6" s="79"/>
      <c r="E6" s="81"/>
      <c r="F6" s="81"/>
      <c r="G6" s="81"/>
      <c r="H6" s="81"/>
      <c r="I6" s="81"/>
      <c r="J6" s="79"/>
      <c r="K6" s="79"/>
      <c r="L6" s="79"/>
      <c r="M6" s="79"/>
      <c r="N6" s="79"/>
      <c r="O6" s="79"/>
      <c r="P6" s="79"/>
      <c r="Q6" s="79"/>
      <c r="R6" s="79"/>
      <c r="S6" s="185"/>
      <c r="T6" s="71"/>
      <c r="U6" s="71"/>
      <c r="V6" s="71"/>
    </row>
    <row r="7" spans="1:21" ht="18" customHeight="1">
      <c r="A7" s="83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84"/>
      <c r="T7" s="70"/>
      <c r="U7" s="68"/>
    </row>
    <row r="8" spans="1:21" ht="24.75" customHeight="1">
      <c r="A8" s="83"/>
      <c r="B8" s="138"/>
      <c r="C8" s="189" t="s">
        <v>69</v>
      </c>
      <c r="D8" s="135"/>
      <c r="E8" s="135"/>
      <c r="F8" s="135"/>
      <c r="G8" s="135"/>
      <c r="H8" s="190"/>
      <c r="I8" s="190"/>
      <c r="J8" s="191" t="s">
        <v>144</v>
      </c>
      <c r="K8" s="190"/>
      <c r="L8" s="190"/>
      <c r="M8" s="135"/>
      <c r="N8" s="135"/>
      <c r="O8" s="135"/>
      <c r="P8" s="135"/>
      <c r="Q8" s="135"/>
      <c r="R8" s="139"/>
      <c r="S8" s="84"/>
      <c r="T8" s="70"/>
      <c r="U8" s="68"/>
    </row>
    <row r="9" spans="1:21" ht="24.75" customHeight="1">
      <c r="A9" s="83"/>
      <c r="B9" s="138"/>
      <c r="C9" s="192" t="s">
        <v>8</v>
      </c>
      <c r="D9" s="135"/>
      <c r="E9" s="135"/>
      <c r="F9" s="135"/>
      <c r="G9" s="135"/>
      <c r="H9" s="135"/>
      <c r="I9" s="135"/>
      <c r="J9" s="193" t="s">
        <v>145</v>
      </c>
      <c r="K9" s="135"/>
      <c r="L9" s="135"/>
      <c r="M9" s="135"/>
      <c r="N9" s="135"/>
      <c r="O9" s="135"/>
      <c r="P9" s="431" t="s">
        <v>71</v>
      </c>
      <c r="Q9" s="431"/>
      <c r="R9" s="86"/>
      <c r="S9" s="84"/>
      <c r="T9" s="70"/>
      <c r="U9" s="68"/>
    </row>
    <row r="10" spans="1:21" ht="24.75" customHeight="1">
      <c r="A10" s="83"/>
      <c r="B10" s="138"/>
      <c r="C10" s="192" t="s">
        <v>10</v>
      </c>
      <c r="D10" s="135"/>
      <c r="E10" s="135"/>
      <c r="F10" s="135"/>
      <c r="G10" s="135"/>
      <c r="H10" s="135"/>
      <c r="I10" s="135"/>
      <c r="J10" s="193" t="s">
        <v>70</v>
      </c>
      <c r="K10" s="135"/>
      <c r="L10" s="135"/>
      <c r="M10" s="135"/>
      <c r="N10" s="135"/>
      <c r="O10" s="135"/>
      <c r="P10" s="431"/>
      <c r="Q10" s="431"/>
      <c r="R10" s="139"/>
      <c r="S10" s="84"/>
      <c r="T10" s="70"/>
      <c r="U10" s="68"/>
    </row>
    <row r="11" spans="1:21" ht="18" customHeight="1">
      <c r="A11" s="83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84"/>
      <c r="T11" s="70"/>
      <c r="U11" s="68"/>
    </row>
    <row r="12" spans="1:21" ht="18" customHeight="1">
      <c r="A12" s="83"/>
      <c r="B12" s="138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9"/>
      <c r="S12" s="84"/>
      <c r="T12" s="70"/>
      <c r="U12" s="68"/>
    </row>
    <row r="13" spans="1:21" ht="18" customHeight="1">
      <c r="A13" s="83"/>
      <c r="B13" s="138"/>
      <c r="C13" s="136" t="s">
        <v>2</v>
      </c>
      <c r="D13" s="135"/>
      <c r="E13" s="135"/>
      <c r="F13" s="135"/>
      <c r="H13" s="137" t="s">
        <v>3</v>
      </c>
      <c r="J13" s="197"/>
      <c r="K13" s="197"/>
      <c r="L13" s="198" t="s">
        <v>72</v>
      </c>
      <c r="N13" s="197"/>
      <c r="O13" s="197"/>
      <c r="P13" s="197"/>
      <c r="Q13" s="135"/>
      <c r="R13" s="139"/>
      <c r="S13" s="84"/>
      <c r="T13" s="70"/>
      <c r="U13" s="68"/>
    </row>
    <row r="14" spans="1:21" ht="18" customHeight="1">
      <c r="A14" s="83"/>
      <c r="B14" s="138"/>
      <c r="C14" s="85" t="s">
        <v>4</v>
      </c>
      <c r="D14" s="135"/>
      <c r="E14" s="135"/>
      <c r="F14" s="135"/>
      <c r="H14" s="199">
        <v>412.621</v>
      </c>
      <c r="J14" s="197"/>
      <c r="K14" s="197"/>
      <c r="L14" s="200">
        <v>412.621</v>
      </c>
      <c r="N14" s="197"/>
      <c r="O14" s="197"/>
      <c r="P14" s="197"/>
      <c r="Q14" s="135"/>
      <c r="R14" s="139"/>
      <c r="S14" s="84"/>
      <c r="T14" s="70"/>
      <c r="U14" s="68"/>
    </row>
    <row r="15" spans="1:21" ht="18" customHeight="1">
      <c r="A15" s="83"/>
      <c r="B15" s="138"/>
      <c r="C15" s="85" t="s">
        <v>5</v>
      </c>
      <c r="D15" s="135"/>
      <c r="E15" s="135"/>
      <c r="F15" s="135"/>
      <c r="H15" s="201" t="s">
        <v>6</v>
      </c>
      <c r="J15" s="135"/>
      <c r="K15" s="202"/>
      <c r="L15" s="203" t="s">
        <v>73</v>
      </c>
      <c r="N15" s="135"/>
      <c r="O15" s="204"/>
      <c r="P15" s="135"/>
      <c r="Q15" s="135"/>
      <c r="R15" s="139"/>
      <c r="S15" s="84"/>
      <c r="T15" s="70"/>
      <c r="U15" s="68"/>
    </row>
    <row r="16" spans="1:21" ht="18" customHeight="1">
      <c r="A16" s="83"/>
      <c r="B16" s="194"/>
      <c r="C16" s="195"/>
      <c r="D16" s="195"/>
      <c r="E16" s="195"/>
      <c r="F16" s="195"/>
      <c r="G16" s="195"/>
      <c r="H16" s="195"/>
      <c r="I16" s="195"/>
      <c r="J16" s="416"/>
      <c r="K16" s="195"/>
      <c r="L16" s="195"/>
      <c r="M16" s="195"/>
      <c r="N16" s="195"/>
      <c r="O16" s="195"/>
      <c r="P16" s="195"/>
      <c r="Q16" s="195"/>
      <c r="R16" s="196"/>
      <c r="S16" s="84"/>
      <c r="T16" s="70"/>
      <c r="U16" s="68"/>
    </row>
    <row r="17" spans="1:21" ht="18" customHeight="1">
      <c r="A17" s="83"/>
      <c r="B17" s="138"/>
      <c r="C17" s="135"/>
      <c r="D17" s="135"/>
      <c r="E17" s="135"/>
      <c r="F17" s="135"/>
      <c r="G17" s="205"/>
      <c r="H17" s="135"/>
      <c r="I17" s="135"/>
      <c r="J17" s="205" t="s">
        <v>146</v>
      </c>
      <c r="K17" s="135"/>
      <c r="L17" s="135"/>
      <c r="M17" s="205"/>
      <c r="N17" s="135"/>
      <c r="O17" s="135"/>
      <c r="P17" s="135"/>
      <c r="Q17" s="135"/>
      <c r="R17" s="139"/>
      <c r="S17" s="84"/>
      <c r="T17" s="70"/>
      <c r="U17" s="68"/>
    </row>
    <row r="18" spans="1:21" ht="18" customHeight="1">
      <c r="A18" s="83"/>
      <c r="B18" s="138"/>
      <c r="C18" s="85" t="s">
        <v>11</v>
      </c>
      <c r="D18" s="135"/>
      <c r="E18" s="135"/>
      <c r="F18" s="91"/>
      <c r="G18" s="135"/>
      <c r="H18" s="206"/>
      <c r="I18" s="206"/>
      <c r="J18" s="206" t="s">
        <v>48</v>
      </c>
      <c r="L18" s="431"/>
      <c r="M18" s="431"/>
      <c r="N18" s="431"/>
      <c r="O18" s="431"/>
      <c r="P18" s="431" t="s">
        <v>74</v>
      </c>
      <c r="Q18" s="431"/>
      <c r="R18" s="139"/>
      <c r="S18" s="84"/>
      <c r="T18" s="70"/>
      <c r="U18" s="68"/>
    </row>
    <row r="19" spans="1:21" ht="18" customHeight="1">
      <c r="A19" s="83"/>
      <c r="B19" s="138"/>
      <c r="C19" s="85" t="s">
        <v>12</v>
      </c>
      <c r="D19" s="135"/>
      <c r="E19" s="135"/>
      <c r="F19" s="91"/>
      <c r="G19" s="135"/>
      <c r="H19" s="207"/>
      <c r="I19" s="207"/>
      <c r="J19" s="207" t="s">
        <v>51</v>
      </c>
      <c r="L19" s="431"/>
      <c r="M19" s="431"/>
      <c r="N19" s="431"/>
      <c r="O19" s="431"/>
      <c r="P19" s="431" t="s">
        <v>75</v>
      </c>
      <c r="Q19" s="431"/>
      <c r="R19" s="139"/>
      <c r="S19" s="84"/>
      <c r="T19" s="70"/>
      <c r="U19" s="68"/>
    </row>
    <row r="20" spans="1:21" ht="18" customHeight="1">
      <c r="A20" s="83"/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2"/>
      <c r="S20" s="84"/>
      <c r="T20" s="70"/>
      <c r="U20" s="68"/>
    </row>
    <row r="21" spans="1:21" ht="21" customHeight="1">
      <c r="A21" s="83"/>
      <c r="B21" s="87"/>
      <c r="C21" s="88"/>
      <c r="D21" s="88"/>
      <c r="E21" s="89"/>
      <c r="F21" s="89"/>
      <c r="G21" s="89"/>
      <c r="H21" s="89"/>
      <c r="I21" s="88"/>
      <c r="J21" s="90"/>
      <c r="K21" s="88"/>
      <c r="L21" s="88"/>
      <c r="M21" s="88"/>
      <c r="N21" s="88"/>
      <c r="O21" s="88"/>
      <c r="P21" s="88"/>
      <c r="Q21" s="88"/>
      <c r="R21" s="88"/>
      <c r="S21" s="84"/>
      <c r="T21" s="70"/>
      <c r="U21" s="68"/>
    </row>
    <row r="22" spans="1:19" ht="30" customHeight="1">
      <c r="A22" s="93"/>
      <c r="B22" s="208"/>
      <c r="C22" s="209"/>
      <c r="D22" s="432" t="s">
        <v>13</v>
      </c>
      <c r="E22" s="433"/>
      <c r="F22" s="433"/>
      <c r="G22" s="433"/>
      <c r="H22" s="209"/>
      <c r="I22" s="210"/>
      <c r="J22" s="94"/>
      <c r="K22" s="208"/>
      <c r="L22" s="209"/>
      <c r="M22" s="432" t="s">
        <v>14</v>
      </c>
      <c r="N22" s="432"/>
      <c r="O22" s="432"/>
      <c r="P22" s="432"/>
      <c r="Q22" s="209"/>
      <c r="R22" s="210"/>
      <c r="S22" s="84"/>
    </row>
    <row r="23" spans="1:20" s="100" customFormat="1" ht="21" customHeight="1" thickBot="1">
      <c r="A23" s="95"/>
      <c r="B23" s="96" t="s">
        <v>15</v>
      </c>
      <c r="C23" s="97" t="s">
        <v>16</v>
      </c>
      <c r="D23" s="97" t="s">
        <v>17</v>
      </c>
      <c r="E23" s="98" t="s">
        <v>18</v>
      </c>
      <c r="F23" s="443" t="s">
        <v>19</v>
      </c>
      <c r="G23" s="444"/>
      <c r="H23" s="444"/>
      <c r="I23" s="445"/>
      <c r="J23" s="94"/>
      <c r="K23" s="96" t="s">
        <v>15</v>
      </c>
      <c r="L23" s="97" t="s">
        <v>16</v>
      </c>
      <c r="M23" s="97" t="s">
        <v>17</v>
      </c>
      <c r="N23" s="98" t="s">
        <v>18</v>
      </c>
      <c r="O23" s="443" t="s">
        <v>19</v>
      </c>
      <c r="P23" s="444"/>
      <c r="Q23" s="444"/>
      <c r="R23" s="445"/>
      <c r="S23" s="99"/>
      <c r="T23" s="66"/>
    </row>
    <row r="24" spans="1:20" s="77" customFormat="1" ht="18" customHeight="1" thickTop="1">
      <c r="A24" s="93"/>
      <c r="B24" s="211"/>
      <c r="C24" s="212"/>
      <c r="D24" s="213"/>
      <c r="E24" s="214"/>
      <c r="F24" s="215"/>
      <c r="G24" s="216"/>
      <c r="H24" s="216"/>
      <c r="I24" s="217"/>
      <c r="J24" s="94"/>
      <c r="K24" s="211"/>
      <c r="L24" s="212"/>
      <c r="M24" s="213"/>
      <c r="N24" s="214"/>
      <c r="O24" s="215"/>
      <c r="P24" s="216"/>
      <c r="Q24" s="216"/>
      <c r="R24" s="217"/>
      <c r="S24" s="84"/>
      <c r="T24" s="66"/>
    </row>
    <row r="25" spans="1:20" s="77" customFormat="1" ht="21" customHeight="1">
      <c r="A25" s="93"/>
      <c r="B25" s="218">
        <v>1</v>
      </c>
      <c r="C25" s="219">
        <v>412.559</v>
      </c>
      <c r="D25" s="219">
        <v>412.912</v>
      </c>
      <c r="E25" s="101">
        <f aca="true" t="shared" si="0" ref="E25:E35">(D25-C25)*1000</f>
        <v>352.9999999999518</v>
      </c>
      <c r="F25" s="437" t="s">
        <v>89</v>
      </c>
      <c r="G25" s="438"/>
      <c r="H25" s="438"/>
      <c r="I25" s="439"/>
      <c r="J25" s="94"/>
      <c r="K25" s="211"/>
      <c r="L25" s="212"/>
      <c r="M25" s="213"/>
      <c r="N25" s="214"/>
      <c r="O25" s="215"/>
      <c r="P25" s="216"/>
      <c r="Q25" s="216"/>
      <c r="R25" s="217"/>
      <c r="S25" s="84"/>
      <c r="T25" s="66"/>
    </row>
    <row r="26" spans="1:20" s="77" customFormat="1" ht="21" customHeight="1">
      <c r="A26" s="93"/>
      <c r="B26" s="220" t="s">
        <v>20</v>
      </c>
      <c r="C26" s="221">
        <v>411.855</v>
      </c>
      <c r="D26" s="221">
        <v>412.281</v>
      </c>
      <c r="E26" s="101">
        <f t="shared" si="0"/>
        <v>425.9999999999877</v>
      </c>
      <c r="F26" s="434" t="s">
        <v>76</v>
      </c>
      <c r="G26" s="435"/>
      <c r="H26" s="435"/>
      <c r="I26" s="436"/>
      <c r="J26" s="94"/>
      <c r="K26" s="218"/>
      <c r="L26" s="219"/>
      <c r="M26" s="219"/>
      <c r="N26" s="222">
        <f>(M26-L26)*1000</f>
        <v>0</v>
      </c>
      <c r="O26" s="434"/>
      <c r="P26" s="435"/>
      <c r="Q26" s="435"/>
      <c r="R26" s="436"/>
      <c r="S26" s="84"/>
      <c r="T26" s="66"/>
    </row>
    <row r="27" spans="1:20" s="77" customFormat="1" ht="21" customHeight="1">
      <c r="A27" s="93"/>
      <c r="B27" s="220" t="s">
        <v>77</v>
      </c>
      <c r="C27" s="221">
        <v>412.997</v>
      </c>
      <c r="D27" s="221">
        <v>413.217</v>
      </c>
      <c r="E27" s="101">
        <f t="shared" si="0"/>
        <v>219.99999999997044</v>
      </c>
      <c r="F27" s="434" t="s">
        <v>76</v>
      </c>
      <c r="G27" s="435"/>
      <c r="H27" s="435"/>
      <c r="I27" s="436"/>
      <c r="J27" s="94"/>
      <c r="K27" s="218">
        <v>1</v>
      </c>
      <c r="L27" s="219"/>
      <c r="M27" s="219"/>
      <c r="N27" s="222">
        <f>(M27-L27)*1000</f>
        <v>0</v>
      </c>
      <c r="O27" s="434" t="s">
        <v>78</v>
      </c>
      <c r="P27" s="435"/>
      <c r="Q27" s="435"/>
      <c r="R27" s="436"/>
      <c r="S27" s="84"/>
      <c r="T27" s="66"/>
    </row>
    <row r="28" spans="1:20" s="77" customFormat="1" ht="21" customHeight="1">
      <c r="A28" s="93"/>
      <c r="B28" s="218">
        <v>2</v>
      </c>
      <c r="C28" s="219">
        <v>412.567</v>
      </c>
      <c r="D28" s="219">
        <v>412.655</v>
      </c>
      <c r="E28" s="101">
        <f t="shared" si="0"/>
        <v>87.99999999996544</v>
      </c>
      <c r="F28" s="434" t="s">
        <v>79</v>
      </c>
      <c r="G28" s="435"/>
      <c r="H28" s="435"/>
      <c r="I28" s="436"/>
      <c r="J28" s="94"/>
      <c r="K28" s="218" t="s">
        <v>80</v>
      </c>
      <c r="L28" s="219">
        <v>412.583</v>
      </c>
      <c r="M28" s="219">
        <v>412.883</v>
      </c>
      <c r="N28" s="222">
        <f>(M28-L28)*1000</f>
        <v>299.9999999999545</v>
      </c>
      <c r="O28" s="434" t="s">
        <v>81</v>
      </c>
      <c r="P28" s="435"/>
      <c r="Q28" s="435"/>
      <c r="R28" s="436"/>
      <c r="S28" s="84"/>
      <c r="T28" s="66"/>
    </row>
    <row r="29" spans="1:20" s="77" customFormat="1" ht="21" customHeight="1">
      <c r="A29" s="93"/>
      <c r="B29" s="218"/>
      <c r="C29" s="219"/>
      <c r="D29" s="219"/>
      <c r="E29" s="101">
        <f t="shared" si="0"/>
        <v>0</v>
      </c>
      <c r="F29" s="440" t="s">
        <v>82</v>
      </c>
      <c r="G29" s="441"/>
      <c r="H29" s="441"/>
      <c r="I29" s="442"/>
      <c r="J29" s="94"/>
      <c r="K29" s="218" t="s">
        <v>83</v>
      </c>
      <c r="L29" s="219"/>
      <c r="M29" s="219"/>
      <c r="N29" s="222">
        <f>(M29-L29)*1000</f>
        <v>0</v>
      </c>
      <c r="O29" s="440" t="s">
        <v>84</v>
      </c>
      <c r="P29" s="441"/>
      <c r="Q29" s="441"/>
      <c r="R29" s="442"/>
      <c r="S29" s="84"/>
      <c r="T29" s="66"/>
    </row>
    <row r="30" spans="1:20" s="77" customFormat="1" ht="21" customHeight="1">
      <c r="A30" s="93"/>
      <c r="B30" s="218" t="s">
        <v>85</v>
      </c>
      <c r="C30" s="219">
        <v>412.443</v>
      </c>
      <c r="D30" s="219">
        <v>412.684</v>
      </c>
      <c r="E30" s="101">
        <f t="shared" si="0"/>
        <v>241.0000000000423</v>
      </c>
      <c r="F30" s="434" t="s">
        <v>86</v>
      </c>
      <c r="G30" s="435"/>
      <c r="H30" s="435"/>
      <c r="I30" s="436"/>
      <c r="J30" s="94"/>
      <c r="K30" s="218"/>
      <c r="L30" s="219"/>
      <c r="M30" s="219"/>
      <c r="N30" s="222">
        <f>(M30-L30)*1000</f>
        <v>0</v>
      </c>
      <c r="O30" s="434"/>
      <c r="P30" s="435"/>
      <c r="Q30" s="435"/>
      <c r="R30" s="436"/>
      <c r="S30" s="84"/>
      <c r="T30" s="66"/>
    </row>
    <row r="31" spans="1:20" s="77" customFormat="1" ht="21" customHeight="1">
      <c r="A31" s="93"/>
      <c r="B31" s="218">
        <v>3</v>
      </c>
      <c r="C31" s="219">
        <v>412.716</v>
      </c>
      <c r="D31" s="219">
        <v>412.912</v>
      </c>
      <c r="E31" s="101">
        <f t="shared" si="0"/>
        <v>195.99999999996953</v>
      </c>
      <c r="F31" s="434" t="s">
        <v>86</v>
      </c>
      <c r="G31" s="435"/>
      <c r="H31" s="435"/>
      <c r="I31" s="436"/>
      <c r="J31" s="94"/>
      <c r="K31" s="211"/>
      <c r="L31" s="212"/>
      <c r="M31" s="213"/>
      <c r="N31" s="214"/>
      <c r="O31" s="440"/>
      <c r="P31" s="441"/>
      <c r="Q31" s="441"/>
      <c r="R31" s="442"/>
      <c r="S31" s="84"/>
      <c r="T31" s="66"/>
    </row>
    <row r="32" spans="1:20" s="77" customFormat="1" ht="21" customHeight="1">
      <c r="A32" s="93"/>
      <c r="B32" s="211"/>
      <c r="C32" s="223"/>
      <c r="D32" s="224"/>
      <c r="E32" s="101">
        <f t="shared" si="0"/>
        <v>0</v>
      </c>
      <c r="F32" s="440" t="s">
        <v>87</v>
      </c>
      <c r="G32" s="441"/>
      <c r="H32" s="441"/>
      <c r="I32" s="442"/>
      <c r="J32" s="94"/>
      <c r="K32" s="218">
        <v>2</v>
      </c>
      <c r="L32" s="219">
        <v>412.576</v>
      </c>
      <c r="M32" s="219">
        <v>412.654</v>
      </c>
      <c r="N32" s="222">
        <f>(M32-L32)*1000</f>
        <v>77.99999999997453</v>
      </c>
      <c r="O32" s="434" t="s">
        <v>88</v>
      </c>
      <c r="P32" s="435"/>
      <c r="Q32" s="435"/>
      <c r="R32" s="436"/>
      <c r="S32" s="84"/>
      <c r="T32" s="66"/>
    </row>
    <row r="33" spans="1:20" s="77" customFormat="1" ht="21" customHeight="1">
      <c r="A33" s="93"/>
      <c r="B33" s="218">
        <v>5</v>
      </c>
      <c r="C33" s="219">
        <v>412.454</v>
      </c>
      <c r="D33" s="219">
        <v>413.074</v>
      </c>
      <c r="E33" s="101">
        <f t="shared" si="0"/>
        <v>620.0000000000045</v>
      </c>
      <c r="F33" s="434" t="s">
        <v>86</v>
      </c>
      <c r="G33" s="435"/>
      <c r="H33" s="435"/>
      <c r="I33" s="436"/>
      <c r="J33" s="94"/>
      <c r="K33" s="211"/>
      <c r="L33" s="223"/>
      <c r="M33" s="224"/>
      <c r="N33" s="214"/>
      <c r="O33" s="440" t="s">
        <v>142</v>
      </c>
      <c r="P33" s="441"/>
      <c r="Q33" s="441"/>
      <c r="R33" s="442"/>
      <c r="S33" s="84"/>
      <c r="T33" s="66"/>
    </row>
    <row r="34" spans="1:20" s="77" customFormat="1" ht="21" customHeight="1">
      <c r="A34" s="93"/>
      <c r="B34" s="218">
        <v>7</v>
      </c>
      <c r="C34" s="219">
        <v>412.508</v>
      </c>
      <c r="D34" s="219">
        <v>413.074</v>
      </c>
      <c r="E34" s="101">
        <f t="shared" si="0"/>
        <v>566.0000000000309</v>
      </c>
      <c r="F34" s="434" t="s">
        <v>86</v>
      </c>
      <c r="G34" s="435"/>
      <c r="H34" s="435"/>
      <c r="I34" s="436"/>
      <c r="J34" s="94"/>
      <c r="K34" s="218"/>
      <c r="L34" s="219"/>
      <c r="M34" s="219"/>
      <c r="N34" s="101"/>
      <c r="O34" s="434"/>
      <c r="P34" s="435"/>
      <c r="Q34" s="435"/>
      <c r="R34" s="436"/>
      <c r="S34" s="84"/>
      <c r="T34" s="66"/>
    </row>
    <row r="35" spans="1:20" s="77" customFormat="1" ht="21" customHeight="1">
      <c r="A35" s="93"/>
      <c r="B35" s="218">
        <v>9</v>
      </c>
      <c r="C35" s="219">
        <v>412.546</v>
      </c>
      <c r="D35" s="219">
        <v>413.054</v>
      </c>
      <c r="E35" s="101">
        <f t="shared" si="0"/>
        <v>507.99999999998136</v>
      </c>
      <c r="F35" s="434" t="s">
        <v>86</v>
      </c>
      <c r="G35" s="435"/>
      <c r="H35" s="435"/>
      <c r="I35" s="436"/>
      <c r="J35" s="94"/>
      <c r="K35" s="211"/>
      <c r="L35" s="212"/>
      <c r="M35" s="213"/>
      <c r="N35" s="214"/>
      <c r="O35" s="215"/>
      <c r="P35" s="216"/>
      <c r="Q35" s="216"/>
      <c r="R35" s="217"/>
      <c r="S35" s="84"/>
      <c r="T35" s="66"/>
    </row>
    <row r="36" spans="1:20" s="72" customFormat="1" ht="18" customHeight="1">
      <c r="A36" s="93"/>
      <c r="B36" s="225"/>
      <c r="C36" s="226"/>
      <c r="D36" s="227"/>
      <c r="E36" s="228"/>
      <c r="F36" s="229"/>
      <c r="G36" s="230"/>
      <c r="H36" s="230"/>
      <c r="I36" s="92"/>
      <c r="J36" s="94"/>
      <c r="K36" s="225"/>
      <c r="L36" s="226"/>
      <c r="M36" s="227"/>
      <c r="N36" s="228"/>
      <c r="O36" s="229"/>
      <c r="P36" s="230"/>
      <c r="Q36" s="230"/>
      <c r="R36" s="92"/>
      <c r="S36" s="84"/>
      <c r="T36" s="66"/>
    </row>
    <row r="37" spans="1:19" ht="21" customHeight="1" thickBo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4"/>
    </row>
  </sheetData>
  <sheetProtection password="E755" sheet="1" objects="1" scenarios="1"/>
  <mergeCells count="32">
    <mergeCell ref="O33:R33"/>
    <mergeCell ref="O29:R29"/>
    <mergeCell ref="F23:I23"/>
    <mergeCell ref="O23:R23"/>
    <mergeCell ref="F35:I35"/>
    <mergeCell ref="F27:I27"/>
    <mergeCell ref="F31:I31"/>
    <mergeCell ref="F33:I33"/>
    <mergeCell ref="F28:I28"/>
    <mergeCell ref="F30:I30"/>
    <mergeCell ref="F32:I32"/>
    <mergeCell ref="F34:I34"/>
    <mergeCell ref="O34:R34"/>
    <mergeCell ref="O30:R30"/>
    <mergeCell ref="F25:I25"/>
    <mergeCell ref="F29:I29"/>
    <mergeCell ref="O26:R26"/>
    <mergeCell ref="O28:R28"/>
    <mergeCell ref="O32:R32"/>
    <mergeCell ref="O27:R27"/>
    <mergeCell ref="O31:R31"/>
    <mergeCell ref="F26:I26"/>
    <mergeCell ref="P9:Q9"/>
    <mergeCell ref="P18:Q18"/>
    <mergeCell ref="P19:Q19"/>
    <mergeCell ref="D22:G22"/>
    <mergeCell ref="M22:P22"/>
    <mergeCell ref="P10:Q10"/>
    <mergeCell ref="N18:O18"/>
    <mergeCell ref="N19:O19"/>
    <mergeCell ref="L18:M18"/>
    <mergeCell ref="L19:M1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S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2.75390625" style="0" customWidth="1"/>
    <col min="123" max="123" width="6.75390625" style="0" customWidth="1"/>
  </cols>
  <sheetData>
    <row r="1" spans="3:120" s="39" customFormat="1" ht="12.75" customHeight="1" thickBot="1">
      <c r="C1"/>
      <c r="D1"/>
      <c r="E1"/>
      <c r="F1"/>
      <c r="G1"/>
      <c r="H1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AE1" s="231"/>
      <c r="AF1" s="232"/>
      <c r="BD1" s="167"/>
      <c r="BE1" s="167"/>
      <c r="BF1" s="37"/>
      <c r="BI1" s="231"/>
      <c r="BJ1" s="232"/>
      <c r="BW1" s="167"/>
      <c r="BX1" s="37"/>
      <c r="CM1" s="231"/>
      <c r="CN1" s="232"/>
      <c r="CO1" s="167"/>
      <c r="CP1" s="37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K1"/>
      <c r="DL1"/>
      <c r="DM1"/>
      <c r="DN1"/>
      <c r="DO1"/>
      <c r="DP1"/>
    </row>
    <row r="2" spans="11:113" ht="36" customHeight="1" thickBot="1" thickTop="1">
      <c r="K2" s="179" t="s">
        <v>90</v>
      </c>
      <c r="L2" s="180"/>
      <c r="M2" s="180"/>
      <c r="N2" s="180"/>
      <c r="O2" s="180"/>
      <c r="P2" s="180"/>
      <c r="Q2" s="180"/>
      <c r="R2" s="180"/>
      <c r="S2" s="180"/>
      <c r="T2" s="180"/>
      <c r="U2" s="181"/>
      <c r="W2" s="144"/>
      <c r="X2" s="145"/>
      <c r="Y2" s="449" t="s">
        <v>91</v>
      </c>
      <c r="Z2" s="449"/>
      <c r="AA2" s="449"/>
      <c r="AB2" s="449"/>
      <c r="AC2" s="145"/>
      <c r="AD2" s="146"/>
      <c r="AG2" s="233" t="s">
        <v>92</v>
      </c>
      <c r="AH2" s="234"/>
      <c r="AI2" s="235"/>
      <c r="AJ2" s="235"/>
      <c r="AK2" s="233" t="s">
        <v>91</v>
      </c>
      <c r="AL2" s="236"/>
      <c r="AM2" s="236"/>
      <c r="AN2" s="236"/>
      <c r="AO2" s="236"/>
      <c r="AP2" s="234"/>
      <c r="CD2" s="39"/>
      <c r="CE2" s="233" t="s">
        <v>91</v>
      </c>
      <c r="CF2" s="236"/>
      <c r="CG2" s="236"/>
      <c r="CH2" s="234"/>
      <c r="CK2" s="233" t="s">
        <v>92</v>
      </c>
      <c r="CL2" s="234"/>
      <c r="CO2" s="144"/>
      <c r="CP2" s="145"/>
      <c r="CQ2" s="449" t="s">
        <v>91</v>
      </c>
      <c r="CR2" s="449"/>
      <c r="CS2" s="449"/>
      <c r="CT2" s="449"/>
      <c r="CU2" s="145"/>
      <c r="CV2" s="146"/>
      <c r="CY2" s="237"/>
      <c r="CZ2" s="238"/>
      <c r="DA2" s="238"/>
      <c r="DB2" s="238"/>
      <c r="DC2" s="238"/>
      <c r="DD2" s="239" t="s">
        <v>23</v>
      </c>
      <c r="DE2" s="238"/>
      <c r="DF2" s="238"/>
      <c r="DG2" s="238"/>
      <c r="DH2" s="238"/>
      <c r="DI2" s="240"/>
    </row>
    <row r="3" spans="3:120" ht="21" customHeight="1" thickBot="1" thickTop="1">
      <c r="C3" s="241" t="s">
        <v>93</v>
      </c>
      <c r="D3" s="242"/>
      <c r="E3" s="242"/>
      <c r="F3" s="242"/>
      <c r="G3" s="242"/>
      <c r="H3" s="243"/>
      <c r="W3" s="173" t="s">
        <v>24</v>
      </c>
      <c r="X3" s="170"/>
      <c r="Y3" s="244"/>
      <c r="Z3" s="245"/>
      <c r="AA3" s="169" t="s">
        <v>25</v>
      </c>
      <c r="AB3" s="170"/>
      <c r="AC3" s="244"/>
      <c r="AD3" s="246"/>
      <c r="AG3" s="173" t="s">
        <v>26</v>
      </c>
      <c r="AH3" s="174"/>
      <c r="AI3" s="9"/>
      <c r="AJ3" s="9"/>
      <c r="AK3" s="172"/>
      <c r="AL3" s="247"/>
      <c r="AM3" s="247" t="s">
        <v>27</v>
      </c>
      <c r="AN3" s="247"/>
      <c r="AO3" s="248"/>
      <c r="AP3" s="249"/>
      <c r="CD3" s="39"/>
      <c r="CE3" s="172" t="s">
        <v>27</v>
      </c>
      <c r="CF3" s="247"/>
      <c r="CG3" s="247"/>
      <c r="CH3" s="250"/>
      <c r="CK3" s="173" t="s">
        <v>26</v>
      </c>
      <c r="CL3" s="174"/>
      <c r="CM3" s="39"/>
      <c r="CN3" s="39"/>
      <c r="CO3" s="450" t="s">
        <v>25</v>
      </c>
      <c r="CP3" s="451"/>
      <c r="CQ3" s="451"/>
      <c r="CR3" s="451"/>
      <c r="CS3" s="251"/>
      <c r="CT3" s="252"/>
      <c r="CU3" s="446" t="s">
        <v>24</v>
      </c>
      <c r="CV3" s="447"/>
      <c r="DK3" s="241" t="s">
        <v>93</v>
      </c>
      <c r="DL3" s="242"/>
      <c r="DM3" s="242"/>
      <c r="DN3" s="242"/>
      <c r="DO3" s="242"/>
      <c r="DP3" s="243"/>
    </row>
    <row r="4" spans="3:120" ht="23.25" customHeight="1" thickTop="1">
      <c r="C4" s="175" t="s">
        <v>94</v>
      </c>
      <c r="D4" s="176"/>
      <c r="E4" s="253"/>
      <c r="F4" s="254"/>
      <c r="G4" s="177" t="s">
        <v>95</v>
      </c>
      <c r="H4" s="178"/>
      <c r="K4" s="107"/>
      <c r="L4" s="108"/>
      <c r="M4" s="108"/>
      <c r="N4" s="108"/>
      <c r="O4" s="108"/>
      <c r="P4" s="129" t="s">
        <v>28</v>
      </c>
      <c r="Q4" s="108"/>
      <c r="R4" s="108"/>
      <c r="S4" s="109"/>
      <c r="T4" s="108"/>
      <c r="U4" s="110"/>
      <c r="W4" s="255"/>
      <c r="X4" s="256"/>
      <c r="Y4" s="448" t="s">
        <v>96</v>
      </c>
      <c r="Z4" s="448"/>
      <c r="AA4" s="448"/>
      <c r="AB4" s="448"/>
      <c r="AC4" s="257"/>
      <c r="AD4" s="258"/>
      <c r="AG4" s="259" t="s">
        <v>96</v>
      </c>
      <c r="AH4" s="260"/>
      <c r="AI4" s="117"/>
      <c r="AJ4" s="117"/>
      <c r="AK4" s="259"/>
      <c r="AL4" s="171"/>
      <c r="AM4" s="171" t="s">
        <v>96</v>
      </c>
      <c r="AN4" s="171"/>
      <c r="AO4" s="261"/>
      <c r="AP4" s="262"/>
      <c r="BN4" s="263" t="s">
        <v>97</v>
      </c>
      <c r="CD4" s="39"/>
      <c r="CE4" s="259" t="s">
        <v>96</v>
      </c>
      <c r="CF4" s="171"/>
      <c r="CG4" s="171"/>
      <c r="CH4" s="260"/>
      <c r="CK4" s="259" t="s">
        <v>96</v>
      </c>
      <c r="CL4" s="260"/>
      <c r="CM4" s="39"/>
      <c r="CN4" s="39"/>
      <c r="CO4" s="264"/>
      <c r="CP4" s="257"/>
      <c r="CQ4" s="448" t="s">
        <v>96</v>
      </c>
      <c r="CR4" s="448"/>
      <c r="CS4" s="448"/>
      <c r="CT4" s="448"/>
      <c r="CU4" s="1"/>
      <c r="CV4" s="265"/>
      <c r="CY4" s="107"/>
      <c r="CZ4" s="108"/>
      <c r="DA4" s="108"/>
      <c r="DB4" s="108"/>
      <c r="DC4" s="108"/>
      <c r="DD4" s="108"/>
      <c r="DE4" s="108"/>
      <c r="DF4" s="108"/>
      <c r="DG4" s="109"/>
      <c r="DH4" s="108"/>
      <c r="DI4" s="110"/>
      <c r="DK4" s="175" t="s">
        <v>54</v>
      </c>
      <c r="DL4" s="176"/>
      <c r="DM4" s="253"/>
      <c r="DN4" s="254"/>
      <c r="DO4" s="177" t="s">
        <v>55</v>
      </c>
      <c r="DP4" s="178"/>
    </row>
    <row r="5" spans="3:120" ht="21" customHeight="1">
      <c r="C5" s="150"/>
      <c r="D5" s="32"/>
      <c r="E5" s="113"/>
      <c r="F5" s="50"/>
      <c r="G5" s="124"/>
      <c r="H5" s="151"/>
      <c r="K5" s="111"/>
      <c r="L5" s="16"/>
      <c r="M5" s="113"/>
      <c r="N5" s="114"/>
      <c r="O5" s="114"/>
      <c r="P5" s="115" t="s">
        <v>29</v>
      </c>
      <c r="Q5" s="114"/>
      <c r="R5" s="114"/>
      <c r="S5" s="116"/>
      <c r="U5" s="118"/>
      <c r="W5" s="7"/>
      <c r="X5" s="12"/>
      <c r="Z5" s="266"/>
      <c r="AA5" s="267"/>
      <c r="AB5" s="268"/>
      <c r="AC5" s="267"/>
      <c r="AD5" s="269"/>
      <c r="AG5" s="270"/>
      <c r="AH5" s="159"/>
      <c r="AI5" s="157"/>
      <c r="AJ5" s="9"/>
      <c r="AK5" s="270"/>
      <c r="AL5" s="271"/>
      <c r="AM5" s="272"/>
      <c r="AN5" s="271"/>
      <c r="AO5" s="272"/>
      <c r="AP5" s="159"/>
      <c r="BU5" s="274"/>
      <c r="CD5" s="39"/>
      <c r="CE5" s="270"/>
      <c r="CF5" s="275"/>
      <c r="CG5" s="11"/>
      <c r="CH5" s="159"/>
      <c r="CK5" s="270"/>
      <c r="CL5" s="159"/>
      <c r="CM5" s="39"/>
      <c r="CN5" s="39"/>
      <c r="CO5" s="276"/>
      <c r="CP5" s="14"/>
      <c r="CQ5" s="267"/>
      <c r="CR5" s="277"/>
      <c r="CS5" s="278"/>
      <c r="CT5" s="279"/>
      <c r="CU5" s="267"/>
      <c r="CV5" s="280"/>
      <c r="CY5" s="111"/>
      <c r="CZ5" s="112" t="s">
        <v>7</v>
      </c>
      <c r="DA5" s="113"/>
      <c r="DB5" s="114"/>
      <c r="DC5" s="114"/>
      <c r="DD5" s="114"/>
      <c r="DE5" s="114"/>
      <c r="DF5" s="114"/>
      <c r="DG5" s="116"/>
      <c r="DI5" s="118"/>
      <c r="DK5" s="150"/>
      <c r="DL5" s="32"/>
      <c r="DM5" s="113"/>
      <c r="DN5" s="50"/>
      <c r="DO5" s="124"/>
      <c r="DP5" s="151"/>
    </row>
    <row r="6" spans="3:120" ht="22.5" customHeight="1">
      <c r="C6" s="281"/>
      <c r="D6" s="282"/>
      <c r="E6" s="113"/>
      <c r="F6" s="50"/>
      <c r="G6" s="283"/>
      <c r="H6" s="284"/>
      <c r="K6" s="111"/>
      <c r="L6" s="112" t="s">
        <v>7</v>
      </c>
      <c r="M6" s="113"/>
      <c r="N6" s="114"/>
      <c r="O6" s="114"/>
      <c r="P6" s="119" t="s">
        <v>147</v>
      </c>
      <c r="Q6" s="114"/>
      <c r="R6" s="114"/>
      <c r="S6" s="116"/>
      <c r="T6" s="117" t="s">
        <v>9</v>
      </c>
      <c r="U6" s="118"/>
      <c r="W6" s="7"/>
      <c r="X6" s="8"/>
      <c r="Y6" s="21" t="s">
        <v>35</v>
      </c>
      <c r="Z6" s="22">
        <v>0.555</v>
      </c>
      <c r="AA6" s="24" t="s">
        <v>30</v>
      </c>
      <c r="AB6" s="49">
        <v>412.559</v>
      </c>
      <c r="AC6" s="15" t="s">
        <v>45</v>
      </c>
      <c r="AD6" s="285">
        <v>412.454</v>
      </c>
      <c r="AG6" s="286"/>
      <c r="AH6" s="23"/>
      <c r="AI6" s="116"/>
      <c r="AJ6" s="13"/>
      <c r="AK6" s="287" t="s">
        <v>39</v>
      </c>
      <c r="AL6" s="20">
        <v>411.855</v>
      </c>
      <c r="AM6" s="288" t="s">
        <v>100</v>
      </c>
      <c r="AN6" s="20">
        <v>412.506</v>
      </c>
      <c r="AO6" s="288"/>
      <c r="AP6" s="27"/>
      <c r="BM6" s="290" t="s">
        <v>140</v>
      </c>
      <c r="BN6" s="17" t="s">
        <v>21</v>
      </c>
      <c r="BO6" s="291" t="s">
        <v>22</v>
      </c>
      <c r="BU6" s="289"/>
      <c r="CD6" s="39"/>
      <c r="CE6" s="26" t="s">
        <v>103</v>
      </c>
      <c r="CF6" s="20">
        <v>412.997</v>
      </c>
      <c r="CG6" s="292" t="s">
        <v>104</v>
      </c>
      <c r="CH6" s="27">
        <v>413.217</v>
      </c>
      <c r="CK6" s="286"/>
      <c r="CL6" s="23"/>
      <c r="CM6" s="39"/>
      <c r="CN6" s="39"/>
      <c r="CO6" s="293"/>
      <c r="CP6" s="49"/>
      <c r="CQ6" s="15" t="s">
        <v>32</v>
      </c>
      <c r="CR6" s="49">
        <v>413.074</v>
      </c>
      <c r="CS6" s="294"/>
      <c r="CT6" s="295"/>
      <c r="CU6" s="267"/>
      <c r="CV6" s="280"/>
      <c r="CY6" s="111"/>
      <c r="CZ6" s="112" t="s">
        <v>8</v>
      </c>
      <c r="DA6" s="113"/>
      <c r="DB6" s="114"/>
      <c r="DC6" s="114"/>
      <c r="DD6" s="115" t="s">
        <v>29</v>
      </c>
      <c r="DE6" s="114"/>
      <c r="DF6" s="114"/>
      <c r="DG6" s="116"/>
      <c r="DH6" s="117" t="s">
        <v>9</v>
      </c>
      <c r="DI6" s="118"/>
      <c r="DK6" s="281" t="s">
        <v>105</v>
      </c>
      <c r="DL6" s="22">
        <v>414.35</v>
      </c>
      <c r="DM6" s="113"/>
      <c r="DN6" s="50"/>
      <c r="DO6" s="155" t="s">
        <v>106</v>
      </c>
      <c r="DP6" s="27">
        <v>415.76</v>
      </c>
    </row>
    <row r="7" spans="3:120" ht="21" customHeight="1">
      <c r="C7" s="296" t="s">
        <v>107</v>
      </c>
      <c r="D7" s="297">
        <v>410.222</v>
      </c>
      <c r="E7" s="113"/>
      <c r="F7" s="50"/>
      <c r="G7" s="154" t="s">
        <v>108</v>
      </c>
      <c r="H7" s="298">
        <v>410.801</v>
      </c>
      <c r="K7" s="111"/>
      <c r="L7" s="112" t="s">
        <v>8</v>
      </c>
      <c r="M7" s="113"/>
      <c r="N7" s="16"/>
      <c r="O7" s="16"/>
      <c r="P7" s="299" t="s">
        <v>33</v>
      </c>
      <c r="Q7" s="16"/>
      <c r="R7" s="16"/>
      <c r="S7" s="113"/>
      <c r="T7" s="16"/>
      <c r="U7" s="120"/>
      <c r="W7" s="19" t="s">
        <v>34</v>
      </c>
      <c r="X7" s="20" t="s">
        <v>109</v>
      </c>
      <c r="Y7" s="21" t="s">
        <v>38</v>
      </c>
      <c r="Z7" s="22">
        <v>411.205</v>
      </c>
      <c r="AA7" s="267"/>
      <c r="AB7" s="277"/>
      <c r="AC7" s="267"/>
      <c r="AD7" s="151"/>
      <c r="AG7" s="26"/>
      <c r="AH7" s="27"/>
      <c r="AI7" s="300"/>
      <c r="AJ7" s="301"/>
      <c r="AK7" s="287" t="s">
        <v>38</v>
      </c>
      <c r="AL7" s="20">
        <v>-0.09500000000002728</v>
      </c>
      <c r="AM7" s="288"/>
      <c r="AN7" s="20"/>
      <c r="AO7" s="288" t="s">
        <v>110</v>
      </c>
      <c r="AP7" s="27">
        <v>412.707</v>
      </c>
      <c r="BU7" s="289"/>
      <c r="CD7" s="39"/>
      <c r="CE7" s="286"/>
      <c r="CF7" s="277"/>
      <c r="CG7" s="292"/>
      <c r="CH7" s="27"/>
      <c r="CK7" s="302" t="s">
        <v>113</v>
      </c>
      <c r="CL7" s="285">
        <v>412.655</v>
      </c>
      <c r="CM7" s="39"/>
      <c r="CN7" s="39"/>
      <c r="CO7" s="293" t="s">
        <v>31</v>
      </c>
      <c r="CP7" s="49">
        <v>412.912</v>
      </c>
      <c r="CQ7" s="267"/>
      <c r="CR7" s="14"/>
      <c r="CS7" s="294"/>
      <c r="CT7" s="295"/>
      <c r="CU7" s="21" t="s">
        <v>37</v>
      </c>
      <c r="CV7" s="27" t="s">
        <v>114</v>
      </c>
      <c r="CY7" s="111"/>
      <c r="CZ7" s="112" t="s">
        <v>10</v>
      </c>
      <c r="DA7" s="113"/>
      <c r="DB7" s="114"/>
      <c r="DC7" s="114"/>
      <c r="DD7" s="119" t="s">
        <v>147</v>
      </c>
      <c r="DE7" s="114"/>
      <c r="DF7" s="114"/>
      <c r="DG7" s="113"/>
      <c r="DH7" s="113"/>
      <c r="DI7" s="120"/>
      <c r="DK7" s="276"/>
      <c r="DL7" s="10"/>
      <c r="DM7" s="113"/>
      <c r="DN7" s="50"/>
      <c r="DO7" s="155"/>
      <c r="DP7" s="27"/>
    </row>
    <row r="8" spans="3:120" ht="21" customHeight="1">
      <c r="C8" s="296"/>
      <c r="D8" s="297"/>
      <c r="E8" s="113"/>
      <c r="F8" s="50"/>
      <c r="G8" s="154"/>
      <c r="H8" s="298"/>
      <c r="K8" s="123"/>
      <c r="L8" s="112" t="s">
        <v>10</v>
      </c>
      <c r="M8" s="113"/>
      <c r="N8" s="114"/>
      <c r="O8" s="114"/>
      <c r="P8" s="115" t="s">
        <v>151</v>
      </c>
      <c r="Q8" s="114"/>
      <c r="R8" s="114"/>
      <c r="S8" s="113"/>
      <c r="T8" s="16"/>
      <c r="U8" s="120"/>
      <c r="W8" s="303"/>
      <c r="X8" s="304"/>
      <c r="Z8" s="305"/>
      <c r="AA8" s="15" t="s">
        <v>115</v>
      </c>
      <c r="AB8" s="49">
        <v>412.567</v>
      </c>
      <c r="AC8" s="15" t="s">
        <v>36</v>
      </c>
      <c r="AD8" s="285">
        <v>412.508</v>
      </c>
      <c r="AG8" s="302" t="s">
        <v>116</v>
      </c>
      <c r="AH8" s="285">
        <v>412.716</v>
      </c>
      <c r="AI8" s="116"/>
      <c r="AJ8" s="13"/>
      <c r="AK8" s="287" t="s">
        <v>117</v>
      </c>
      <c r="AL8" s="20">
        <v>412.281</v>
      </c>
      <c r="AM8" s="288" t="s">
        <v>118</v>
      </c>
      <c r="AN8" s="20">
        <v>412.569</v>
      </c>
      <c r="AO8" s="288"/>
      <c r="AP8" s="27"/>
      <c r="BN8" s="25" t="s">
        <v>141</v>
      </c>
      <c r="CD8" s="39"/>
      <c r="CE8" s="26" t="s">
        <v>119</v>
      </c>
      <c r="CF8" s="20">
        <v>413.031</v>
      </c>
      <c r="CG8" s="292" t="s">
        <v>120</v>
      </c>
      <c r="CH8" s="27">
        <v>413.299</v>
      </c>
      <c r="CK8" s="302"/>
      <c r="CL8" s="285"/>
      <c r="CM8" s="39"/>
      <c r="CN8" s="39"/>
      <c r="CO8" s="302"/>
      <c r="CP8" s="49"/>
      <c r="CQ8" s="15" t="s">
        <v>40</v>
      </c>
      <c r="CR8" s="49">
        <v>413.074</v>
      </c>
      <c r="CS8" s="294"/>
      <c r="CT8" s="295"/>
      <c r="CU8" s="267"/>
      <c r="CV8" s="280"/>
      <c r="CY8" s="121"/>
      <c r="CZ8" s="106"/>
      <c r="DA8" s="106"/>
      <c r="DB8" s="106"/>
      <c r="DC8" s="106"/>
      <c r="DD8" s="106"/>
      <c r="DE8" s="106"/>
      <c r="DF8" s="106"/>
      <c r="DG8" s="106"/>
      <c r="DH8" s="106"/>
      <c r="DI8" s="122"/>
      <c r="DK8" s="306" t="s">
        <v>121</v>
      </c>
      <c r="DL8" s="307">
        <v>415.55</v>
      </c>
      <c r="DM8" s="113"/>
      <c r="DN8" s="50"/>
      <c r="DO8" s="154" t="s">
        <v>122</v>
      </c>
      <c r="DP8" s="298">
        <v>414.55</v>
      </c>
    </row>
    <row r="9" spans="3:120" ht="21" customHeight="1" thickBot="1">
      <c r="C9" s="152"/>
      <c r="D9" s="153"/>
      <c r="E9" s="132"/>
      <c r="F9" s="59"/>
      <c r="G9" s="132"/>
      <c r="H9" s="308"/>
      <c r="K9" s="121"/>
      <c r="L9" s="106"/>
      <c r="M9" s="106"/>
      <c r="N9" s="309"/>
      <c r="O9" s="309"/>
      <c r="P9" s="310" t="s">
        <v>152</v>
      </c>
      <c r="Q9" s="309"/>
      <c r="R9" s="309"/>
      <c r="S9" s="106"/>
      <c r="T9" s="311" t="s">
        <v>150</v>
      </c>
      <c r="U9" s="122"/>
      <c r="W9" s="28" t="s">
        <v>41</v>
      </c>
      <c r="X9" s="29">
        <v>411.601</v>
      </c>
      <c r="Y9" s="30" t="s">
        <v>42</v>
      </c>
      <c r="Z9" s="156">
        <v>0.155</v>
      </c>
      <c r="AA9" s="267"/>
      <c r="AB9" s="277"/>
      <c r="AC9" s="267"/>
      <c r="AD9" s="151"/>
      <c r="AG9" s="26"/>
      <c r="AH9" s="27"/>
      <c r="AI9" s="116"/>
      <c r="AJ9" s="13"/>
      <c r="AK9" s="287"/>
      <c r="AL9" s="20"/>
      <c r="AM9" s="288"/>
      <c r="AN9" s="20"/>
      <c r="AO9" s="288" t="s">
        <v>123</v>
      </c>
      <c r="AP9" s="27">
        <v>412.707</v>
      </c>
      <c r="BV9" s="333" t="s">
        <v>157</v>
      </c>
      <c r="CD9" s="39"/>
      <c r="CE9" s="286"/>
      <c r="CF9" s="277"/>
      <c r="CG9" s="113"/>
      <c r="CH9" s="151"/>
      <c r="CK9" s="302" t="s">
        <v>124</v>
      </c>
      <c r="CL9" s="285">
        <v>412.684</v>
      </c>
      <c r="CM9" s="39"/>
      <c r="CN9" s="39"/>
      <c r="CO9" s="302" t="s">
        <v>46</v>
      </c>
      <c r="CP9" s="49">
        <v>412.912</v>
      </c>
      <c r="CQ9" s="267"/>
      <c r="CR9" s="14"/>
      <c r="CS9" s="294"/>
      <c r="CT9" s="295"/>
      <c r="CU9" s="30" t="s">
        <v>44</v>
      </c>
      <c r="CV9" s="33">
        <v>413.58</v>
      </c>
      <c r="CY9" s="123"/>
      <c r="CZ9" s="113"/>
      <c r="DA9" s="113"/>
      <c r="DB9" s="113"/>
      <c r="DC9" s="113"/>
      <c r="DD9" s="113"/>
      <c r="DE9" s="113"/>
      <c r="DF9" s="113"/>
      <c r="DG9" s="113"/>
      <c r="DH9" s="113"/>
      <c r="DI9" s="120"/>
      <c r="DK9" s="312"/>
      <c r="DL9" s="59"/>
      <c r="DM9" s="132"/>
      <c r="DN9" s="59"/>
      <c r="DO9" s="132"/>
      <c r="DP9" s="308"/>
    </row>
    <row r="10" spans="11:115" ht="21" customHeight="1">
      <c r="K10" s="111"/>
      <c r="L10" s="117" t="s">
        <v>47</v>
      </c>
      <c r="M10" s="18"/>
      <c r="N10" s="143" t="s">
        <v>148</v>
      </c>
      <c r="O10" s="128"/>
      <c r="P10" s="91" t="s">
        <v>48</v>
      </c>
      <c r="Q10" s="113"/>
      <c r="R10" s="113"/>
      <c r="S10" s="85" t="s">
        <v>49</v>
      </c>
      <c r="T10" s="317">
        <v>90</v>
      </c>
      <c r="U10" s="118"/>
      <c r="W10" s="303"/>
      <c r="X10" s="304"/>
      <c r="Y10" s="30" t="s">
        <v>38</v>
      </c>
      <c r="Z10" s="156">
        <v>411.605</v>
      </c>
      <c r="AA10" s="15" t="s">
        <v>125</v>
      </c>
      <c r="AB10" s="49">
        <v>412.443</v>
      </c>
      <c r="AC10" s="15" t="s">
        <v>43</v>
      </c>
      <c r="AD10" s="285">
        <v>412.546</v>
      </c>
      <c r="AG10" s="286"/>
      <c r="AH10" s="23"/>
      <c r="AI10" s="116"/>
      <c r="AJ10" s="13"/>
      <c r="AK10" s="287" t="s">
        <v>126</v>
      </c>
      <c r="AL10" s="20">
        <v>412.4</v>
      </c>
      <c r="AM10" s="288" t="s">
        <v>127</v>
      </c>
      <c r="AN10" s="20">
        <v>412.569</v>
      </c>
      <c r="AO10" s="288"/>
      <c r="AP10" s="27"/>
      <c r="BS10" s="313" t="s">
        <v>154</v>
      </c>
      <c r="CD10" s="39"/>
      <c r="CE10" s="26" t="s">
        <v>128</v>
      </c>
      <c r="CF10" s="20">
        <v>413.095</v>
      </c>
      <c r="CG10" s="314" t="s">
        <v>129</v>
      </c>
      <c r="CH10" s="315">
        <v>413.53</v>
      </c>
      <c r="CK10" s="286"/>
      <c r="CL10" s="23"/>
      <c r="CM10" s="39"/>
      <c r="CN10" s="39"/>
      <c r="CO10" s="302"/>
      <c r="CP10" s="49"/>
      <c r="CQ10" s="15" t="s">
        <v>58</v>
      </c>
      <c r="CR10" s="49">
        <v>413.054</v>
      </c>
      <c r="CS10" s="294"/>
      <c r="CT10" s="295"/>
      <c r="CU10" s="267"/>
      <c r="CV10" s="280"/>
      <c r="CY10" s="111"/>
      <c r="CZ10" s="316" t="s">
        <v>47</v>
      </c>
      <c r="DA10" s="113"/>
      <c r="DB10" s="113"/>
      <c r="DC10" s="116"/>
      <c r="DD10" s="91" t="s">
        <v>48</v>
      </c>
      <c r="DE10" s="113"/>
      <c r="DF10" s="113"/>
      <c r="DG10" s="85" t="s">
        <v>49</v>
      </c>
      <c r="DH10" s="317">
        <v>90</v>
      </c>
      <c r="DI10" s="118"/>
      <c r="DK10" s="43"/>
    </row>
    <row r="11" spans="11:115" ht="21" customHeight="1" thickBot="1">
      <c r="K11" s="111"/>
      <c r="L11" s="117" t="s">
        <v>53</v>
      </c>
      <c r="M11" s="113"/>
      <c r="N11" s="143" t="s">
        <v>149</v>
      </c>
      <c r="O11" s="128"/>
      <c r="P11" s="91" t="s">
        <v>51</v>
      </c>
      <c r="Q11" s="113"/>
      <c r="R11" s="124"/>
      <c r="S11" s="85" t="s">
        <v>52</v>
      </c>
      <c r="T11" s="317">
        <v>30</v>
      </c>
      <c r="U11" s="118"/>
      <c r="W11" s="31"/>
      <c r="X11" s="34"/>
      <c r="Y11" s="133"/>
      <c r="Z11" s="318"/>
      <c r="AA11" s="319"/>
      <c r="AB11" s="320"/>
      <c r="AC11" s="319"/>
      <c r="AD11" s="321"/>
      <c r="AG11" s="322"/>
      <c r="AH11" s="36"/>
      <c r="AI11" s="157"/>
      <c r="AJ11" s="9"/>
      <c r="AK11" s="322"/>
      <c r="AL11" s="323"/>
      <c r="AM11" s="324"/>
      <c r="AN11" s="323"/>
      <c r="AO11" s="324"/>
      <c r="AP11" s="36"/>
      <c r="CE11" s="322"/>
      <c r="CF11" s="323"/>
      <c r="CG11" s="35"/>
      <c r="CH11" s="36"/>
      <c r="CK11" s="322"/>
      <c r="CL11" s="36"/>
      <c r="CM11" s="39"/>
      <c r="CN11" s="39"/>
      <c r="CO11" s="312"/>
      <c r="CP11" s="58"/>
      <c r="CQ11" s="132"/>
      <c r="CR11" s="58"/>
      <c r="CS11" s="325"/>
      <c r="CT11" s="326"/>
      <c r="CU11" s="319"/>
      <c r="CV11" s="321"/>
      <c r="CY11" s="111"/>
      <c r="CZ11" s="316" t="s">
        <v>50</v>
      </c>
      <c r="DA11" s="113"/>
      <c r="DB11" s="113"/>
      <c r="DC11" s="116"/>
      <c r="DD11" s="91" t="s">
        <v>51</v>
      </c>
      <c r="DE11" s="113"/>
      <c r="DF11" s="124"/>
      <c r="DG11" s="85" t="s">
        <v>52</v>
      </c>
      <c r="DH11" s="317">
        <v>30</v>
      </c>
      <c r="DI11" s="118"/>
      <c r="DK11" s="43"/>
    </row>
    <row r="12" spans="11:113" ht="21" customHeight="1" thickBot="1">
      <c r="K12" s="125"/>
      <c r="L12" s="126"/>
      <c r="M12" s="126"/>
      <c r="N12" s="126"/>
      <c r="O12" s="126"/>
      <c r="P12" s="327"/>
      <c r="Q12" s="126"/>
      <c r="R12" s="126"/>
      <c r="S12" s="126"/>
      <c r="T12" s="126"/>
      <c r="U12" s="127"/>
      <c r="V12" s="43"/>
      <c r="W12" s="43"/>
      <c r="X12" s="43"/>
      <c r="Y12" s="43"/>
      <c r="Z12" s="43"/>
      <c r="AA12" s="38"/>
      <c r="BH12" s="328">
        <v>412.739</v>
      </c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Y12" s="125"/>
      <c r="CZ12" s="126"/>
      <c r="DA12" s="126"/>
      <c r="DB12" s="126"/>
      <c r="DC12" s="126"/>
      <c r="DD12" s="126"/>
      <c r="DE12" s="126"/>
      <c r="DF12" s="126"/>
      <c r="DG12" s="126"/>
      <c r="DH12" s="126"/>
      <c r="DI12" s="127"/>
    </row>
    <row r="13" spans="45:66" ht="18" customHeight="1" thickTop="1">
      <c r="AS13" s="329"/>
      <c r="BN13" s="38"/>
    </row>
    <row r="14" spans="38:86" ht="18" customHeight="1">
      <c r="AL14" s="330">
        <v>412.431</v>
      </c>
      <c r="BR14" s="331"/>
      <c r="BZ14" s="40">
        <v>16</v>
      </c>
      <c r="CH14" s="289"/>
    </row>
    <row r="15" spans="40:96" ht="18" customHeight="1">
      <c r="AN15" s="38"/>
      <c r="BZ15" s="38"/>
      <c r="CG15" s="430" t="s">
        <v>160</v>
      </c>
      <c r="CJ15" s="332"/>
      <c r="CQ15" s="38"/>
      <c r="CR15" s="38"/>
    </row>
    <row r="16" spans="38:98" ht="18" customHeight="1">
      <c r="AL16" s="333"/>
      <c r="AN16" s="330">
        <v>412.452</v>
      </c>
      <c r="AS16" s="40"/>
      <c r="AY16" s="40">
        <v>12</v>
      </c>
      <c r="BA16" s="40"/>
      <c r="BC16" s="40">
        <v>15</v>
      </c>
      <c r="CC16" s="40">
        <v>17</v>
      </c>
      <c r="CF16" s="38"/>
      <c r="CG16" s="361" t="s">
        <v>161</v>
      </c>
      <c r="CH16" s="38"/>
      <c r="CJ16" s="43"/>
      <c r="CP16" s="38"/>
      <c r="CR16" s="43"/>
      <c r="CS16" s="43"/>
      <c r="CT16" s="43"/>
    </row>
    <row r="17" spans="42:98" ht="18" customHeight="1">
      <c r="AP17" s="38"/>
      <c r="AS17" s="38"/>
      <c r="AY17" s="38"/>
      <c r="BA17" s="38"/>
      <c r="BC17" s="38"/>
      <c r="BI17" s="168"/>
      <c r="BN17" s="38"/>
      <c r="BZ17" s="330"/>
      <c r="CC17" s="38"/>
      <c r="CE17" s="38"/>
      <c r="CG17" s="361"/>
      <c r="CM17" s="334" t="s">
        <v>128</v>
      </c>
      <c r="CR17" s="43"/>
      <c r="CS17" s="43"/>
      <c r="CT17" s="43"/>
    </row>
    <row r="18" spans="38:98" ht="18" customHeight="1">
      <c r="AL18" s="333"/>
      <c r="AV18" s="43" t="s">
        <v>56</v>
      </c>
      <c r="AW18" s="335" t="s">
        <v>127</v>
      </c>
      <c r="AX18" s="40">
        <v>11</v>
      </c>
      <c r="BI18" s="168"/>
      <c r="BO18" s="43"/>
      <c r="BP18" s="43"/>
      <c r="BQ18" s="43"/>
      <c r="BR18" s="43"/>
      <c r="BU18" s="165"/>
      <c r="BW18" s="43"/>
      <c r="BY18" s="43"/>
      <c r="CE18" s="40">
        <v>18</v>
      </c>
      <c r="CM18" s="43"/>
      <c r="CN18" s="43"/>
      <c r="CO18" s="43"/>
      <c r="CP18" s="43"/>
      <c r="CQ18" s="43"/>
      <c r="CR18" s="43"/>
      <c r="CS18" s="43"/>
      <c r="CT18" s="43"/>
    </row>
    <row r="19" spans="27:109" s="43" customFormat="1" ht="18" customHeight="1">
      <c r="AA19"/>
      <c r="AG19"/>
      <c r="AM19" s="38"/>
      <c r="AN19" s="38"/>
      <c r="AO19"/>
      <c r="AX19" s="38"/>
      <c r="AY19" s="38"/>
      <c r="BA19"/>
      <c r="BC19"/>
      <c r="BN19" s="38"/>
      <c r="BU19" s="38"/>
      <c r="BV19" s="38"/>
      <c r="BW19" s="38"/>
      <c r="BX19" s="38"/>
      <c r="BY19" s="38"/>
      <c r="BZ19" s="38"/>
      <c r="CB19" s="38"/>
      <c r="CE19" s="38"/>
      <c r="CF19"/>
      <c r="CG19"/>
      <c r="CI19"/>
      <c r="CJ19"/>
      <c r="CK19"/>
      <c r="CL19"/>
      <c r="CN19" s="38"/>
      <c r="CO19"/>
      <c r="CQ19" s="38"/>
      <c r="DE19"/>
    </row>
    <row r="20" spans="27:86" s="43" customFormat="1" ht="18" customHeight="1">
      <c r="AA20" s="38"/>
      <c r="AB20" s="38"/>
      <c r="AD20" s="38"/>
      <c r="AE20" s="38"/>
      <c r="AF20" s="38"/>
      <c r="AJ20" s="38"/>
      <c r="AK20" s="38"/>
      <c r="AV20" s="43" t="s">
        <v>130</v>
      </c>
      <c r="AW20" s="336" t="s">
        <v>118</v>
      </c>
      <c r="CF20" s="330"/>
      <c r="CG20" s="40">
        <v>20</v>
      </c>
      <c r="CH20" s="40">
        <v>21</v>
      </c>
    </row>
    <row r="21" spans="34:94" s="43" customFormat="1" ht="18" customHeight="1">
      <c r="AH21" s="337"/>
      <c r="AK21" s="430" t="s">
        <v>158</v>
      </c>
      <c r="AR21" s="40">
        <v>8</v>
      </c>
      <c r="BA21"/>
      <c r="BC21"/>
      <c r="BN21" s="38"/>
      <c r="BR21" s="338"/>
      <c r="BZ21" s="337"/>
      <c r="CA21" s="38"/>
      <c r="CB21" s="38"/>
      <c r="CD21" s="38"/>
      <c r="CE21" s="38"/>
      <c r="CG21" s="38"/>
      <c r="CH21" s="38"/>
      <c r="CP21" s="38"/>
    </row>
    <row r="22" spans="9:98" s="43" customFormat="1" ht="18" customHeight="1">
      <c r="I22" s="38"/>
      <c r="J22"/>
      <c r="AK22" s="361" t="s">
        <v>159</v>
      </c>
      <c r="AR22" s="38"/>
      <c r="AU22" s="339" t="s">
        <v>43</v>
      </c>
      <c r="BA22"/>
      <c r="BB22"/>
      <c r="BC22"/>
      <c r="BY22" s="337"/>
      <c r="CA22" s="165"/>
      <c r="CC22" s="38"/>
      <c r="CE22" s="38"/>
      <c r="CG22" s="340" t="s">
        <v>119</v>
      </c>
      <c r="CI22" s="38"/>
      <c r="CK22"/>
      <c r="CT22" s="332">
        <v>413.189</v>
      </c>
    </row>
    <row r="23" spans="9:94" s="43" customFormat="1" ht="18" customHeight="1">
      <c r="I23" s="41"/>
      <c r="J23"/>
      <c r="AE23"/>
      <c r="AH23" s="339"/>
      <c r="AK23" s="38"/>
      <c r="AN23" s="38"/>
      <c r="AO23" s="165">
        <v>6</v>
      </c>
      <c r="BI23" s="38"/>
      <c r="BN23" s="44"/>
      <c r="BY23" s="337"/>
      <c r="CA23" s="165"/>
      <c r="CL23" s="341"/>
      <c r="CO23"/>
      <c r="CP23" s="165">
        <v>22</v>
      </c>
    </row>
    <row r="24" spans="9:116" s="43" customFormat="1" ht="18" customHeight="1">
      <c r="I24" s="38"/>
      <c r="J24"/>
      <c r="Y24" s="38"/>
      <c r="AD24" s="38"/>
      <c r="AE24" s="38"/>
      <c r="AF24" s="38"/>
      <c r="AI24" s="328" t="s">
        <v>57</v>
      </c>
      <c r="AJ24" s="38"/>
      <c r="AL24" s="38"/>
      <c r="AM24"/>
      <c r="AO24" s="38"/>
      <c r="AR24" s="339" t="s">
        <v>36</v>
      </c>
      <c r="CD24" s="38"/>
      <c r="CE24" s="38"/>
      <c r="CF24" s="38"/>
      <c r="CJ24" s="342" t="s">
        <v>58</v>
      </c>
      <c r="CL24" s="38"/>
      <c r="CP24" s="38"/>
      <c r="CX24" s="38"/>
      <c r="CY24"/>
      <c r="DB24"/>
      <c r="DC24"/>
      <c r="DD24"/>
      <c r="DK24"/>
      <c r="DL24"/>
    </row>
    <row r="25" spans="9:104" s="43" customFormat="1" ht="18" customHeight="1">
      <c r="I25" s="38"/>
      <c r="J25"/>
      <c r="Q25"/>
      <c r="R25"/>
      <c r="S25"/>
      <c r="T25"/>
      <c r="U25"/>
      <c r="V25"/>
      <c r="W25"/>
      <c r="X25"/>
      <c r="AB25" s="38"/>
      <c r="AD25" s="38"/>
      <c r="AG25" s="339"/>
      <c r="AJ25" s="337"/>
      <c r="AL25" s="165">
        <v>5</v>
      </c>
      <c r="BN25" s="44"/>
      <c r="BZ25" s="337"/>
      <c r="CA25" s="337"/>
      <c r="CB25" s="44"/>
      <c r="CC25" s="38"/>
      <c r="CG25" s="38"/>
      <c r="CN25" s="334"/>
      <c r="CZ25" s="38"/>
    </row>
    <row r="26" spans="9:110" s="43" customFormat="1" ht="18" customHeight="1">
      <c r="I26" s="42"/>
      <c r="J26"/>
      <c r="M26" s="343"/>
      <c r="AD26" s="38"/>
      <c r="AL26"/>
      <c r="BG26" s="38"/>
      <c r="BQ26" s="38"/>
      <c r="BX26" s="337"/>
      <c r="BZ26" s="337"/>
      <c r="CA26" s="337"/>
      <c r="CB26" s="344"/>
      <c r="CG26" s="165"/>
      <c r="CH26" s="165"/>
      <c r="CK26" s="38"/>
      <c r="CL26" s="342" t="s">
        <v>40</v>
      </c>
      <c r="DF26" s="38"/>
    </row>
    <row r="27" spans="4:110" s="43" customFormat="1" ht="18" customHeight="1">
      <c r="D27" s="37"/>
      <c r="E27" s="37"/>
      <c r="F27" s="37"/>
      <c r="I27" s="38"/>
      <c r="J27" s="38"/>
      <c r="M27" s="38"/>
      <c r="O27" s="37"/>
      <c r="U27" s="37"/>
      <c r="AB27" s="38"/>
      <c r="AC27" s="38"/>
      <c r="AE27" s="38"/>
      <c r="AF27" s="38"/>
      <c r="AG27" s="38"/>
      <c r="AJ27" s="38"/>
      <c r="AM27" s="339" t="s">
        <v>45</v>
      </c>
      <c r="BN27" s="44"/>
      <c r="BX27" s="38"/>
      <c r="BZ27" s="337"/>
      <c r="CG27" s="165"/>
      <c r="CH27" s="38"/>
      <c r="CJ27" s="38"/>
      <c r="CZ27" s="38"/>
      <c r="DB27" s="38"/>
      <c r="DC27" s="38"/>
      <c r="DF27" s="38"/>
    </row>
    <row r="28" spans="9:110" s="43" customFormat="1" ht="18" customHeight="1">
      <c r="I28" s="42"/>
      <c r="J28" s="165"/>
      <c r="AB28" s="165"/>
      <c r="AF28" s="38"/>
      <c r="AI28" s="340" t="s">
        <v>126</v>
      </c>
      <c r="BE28" s="339" t="s">
        <v>124</v>
      </c>
      <c r="BZ28" s="337"/>
      <c r="CD28" s="38"/>
      <c r="CH28" s="38"/>
      <c r="CL28"/>
      <c r="CO28"/>
      <c r="CP28"/>
      <c r="CT28" s="38"/>
      <c r="DF28" s="38"/>
    </row>
    <row r="29" spans="4:112" s="43" customFormat="1" ht="18" customHeight="1">
      <c r="D29" s="345" t="s">
        <v>42</v>
      </c>
      <c r="I29" s="38"/>
      <c r="J29" s="38"/>
      <c r="AD29" s="38"/>
      <c r="AE29" s="38"/>
      <c r="AF29" s="38"/>
      <c r="AG29" s="165">
        <v>4</v>
      </c>
      <c r="AH29" s="38"/>
      <c r="AI29" s="38"/>
      <c r="BH29" s="346" t="s">
        <v>116</v>
      </c>
      <c r="BZ29" s="337"/>
      <c r="CI29" s="38"/>
      <c r="CK29"/>
      <c r="CL29" s="338" t="s">
        <v>32</v>
      </c>
      <c r="CM29"/>
      <c r="CN29"/>
      <c r="CT29" s="38"/>
      <c r="DA29" s="38"/>
      <c r="DF29" s="38"/>
      <c r="DH29" s="38"/>
    </row>
    <row r="30" spans="3:117" s="43" customFormat="1" ht="18" customHeight="1">
      <c r="C30" s="37"/>
      <c r="D30" s="37"/>
      <c r="E30" s="37"/>
      <c r="I30" s="38"/>
      <c r="J30" s="38"/>
      <c r="K30" s="38"/>
      <c r="O30"/>
      <c r="Z30" s="333">
        <v>412.292</v>
      </c>
      <c r="AA30" s="38"/>
      <c r="AB30" s="38"/>
      <c r="AF30" s="165"/>
      <c r="AG30" s="38"/>
      <c r="AI30" s="38"/>
      <c r="AK30" s="38"/>
      <c r="AL30" s="346" t="s">
        <v>125</v>
      </c>
      <c r="AM30" s="38"/>
      <c r="AZ30" s="44"/>
      <c r="BN30" s="44"/>
      <c r="BO30" s="337"/>
      <c r="CB30" s="38"/>
      <c r="CC30" s="38"/>
      <c r="CE30" s="38"/>
      <c r="CG30" s="38"/>
      <c r="CH30" s="38"/>
      <c r="CJ30" s="38"/>
      <c r="CK30" s="38"/>
      <c r="CL30" s="38"/>
      <c r="CM30" s="38"/>
      <c r="CO30"/>
      <c r="CQ30" s="38"/>
      <c r="CR30" s="38"/>
      <c r="CS30" s="38"/>
      <c r="CT30" s="165">
        <v>23</v>
      </c>
      <c r="CW30" s="165">
        <v>24</v>
      </c>
      <c r="CX30" s="38"/>
      <c r="CY30" s="38"/>
      <c r="DB30" s="38"/>
      <c r="DC30"/>
      <c r="DF30" s="38"/>
      <c r="DH30" s="38"/>
      <c r="DI30" s="38"/>
      <c r="DM30"/>
    </row>
    <row r="31" spans="8:116" s="43" customFormat="1" ht="18" customHeight="1">
      <c r="H31" s="38"/>
      <c r="T31" s="357"/>
      <c r="Y31" s="38"/>
      <c r="AA31" s="347"/>
      <c r="AB31" s="38"/>
      <c r="AC31" s="38"/>
      <c r="AO31" s="337"/>
      <c r="AQ31" s="339"/>
      <c r="AZ31" s="337"/>
      <c r="BF31" s="337"/>
      <c r="BW31" s="337"/>
      <c r="CG31" s="165"/>
      <c r="CJ31" s="38"/>
      <c r="CM31" s="165"/>
      <c r="CN31" s="38"/>
      <c r="CP31" s="38"/>
      <c r="CS31" s="165"/>
      <c r="CW31" s="38"/>
      <c r="DD31" s="38"/>
      <c r="DF31" s="38"/>
      <c r="DL31" s="348"/>
    </row>
    <row r="32" spans="8:100" s="43" customFormat="1" ht="18" customHeight="1">
      <c r="H32" s="349"/>
      <c r="M32" s="331"/>
      <c r="T32" s="357"/>
      <c r="AB32" s="38"/>
      <c r="AC32" s="38"/>
      <c r="AH32" s="38"/>
      <c r="AI32" s="38"/>
      <c r="AJ32" s="38"/>
      <c r="AK32" s="38"/>
      <c r="AL32" s="38"/>
      <c r="AN32" s="38"/>
      <c r="AQ32" s="337"/>
      <c r="AZ32" s="417"/>
      <c r="BW32" s="337"/>
      <c r="BZ32" s="338"/>
      <c r="CA32" s="38"/>
      <c r="CB32" s="38"/>
      <c r="CD32" s="38"/>
      <c r="CE32" s="38"/>
      <c r="CI32" s="38"/>
      <c r="CJ32" s="350"/>
      <c r="CV32" s="38"/>
    </row>
    <row r="33" spans="5:119" s="43" customFormat="1" ht="18" customHeight="1">
      <c r="E33" s="345" t="s">
        <v>41</v>
      </c>
      <c r="M33" s="331"/>
      <c r="O33" s="351" t="s">
        <v>39</v>
      </c>
      <c r="T33" s="357" t="s">
        <v>132</v>
      </c>
      <c r="AG33"/>
      <c r="AJ33" s="165"/>
      <c r="AK33" s="38"/>
      <c r="AM33" s="38"/>
      <c r="AN33" s="38"/>
      <c r="AU33" s="352" t="s">
        <v>30</v>
      </c>
      <c r="AZ33" s="417"/>
      <c r="BF33" s="38"/>
      <c r="BH33" s="38"/>
      <c r="BI33" s="38"/>
      <c r="BO33" s="337"/>
      <c r="BZ33" s="38"/>
      <c r="CA33" s="38"/>
      <c r="CB33" s="38"/>
      <c r="CE33" s="353" t="s">
        <v>131</v>
      </c>
      <c r="CF33" s="38"/>
      <c r="CI33" s="354"/>
      <c r="CM33" s="38"/>
      <c r="CQ33" s="38"/>
      <c r="CR33" s="38"/>
      <c r="CS33" s="38"/>
      <c r="CV33" s="38"/>
      <c r="DC33" s="353" t="s">
        <v>120</v>
      </c>
      <c r="DO33" s="355" t="s">
        <v>44</v>
      </c>
    </row>
    <row r="34" spans="8:102" s="43" customFormat="1" ht="18" customHeight="1">
      <c r="H34" s="356"/>
      <c r="T34" s="357" t="s">
        <v>133</v>
      </c>
      <c r="Y34" s="165">
        <v>2</v>
      </c>
      <c r="AT34" s="352"/>
      <c r="AZ34" s="337"/>
      <c r="BY34" s="342" t="s">
        <v>46</v>
      </c>
      <c r="CC34" s="38"/>
      <c r="CJ34" s="358"/>
      <c r="CM34" s="354"/>
      <c r="CO34" s="38"/>
      <c r="CP34" s="38"/>
      <c r="CX34" s="44"/>
    </row>
    <row r="35" spans="10:108" s="43" customFormat="1" ht="18" customHeight="1">
      <c r="J35" s="38"/>
      <c r="O35" s="38"/>
      <c r="R35" s="337"/>
      <c r="T35" s="44"/>
      <c r="V35" s="337"/>
      <c r="Y35" s="38"/>
      <c r="AE35" s="38"/>
      <c r="AK35" s="38"/>
      <c r="AL35" s="38"/>
      <c r="AM35" s="38"/>
      <c r="AP35" s="38"/>
      <c r="AQ35" s="38"/>
      <c r="AR35" s="38"/>
      <c r="AZ35" s="337"/>
      <c r="BE35" s="38"/>
      <c r="BN35" s="44"/>
      <c r="BW35" s="338"/>
      <c r="BX35" s="38"/>
      <c r="BY35" s="38"/>
      <c r="BZ35" s="38"/>
      <c r="CE35" s="38"/>
      <c r="CJ35" s="38"/>
      <c r="CL35" s="38"/>
      <c r="CN35" s="44"/>
      <c r="CX35" s="38"/>
      <c r="DC35" s="38"/>
      <c r="DD35" s="359"/>
    </row>
    <row r="36" spans="15:108" s="43" customFormat="1" ht="18" customHeight="1">
      <c r="O36" s="165">
        <v>1</v>
      </c>
      <c r="T36" s="357" t="s">
        <v>155</v>
      </c>
      <c r="AD36" s="38"/>
      <c r="AE36" s="165">
        <v>3</v>
      </c>
      <c r="AH36" s="38"/>
      <c r="AM36" s="38"/>
      <c r="AP36" s="165">
        <v>7</v>
      </c>
      <c r="AQ36" s="38"/>
      <c r="AS36" s="38"/>
      <c r="AT36" s="38"/>
      <c r="AV36" s="346" t="s">
        <v>115</v>
      </c>
      <c r="AY36" s="38"/>
      <c r="AZ36" s="44"/>
      <c r="BG36" s="360" t="s">
        <v>110</v>
      </c>
      <c r="BW36" s="38"/>
      <c r="BZ36" s="165"/>
      <c r="CC36" s="38"/>
      <c r="CE36" s="165">
        <v>19</v>
      </c>
      <c r="CF36" s="38"/>
      <c r="CI36" s="38"/>
      <c r="CP36" s="38"/>
      <c r="CX36" s="38"/>
      <c r="CY36" s="38"/>
      <c r="CZ36" s="38"/>
      <c r="DB36" s="38"/>
      <c r="DC36" s="165">
        <v>25</v>
      </c>
      <c r="DD36" s="359"/>
    </row>
    <row r="37" spans="20:118" s="43" customFormat="1" ht="18" customHeight="1">
      <c r="T37" s="357" t="s">
        <v>156</v>
      </c>
      <c r="Y37" s="361" t="s">
        <v>117</v>
      </c>
      <c r="AR37" s="38"/>
      <c r="AS37" s="38"/>
      <c r="AZ37" s="337"/>
      <c r="BC37" s="40">
        <v>14</v>
      </c>
      <c r="BW37" s="38"/>
      <c r="BX37" s="38"/>
      <c r="BY37" s="342" t="s">
        <v>31</v>
      </c>
      <c r="CC37" s="38"/>
      <c r="CE37" s="38"/>
      <c r="CF37" s="354"/>
      <c r="CG37" s="362"/>
      <c r="CH37" s="38"/>
      <c r="CJ37" s="38"/>
      <c r="CW37" s="361" t="s">
        <v>104</v>
      </c>
      <c r="CX37" s="38"/>
      <c r="DD37" s="359"/>
      <c r="DN37" s="363" t="s">
        <v>129</v>
      </c>
    </row>
    <row r="38" spans="20:87" s="43" customFormat="1" ht="18" customHeight="1">
      <c r="T38" s="357"/>
      <c r="AF38" s="364"/>
      <c r="AM38" s="38"/>
      <c r="AN38" s="38"/>
      <c r="AQ38" s="38"/>
      <c r="AR38" s="38"/>
      <c r="AS38" s="38"/>
      <c r="AT38" s="38"/>
      <c r="AV38" s="38"/>
      <c r="AX38" s="44"/>
      <c r="AY38" s="38"/>
      <c r="AZ38" s="44"/>
      <c r="BC38" s="38"/>
      <c r="BD38" s="38"/>
      <c r="BF38" s="38"/>
      <c r="BG38" s="38"/>
      <c r="BH38"/>
      <c r="BN38" s="38"/>
      <c r="BT38" s="338"/>
      <c r="BU38" s="38"/>
      <c r="BV38" s="38"/>
      <c r="BW38" s="38"/>
      <c r="BY38" s="38"/>
      <c r="BZ38" s="38"/>
      <c r="CF38" s="38"/>
      <c r="CG38" s="38"/>
      <c r="CI38" s="38"/>
    </row>
    <row r="39" spans="29:117" s="43" customFormat="1" ht="18" customHeight="1">
      <c r="AC39"/>
      <c r="AH39" s="38"/>
      <c r="AI39" s="38"/>
      <c r="AK39" s="38"/>
      <c r="AL39" s="362">
        <v>412.435</v>
      </c>
      <c r="AQ39" s="38"/>
      <c r="AR39" s="38"/>
      <c r="AU39" s="38"/>
      <c r="AV39" s="165">
        <v>10</v>
      </c>
      <c r="AY39" s="38"/>
      <c r="AZ39" s="44"/>
      <c r="BD39" s="38"/>
      <c r="BE39" s="38"/>
      <c r="BF39" s="38"/>
      <c r="BG39" s="38"/>
      <c r="BI39" s="38"/>
      <c r="BN39" s="38"/>
      <c r="BT39" s="38"/>
      <c r="CD39" s="38"/>
      <c r="CL39" s="365">
        <v>413.069</v>
      </c>
      <c r="CM39" s="38"/>
      <c r="CN39" s="38"/>
      <c r="CX39" s="337"/>
      <c r="CY39" s="337"/>
      <c r="DM39" s="337"/>
    </row>
    <row r="40" spans="27:86" s="43" customFormat="1" ht="18" customHeight="1">
      <c r="AA40" s="38"/>
      <c r="AF40" s="364"/>
      <c r="AH40" s="359"/>
      <c r="AI40" s="38"/>
      <c r="AL40" s="38"/>
      <c r="AQ40" s="340" t="s">
        <v>100</v>
      </c>
      <c r="AR40" s="366" t="s">
        <v>59</v>
      </c>
      <c r="AV40" s="354"/>
      <c r="AY40" s="38"/>
      <c r="AZ40" s="44"/>
      <c r="BC40" s="338" t="s">
        <v>113</v>
      </c>
      <c r="BD40" s="38"/>
      <c r="BE40" s="38"/>
      <c r="BF40" s="348" t="s">
        <v>60</v>
      </c>
      <c r="BG40" s="360" t="s">
        <v>123</v>
      </c>
      <c r="BW40" s="38"/>
      <c r="BX40" s="38"/>
      <c r="BY40" s="38"/>
      <c r="CH40" s="38"/>
    </row>
    <row r="41" spans="19:82" s="43" customFormat="1" ht="18" customHeight="1">
      <c r="S41"/>
      <c r="T41"/>
      <c r="U41"/>
      <c r="V41"/>
      <c r="AG41"/>
      <c r="AH41"/>
      <c r="AI41"/>
      <c r="AJ41" s="337"/>
      <c r="AK41" s="337"/>
      <c r="AL41" s="337"/>
      <c r="AM41" s="337"/>
      <c r="AT41" s="38"/>
      <c r="AZ41" s="337"/>
      <c r="BL41" s="38"/>
      <c r="BM41" s="38"/>
      <c r="BN41" s="38"/>
      <c r="BP41" s="38"/>
      <c r="BT41" s="367"/>
      <c r="BV41" s="38"/>
      <c r="BW41" s="38"/>
      <c r="BX41" s="38"/>
      <c r="CA41" s="38"/>
      <c r="CD41" s="38"/>
    </row>
    <row r="42" spans="19:87" s="43" customFormat="1" ht="18" customHeight="1">
      <c r="S42"/>
      <c r="T42"/>
      <c r="U42"/>
      <c r="V42"/>
      <c r="AO42" s="38"/>
      <c r="AQ42" s="38"/>
      <c r="AR42" s="38"/>
      <c r="AZ42" s="38"/>
      <c r="BA42" s="38"/>
      <c r="BM42" s="38"/>
      <c r="BN42" s="428" t="s">
        <v>153</v>
      </c>
      <c r="BO42" s="38"/>
      <c r="BT42" s="38"/>
      <c r="BU42" s="38"/>
      <c r="BY42" s="38"/>
      <c r="BZ42" s="38"/>
      <c r="CF42" s="367"/>
      <c r="CG42" s="38"/>
      <c r="CI42" s="38"/>
    </row>
    <row r="43" spans="43:92" s="43" customFormat="1" ht="18" customHeight="1">
      <c r="AQ43" s="38"/>
      <c r="AT43" s="38"/>
      <c r="AX43" s="368" t="s">
        <v>134</v>
      </c>
      <c r="BC43" s="38"/>
      <c r="BF43" s="348" t="s">
        <v>61</v>
      </c>
      <c r="BW43" s="38"/>
      <c r="BX43" s="38"/>
      <c r="BY43" s="38"/>
      <c r="CA43" s="38"/>
      <c r="CN43"/>
    </row>
    <row r="44" spans="3:119" s="43" customFormat="1" ht="18" customHeight="1" thickBot="1">
      <c r="C44" s="418" t="s">
        <v>15</v>
      </c>
      <c r="D44" s="419" t="s">
        <v>62</v>
      </c>
      <c r="E44" s="419" t="s">
        <v>63</v>
      </c>
      <c r="F44" s="419" t="s">
        <v>64</v>
      </c>
      <c r="G44" s="424" t="s">
        <v>65</v>
      </c>
      <c r="H44" s="425"/>
      <c r="I44" s="419" t="s">
        <v>15</v>
      </c>
      <c r="J44" s="419" t="s">
        <v>62</v>
      </c>
      <c r="K44" s="419" t="s">
        <v>63</v>
      </c>
      <c r="L44" s="419" t="s">
        <v>64</v>
      </c>
      <c r="M44" s="424" t="s">
        <v>65</v>
      </c>
      <c r="N44" s="425"/>
      <c r="O44" s="419" t="s">
        <v>15</v>
      </c>
      <c r="P44" s="419" t="s">
        <v>62</v>
      </c>
      <c r="Q44" s="419" t="s">
        <v>63</v>
      </c>
      <c r="R44" s="419" t="s">
        <v>64</v>
      </c>
      <c r="S44" s="424" t="s">
        <v>65</v>
      </c>
      <c r="T44" s="425"/>
      <c r="U44" s="419" t="s">
        <v>15</v>
      </c>
      <c r="V44" s="419" t="s">
        <v>62</v>
      </c>
      <c r="W44" s="419" t="s">
        <v>63</v>
      </c>
      <c r="X44" s="419" t="s">
        <v>64</v>
      </c>
      <c r="Y44" s="426" t="s">
        <v>65</v>
      </c>
      <c r="AO44" s="117"/>
      <c r="AP44" s="13"/>
      <c r="AQ44" s="13"/>
      <c r="BP44" s="38"/>
      <c r="BU44" s="38"/>
      <c r="BV44" s="38"/>
      <c r="BW44" s="38"/>
      <c r="BX44" s="38"/>
      <c r="CA44" s="38"/>
      <c r="CG44" s="369"/>
      <c r="CN44"/>
      <c r="CO44" s="161"/>
      <c r="CP44" s="161"/>
      <c r="CQ44" s="117"/>
      <c r="CR44" s="117"/>
      <c r="CS44" s="161"/>
      <c r="CT44" s="13"/>
      <c r="CU44" s="13"/>
      <c r="CV44" s="161"/>
      <c r="CW44" s="161"/>
      <c r="CX44" s="13"/>
      <c r="CY44" s="418" t="s">
        <v>15</v>
      </c>
      <c r="CZ44" s="419" t="s">
        <v>62</v>
      </c>
      <c r="DA44" s="419" t="s">
        <v>63</v>
      </c>
      <c r="DB44" s="419" t="s">
        <v>64</v>
      </c>
      <c r="DC44" s="424" t="s">
        <v>65</v>
      </c>
      <c r="DD44" s="425"/>
      <c r="DE44" s="419" t="s">
        <v>15</v>
      </c>
      <c r="DF44" s="419" t="s">
        <v>62</v>
      </c>
      <c r="DG44" s="419" t="s">
        <v>63</v>
      </c>
      <c r="DH44" s="419" t="s">
        <v>64</v>
      </c>
      <c r="DI44" s="424" t="s">
        <v>65</v>
      </c>
      <c r="DJ44" s="427"/>
      <c r="DK44" s="419" t="s">
        <v>15</v>
      </c>
      <c r="DL44" s="419" t="s">
        <v>62</v>
      </c>
      <c r="DM44" s="419" t="s">
        <v>63</v>
      </c>
      <c r="DN44" s="419" t="s">
        <v>64</v>
      </c>
      <c r="DO44" s="423" t="s">
        <v>65</v>
      </c>
    </row>
    <row r="45" spans="3:119" s="43" customFormat="1" ht="18" customHeight="1" thickTop="1">
      <c r="C45" s="6"/>
      <c r="D45" s="3"/>
      <c r="E45" s="2"/>
      <c r="F45" s="3"/>
      <c r="G45" s="3"/>
      <c r="H45" s="370"/>
      <c r="I45" s="3"/>
      <c r="J45" s="3"/>
      <c r="K45" s="2"/>
      <c r="L45" s="3"/>
      <c r="M45" s="1"/>
      <c r="N45" s="2" t="s">
        <v>96</v>
      </c>
      <c r="O45" s="3"/>
      <c r="P45" s="3"/>
      <c r="Q45" s="2"/>
      <c r="R45" s="3"/>
      <c r="S45" s="1"/>
      <c r="T45" s="370"/>
      <c r="U45" s="3"/>
      <c r="V45" s="3"/>
      <c r="W45" s="2"/>
      <c r="X45" s="3"/>
      <c r="Y45" s="163"/>
      <c r="AO45" s="116"/>
      <c r="AP45" s="116"/>
      <c r="AQ45" s="116"/>
      <c r="AZ45" s="38"/>
      <c r="BA45" s="38"/>
      <c r="BG45"/>
      <c r="BT45" s="38"/>
      <c r="BU45" s="38"/>
      <c r="BY45" s="38"/>
      <c r="BZ45" s="38"/>
      <c r="CN45"/>
      <c r="CO45" s="13"/>
      <c r="CP45" s="13"/>
      <c r="CQ45" s="13"/>
      <c r="CR45" s="13"/>
      <c r="CS45" s="13"/>
      <c r="CT45" s="117"/>
      <c r="CU45" s="13"/>
      <c r="CV45" s="13"/>
      <c r="CW45" s="13"/>
      <c r="CX45" s="13"/>
      <c r="CY45" s="130"/>
      <c r="CZ45" s="3"/>
      <c r="DA45" s="3"/>
      <c r="DB45" s="3"/>
      <c r="DC45" s="1"/>
      <c r="DD45" s="370"/>
      <c r="DE45" s="3"/>
      <c r="DF45" s="3"/>
      <c r="DG45" s="2" t="s">
        <v>96</v>
      </c>
      <c r="DH45" s="3"/>
      <c r="DI45" s="1"/>
      <c r="DJ45" s="3"/>
      <c r="DK45" s="3"/>
      <c r="DL45" s="3"/>
      <c r="DM45" s="3"/>
      <c r="DN45" s="3"/>
      <c r="DO45" s="163"/>
    </row>
    <row r="46" spans="3:119" s="43" customFormat="1" ht="18" customHeight="1">
      <c r="C46" s="45"/>
      <c r="D46" s="46"/>
      <c r="E46" s="46"/>
      <c r="F46" s="46"/>
      <c r="G46" s="372"/>
      <c r="H46" s="373"/>
      <c r="I46" s="46"/>
      <c r="J46" s="46"/>
      <c r="K46" s="46"/>
      <c r="L46" s="46"/>
      <c r="M46" s="372"/>
      <c r="N46" s="374"/>
      <c r="O46" s="46"/>
      <c r="P46" s="46"/>
      <c r="Q46" s="46"/>
      <c r="R46" s="46"/>
      <c r="S46" s="372"/>
      <c r="T46" s="374"/>
      <c r="U46" s="46"/>
      <c r="V46" s="46"/>
      <c r="W46" s="46"/>
      <c r="X46" s="46"/>
      <c r="Y46" s="375"/>
      <c r="AO46" s="9"/>
      <c r="AP46" s="158"/>
      <c r="AQ46" s="162"/>
      <c r="BH46" s="362"/>
      <c r="BN46" s="273" t="s">
        <v>98</v>
      </c>
      <c r="BW46" s="38"/>
      <c r="BX46" s="38"/>
      <c r="BY46" s="38"/>
      <c r="CB46" s="38"/>
      <c r="CF46" s="166"/>
      <c r="CN46"/>
      <c r="CO46" s="379"/>
      <c r="CP46" s="379"/>
      <c r="CQ46" s="380"/>
      <c r="CR46" s="381"/>
      <c r="CS46" s="160"/>
      <c r="CT46" s="382"/>
      <c r="CU46" s="9"/>
      <c r="CV46" s="157"/>
      <c r="CW46" s="9"/>
      <c r="CX46" s="9"/>
      <c r="CY46" s="45"/>
      <c r="CZ46" s="46"/>
      <c r="DA46" s="46"/>
      <c r="DB46" s="46"/>
      <c r="DC46" s="372"/>
      <c r="DD46" s="374"/>
      <c r="DE46" s="46"/>
      <c r="DF46" s="46"/>
      <c r="DG46" s="46"/>
      <c r="DH46" s="46"/>
      <c r="DI46" s="372"/>
      <c r="DJ46" s="47"/>
      <c r="DK46" s="46"/>
      <c r="DL46" s="46"/>
      <c r="DM46" s="46"/>
      <c r="DN46" s="46"/>
      <c r="DO46" s="48"/>
    </row>
    <row r="47" spans="3:119" s="43" customFormat="1" ht="18" customHeight="1" thickBot="1">
      <c r="C47" s="45"/>
      <c r="D47" s="46"/>
      <c r="E47" s="46"/>
      <c r="F47" s="46"/>
      <c r="G47" s="134"/>
      <c r="H47" s="50"/>
      <c r="I47" s="383"/>
      <c r="J47" s="49"/>
      <c r="K47" s="52"/>
      <c r="L47" s="53"/>
      <c r="M47" s="55"/>
      <c r="N47" s="384"/>
      <c r="O47" s="383" t="s">
        <v>135</v>
      </c>
      <c r="P47" s="49">
        <v>412.445</v>
      </c>
      <c r="Q47" s="52">
        <v>45</v>
      </c>
      <c r="R47" s="53">
        <f>P47+Q47*0.001</f>
        <v>412.49</v>
      </c>
      <c r="S47" s="55" t="s">
        <v>68</v>
      </c>
      <c r="T47" s="384"/>
      <c r="U47" s="383"/>
      <c r="V47" s="49"/>
      <c r="W47" s="52"/>
      <c r="X47" s="53"/>
      <c r="Y47" s="385"/>
      <c r="AG47" s="418" t="s">
        <v>15</v>
      </c>
      <c r="AH47" s="419" t="s">
        <v>62</v>
      </c>
      <c r="AI47" s="419" t="s">
        <v>63</v>
      </c>
      <c r="AJ47" s="419" t="s">
        <v>64</v>
      </c>
      <c r="AK47" s="420" t="s">
        <v>65</v>
      </c>
      <c r="AL47" s="421"/>
      <c r="AM47" s="422" t="s">
        <v>66</v>
      </c>
      <c r="AN47" s="423"/>
      <c r="AO47" s="9"/>
      <c r="AP47" s="158"/>
      <c r="AQ47" s="9"/>
      <c r="BK47" s="158"/>
      <c r="BL47" s="337"/>
      <c r="BM47" s="158"/>
      <c r="BN47" s="289" t="s">
        <v>101</v>
      </c>
      <c r="BO47" s="158"/>
      <c r="BP47" s="158"/>
      <c r="BQ47" s="158"/>
      <c r="BU47" s="38"/>
      <c r="BV47" s="38"/>
      <c r="BW47" s="38"/>
      <c r="BX47" s="38"/>
      <c r="CA47" s="38"/>
      <c r="CB47" s="38"/>
      <c r="CN47"/>
      <c r="CO47" s="390"/>
      <c r="CP47" s="164"/>
      <c r="CQ47" s="391"/>
      <c r="CR47" s="392"/>
      <c r="CS47" s="13"/>
      <c r="CT47" s="393"/>
      <c r="CU47" s="394"/>
      <c r="CV47" s="157"/>
      <c r="CW47" s="158"/>
      <c r="CX47" s="394"/>
      <c r="CY47" s="386" t="s">
        <v>157</v>
      </c>
      <c r="CZ47" s="429">
        <v>412.877</v>
      </c>
      <c r="DA47" s="387"/>
      <c r="DB47" s="388"/>
      <c r="DC47" s="55" t="s">
        <v>68</v>
      </c>
      <c r="DD47" s="384"/>
      <c r="DE47" s="395">
        <v>21</v>
      </c>
      <c r="DF47" s="53">
        <v>413.034</v>
      </c>
      <c r="DG47" s="387">
        <v>51</v>
      </c>
      <c r="DH47" s="388">
        <f>DF47+(DG47/1000)</f>
        <v>413.085</v>
      </c>
      <c r="DI47" s="55" t="s">
        <v>68</v>
      </c>
      <c r="DJ47" s="50"/>
      <c r="DK47" s="396"/>
      <c r="DL47" s="46"/>
      <c r="DM47" s="46"/>
      <c r="DN47" s="46"/>
      <c r="DO47" s="48"/>
    </row>
    <row r="48" spans="3:119" s="43" customFormat="1" ht="18" customHeight="1" thickTop="1">
      <c r="C48" s="397"/>
      <c r="D48" s="51"/>
      <c r="E48" s="52"/>
      <c r="F48" s="53"/>
      <c r="G48" s="55"/>
      <c r="H48" s="50"/>
      <c r="I48" s="383">
        <v>2</v>
      </c>
      <c r="J48" s="49">
        <v>412.283</v>
      </c>
      <c r="K48" s="52">
        <v>69</v>
      </c>
      <c r="L48" s="53">
        <f>J48+K48*0.001</f>
        <v>412.35200000000003</v>
      </c>
      <c r="M48" s="55" t="s">
        <v>68</v>
      </c>
      <c r="N48" s="384"/>
      <c r="O48" s="396"/>
      <c r="P48" s="46"/>
      <c r="Q48" s="46"/>
      <c r="R48" s="46"/>
      <c r="S48" s="134"/>
      <c r="T48" s="384"/>
      <c r="U48" s="395">
        <v>8</v>
      </c>
      <c r="V48" s="53">
        <v>412.512</v>
      </c>
      <c r="W48" s="387">
        <v>51</v>
      </c>
      <c r="X48" s="388">
        <f>V48+(W48/1000)</f>
        <v>412.563</v>
      </c>
      <c r="Y48" s="385" t="s">
        <v>68</v>
      </c>
      <c r="AG48" s="130"/>
      <c r="AH48" s="3"/>
      <c r="AI48" s="171" t="s">
        <v>67</v>
      </c>
      <c r="AJ48" s="371"/>
      <c r="AK48" s="371"/>
      <c r="AL48" s="171"/>
      <c r="AM48" s="3"/>
      <c r="AN48" s="4"/>
      <c r="AO48" s="9"/>
      <c r="AP48" s="158"/>
      <c r="AQ48" s="9"/>
      <c r="AZ48" s="38"/>
      <c r="BA48" s="38"/>
      <c r="BB48" s="38"/>
      <c r="BK48" s="158"/>
      <c r="BL48" s="158"/>
      <c r="BM48" s="158"/>
      <c r="BN48" s="289" t="s">
        <v>111</v>
      </c>
      <c r="BO48" s="158"/>
      <c r="BP48" s="158"/>
      <c r="BQ48" s="158"/>
      <c r="BT48" s="38"/>
      <c r="BU48" s="38"/>
      <c r="BY48" s="38"/>
      <c r="BZ48" s="38"/>
      <c r="CD48" s="38"/>
      <c r="CO48" s="398"/>
      <c r="CP48" s="160"/>
      <c r="CQ48" s="13"/>
      <c r="CR48" s="160"/>
      <c r="CS48" s="13"/>
      <c r="CT48" s="9"/>
      <c r="CU48" s="394"/>
      <c r="CV48" s="157"/>
      <c r="CW48" s="158"/>
      <c r="CX48" s="394"/>
      <c r="CY48" s="386">
        <v>16</v>
      </c>
      <c r="CZ48" s="53">
        <v>412.932</v>
      </c>
      <c r="DA48" s="387">
        <v>-51</v>
      </c>
      <c r="DB48" s="388">
        <f>CZ48+(DA48/1000)</f>
        <v>412.88100000000003</v>
      </c>
      <c r="DC48" s="55" t="s">
        <v>68</v>
      </c>
      <c r="DD48" s="384"/>
      <c r="DE48" s="396"/>
      <c r="DF48" s="46"/>
      <c r="DG48" s="46"/>
      <c r="DH48" s="46"/>
      <c r="DI48" s="134"/>
      <c r="DJ48" s="50"/>
      <c r="DK48" s="396"/>
      <c r="DL48" s="46"/>
      <c r="DM48" s="46"/>
      <c r="DN48" s="46"/>
      <c r="DO48" s="48"/>
    </row>
    <row r="49" spans="3:119" s="43" customFormat="1" ht="18" customHeight="1">
      <c r="C49" s="397">
        <v>1</v>
      </c>
      <c r="D49" s="51">
        <v>411.851</v>
      </c>
      <c r="E49" s="52">
        <v>-65</v>
      </c>
      <c r="F49" s="53">
        <f>D49+E49*0.001</f>
        <v>411.786</v>
      </c>
      <c r="G49" s="55" t="s">
        <v>68</v>
      </c>
      <c r="H49" s="50"/>
      <c r="I49" s="395"/>
      <c r="J49" s="53"/>
      <c r="K49" s="387"/>
      <c r="L49" s="388"/>
      <c r="M49" s="55"/>
      <c r="N49" s="384"/>
      <c r="O49" s="383" t="s">
        <v>138</v>
      </c>
      <c r="P49" s="49">
        <v>412.445</v>
      </c>
      <c r="Q49" s="52">
        <v>-45</v>
      </c>
      <c r="R49" s="53">
        <f>P49+Q49*0.001</f>
        <v>412.4</v>
      </c>
      <c r="S49" s="55" t="s">
        <v>68</v>
      </c>
      <c r="T49" s="384"/>
      <c r="U49" s="383"/>
      <c r="V49" s="49"/>
      <c r="W49" s="52"/>
      <c r="X49" s="53"/>
      <c r="Y49" s="385"/>
      <c r="AG49" s="376"/>
      <c r="AH49" s="49"/>
      <c r="AI49" s="54"/>
      <c r="AJ49" s="53"/>
      <c r="AK49" s="131"/>
      <c r="AL49" s="377"/>
      <c r="AM49" s="18"/>
      <c r="AN49" s="378"/>
      <c r="AO49" s="9"/>
      <c r="AP49" s="158"/>
      <c r="AQ49" s="9"/>
      <c r="BK49" s="158"/>
      <c r="BL49" s="158"/>
      <c r="BM49" s="158"/>
      <c r="BN49" s="38"/>
      <c r="BO49" s="158"/>
      <c r="BP49" s="158"/>
      <c r="BQ49" s="158"/>
      <c r="CA49" s="38"/>
      <c r="CO49" s="390"/>
      <c r="CP49" s="164"/>
      <c r="CQ49" s="391"/>
      <c r="CR49" s="392"/>
      <c r="CS49" s="13"/>
      <c r="CT49" s="393"/>
      <c r="CU49" s="399"/>
      <c r="CV49" s="9"/>
      <c r="CW49" s="400"/>
      <c r="CX49" s="399"/>
      <c r="CY49" s="386">
        <v>17</v>
      </c>
      <c r="CZ49" s="53">
        <v>412.964</v>
      </c>
      <c r="DA49" s="387">
        <v>-42</v>
      </c>
      <c r="DB49" s="388">
        <f>CZ49+(DA49/1000)</f>
        <v>412.922</v>
      </c>
      <c r="DC49" s="55" t="s">
        <v>68</v>
      </c>
      <c r="DD49" s="384"/>
      <c r="DE49" s="383">
        <v>22</v>
      </c>
      <c r="DF49" s="49">
        <v>413.125</v>
      </c>
      <c r="DG49" s="52">
        <v>-51</v>
      </c>
      <c r="DH49" s="53">
        <f>DF49+DG49*0.001</f>
        <v>413.074</v>
      </c>
      <c r="DI49" s="55" t="s">
        <v>68</v>
      </c>
      <c r="DJ49" s="50"/>
      <c r="DK49" s="46"/>
      <c r="DL49" s="46"/>
      <c r="DM49" s="46"/>
      <c r="DN49" s="46"/>
      <c r="DO49" s="48"/>
    </row>
    <row r="50" spans="3:119" s="43" customFormat="1" ht="18" customHeight="1">
      <c r="C50" s="397"/>
      <c r="D50" s="51"/>
      <c r="E50" s="52"/>
      <c r="F50" s="53"/>
      <c r="G50" s="55"/>
      <c r="H50" s="50"/>
      <c r="I50" s="383">
        <v>3</v>
      </c>
      <c r="J50" s="49">
        <v>412.347</v>
      </c>
      <c r="K50" s="52">
        <v>69</v>
      </c>
      <c r="L50" s="53">
        <f>J50+K50*0.001</f>
        <v>412.416</v>
      </c>
      <c r="M50" s="55" t="s">
        <v>68</v>
      </c>
      <c r="N50" s="384"/>
      <c r="O50" s="383"/>
      <c r="P50" s="49"/>
      <c r="Q50" s="52"/>
      <c r="R50" s="53"/>
      <c r="S50" s="55"/>
      <c r="T50" s="384"/>
      <c r="U50" s="383">
        <v>10</v>
      </c>
      <c r="V50" s="49">
        <v>412.565</v>
      </c>
      <c r="W50" s="52">
        <v>-51</v>
      </c>
      <c r="X50" s="53">
        <f>V50+W50*0.001</f>
        <v>412.514</v>
      </c>
      <c r="Y50" s="385" t="s">
        <v>68</v>
      </c>
      <c r="AG50" s="386">
        <v>11</v>
      </c>
      <c r="AH50" s="53">
        <v>412.596</v>
      </c>
      <c r="AI50" s="387">
        <v>42</v>
      </c>
      <c r="AJ50" s="388">
        <f>AH50+(AI50/1000)</f>
        <v>412.638</v>
      </c>
      <c r="AK50" s="131" t="s">
        <v>136</v>
      </c>
      <c r="AL50" s="389" t="s">
        <v>137</v>
      </c>
      <c r="AM50" s="18"/>
      <c r="AN50" s="378"/>
      <c r="AO50" s="9"/>
      <c r="AP50" s="158"/>
      <c r="AQ50" s="9"/>
      <c r="BN50" s="274" t="s">
        <v>99</v>
      </c>
      <c r="BY50" s="38"/>
      <c r="BZ50" s="38"/>
      <c r="CB50" s="38"/>
      <c r="CC50" s="38"/>
      <c r="CO50" s="398"/>
      <c r="CP50" s="160"/>
      <c r="CQ50" s="13"/>
      <c r="CR50" s="160"/>
      <c r="CS50" s="13"/>
      <c r="CT50" s="9"/>
      <c r="CU50" s="394"/>
      <c r="CV50" s="157"/>
      <c r="CW50" s="158"/>
      <c r="CX50" s="394"/>
      <c r="CY50" s="386">
        <v>18</v>
      </c>
      <c r="CZ50" s="53">
        <v>412.992</v>
      </c>
      <c r="DA50" s="387">
        <v>-42</v>
      </c>
      <c r="DB50" s="388">
        <f>CZ50+(DA50/1000)</f>
        <v>412.95000000000005</v>
      </c>
      <c r="DC50" s="55" t="s">
        <v>68</v>
      </c>
      <c r="DD50" s="384"/>
      <c r="DE50" s="383"/>
      <c r="DF50" s="49"/>
      <c r="DG50" s="52"/>
      <c r="DH50" s="53"/>
      <c r="DI50" s="55"/>
      <c r="DJ50" s="50"/>
      <c r="DK50" s="401">
        <v>25</v>
      </c>
      <c r="DL50" s="51">
        <v>413.296</v>
      </c>
      <c r="DM50" s="52">
        <v>-65</v>
      </c>
      <c r="DN50" s="53">
        <f>DL50+DM50*0.001</f>
        <v>413.231</v>
      </c>
      <c r="DO50" s="23" t="s">
        <v>68</v>
      </c>
    </row>
    <row r="51" spans="3:122" s="43" customFormat="1" ht="18" customHeight="1">
      <c r="C51" s="397" t="s">
        <v>38</v>
      </c>
      <c r="D51" s="51">
        <v>-0.091</v>
      </c>
      <c r="E51" s="52">
        <v>65</v>
      </c>
      <c r="F51" s="53">
        <f>D51+E51*0.001</f>
        <v>-0.025999999999999995</v>
      </c>
      <c r="G51" s="55"/>
      <c r="H51" s="50"/>
      <c r="I51" s="383"/>
      <c r="J51" s="49"/>
      <c r="K51" s="52"/>
      <c r="L51" s="53"/>
      <c r="M51" s="55"/>
      <c r="N51" s="384"/>
      <c r="O51" s="383">
        <v>6</v>
      </c>
      <c r="P51" s="49">
        <v>412.472</v>
      </c>
      <c r="Q51" s="52">
        <v>51</v>
      </c>
      <c r="R51" s="53">
        <f>P51+Q51*0.001</f>
        <v>412.52299999999997</v>
      </c>
      <c r="S51" s="55" t="s">
        <v>68</v>
      </c>
      <c r="T51" s="384"/>
      <c r="U51" s="383"/>
      <c r="V51" s="49"/>
      <c r="W51" s="52"/>
      <c r="X51" s="53"/>
      <c r="Y51" s="385"/>
      <c r="AG51" s="386">
        <v>12</v>
      </c>
      <c r="AH51" s="53">
        <v>412.6</v>
      </c>
      <c r="AI51" s="387">
        <v>-37</v>
      </c>
      <c r="AJ51" s="388">
        <f>AH51+(AI51/1000)</f>
        <v>412.56300000000005</v>
      </c>
      <c r="AK51" s="131" t="s">
        <v>136</v>
      </c>
      <c r="AL51" s="389" t="s">
        <v>137</v>
      </c>
      <c r="AM51" s="18"/>
      <c r="AN51" s="378"/>
      <c r="AO51" s="9"/>
      <c r="AP51" s="158"/>
      <c r="AQ51" s="9"/>
      <c r="AZ51" s="38"/>
      <c r="BA51" s="38"/>
      <c r="BN51" s="289" t="s">
        <v>102</v>
      </c>
      <c r="BW51" s="38"/>
      <c r="BX51" s="38"/>
      <c r="BY51" s="38"/>
      <c r="CA51" s="38"/>
      <c r="CO51" s="390"/>
      <c r="CP51" s="164"/>
      <c r="CQ51" s="391"/>
      <c r="CR51" s="392"/>
      <c r="CS51" s="13"/>
      <c r="CT51" s="393"/>
      <c r="CU51" s="399"/>
      <c r="CV51" s="9"/>
      <c r="CW51" s="400"/>
      <c r="CX51" s="399"/>
      <c r="CY51" s="376"/>
      <c r="CZ51" s="49"/>
      <c r="DA51" s="52"/>
      <c r="DB51" s="53"/>
      <c r="DC51" s="55"/>
      <c r="DD51" s="384"/>
      <c r="DE51" s="383">
        <v>23</v>
      </c>
      <c r="DF51" s="49">
        <v>413.174</v>
      </c>
      <c r="DG51" s="52">
        <v>-55</v>
      </c>
      <c r="DH51" s="53">
        <f>DF51+DG51*0.001</f>
        <v>413.11899999999997</v>
      </c>
      <c r="DI51" s="55" t="s">
        <v>68</v>
      </c>
      <c r="DJ51" s="50"/>
      <c r="DK51" s="396"/>
      <c r="DL51" s="46"/>
      <c r="DM51" s="46"/>
      <c r="DN51" s="46"/>
      <c r="DO51" s="48"/>
      <c r="DR51"/>
    </row>
    <row r="52" spans="3:123" s="43" customFormat="1" ht="18" customHeight="1">
      <c r="C52" s="402"/>
      <c r="D52" s="403"/>
      <c r="E52" s="52"/>
      <c r="F52" s="53"/>
      <c r="G52" s="55"/>
      <c r="H52" s="50"/>
      <c r="I52" s="383">
        <v>4</v>
      </c>
      <c r="J52" s="49">
        <v>412.38</v>
      </c>
      <c r="K52" s="52">
        <v>51</v>
      </c>
      <c r="L52" s="53">
        <f>J52+K52*0.001</f>
        <v>412.431</v>
      </c>
      <c r="M52" s="55" t="s">
        <v>68</v>
      </c>
      <c r="N52" s="384"/>
      <c r="O52" s="396"/>
      <c r="P52" s="46"/>
      <c r="Q52" s="46"/>
      <c r="R52" s="46"/>
      <c r="S52" s="134"/>
      <c r="T52" s="384"/>
      <c r="U52" s="395">
        <v>14</v>
      </c>
      <c r="V52" s="53">
        <v>412.657</v>
      </c>
      <c r="W52" s="387">
        <v>37</v>
      </c>
      <c r="X52" s="388">
        <f>V52+(W52/1000)</f>
        <v>412.69399999999996</v>
      </c>
      <c r="Y52" s="385" t="s">
        <v>68</v>
      </c>
      <c r="AG52" s="386"/>
      <c r="AH52" s="53"/>
      <c r="AI52" s="387"/>
      <c r="AJ52" s="388"/>
      <c r="AK52" s="131"/>
      <c r="AL52" s="389"/>
      <c r="AM52" s="18"/>
      <c r="AN52" s="378"/>
      <c r="AO52" s="9"/>
      <c r="AP52" s="158"/>
      <c r="AQ52" s="9"/>
      <c r="BB52" s="38"/>
      <c r="BN52" s="289" t="s">
        <v>112</v>
      </c>
      <c r="BV52" s="38"/>
      <c r="BZ52" s="38"/>
      <c r="CO52" s="398"/>
      <c r="CP52" s="160"/>
      <c r="CQ52" s="13"/>
      <c r="CR52" s="160"/>
      <c r="CS52" s="13"/>
      <c r="CT52" s="9"/>
      <c r="CU52" s="394"/>
      <c r="CV52" s="157"/>
      <c r="CW52" s="158"/>
      <c r="CX52" s="394"/>
      <c r="CY52" s="376">
        <v>19</v>
      </c>
      <c r="CZ52" s="49">
        <v>412.995</v>
      </c>
      <c r="DA52" s="52">
        <v>-65</v>
      </c>
      <c r="DB52" s="53">
        <f>CZ52+DA52*0.001</f>
        <v>412.93</v>
      </c>
      <c r="DC52" s="55" t="s">
        <v>68</v>
      </c>
      <c r="DD52" s="384"/>
      <c r="DE52" s="396"/>
      <c r="DF52" s="46"/>
      <c r="DG52" s="46"/>
      <c r="DH52" s="46"/>
      <c r="DI52" s="134"/>
      <c r="DJ52" s="50"/>
      <c r="DK52" s="396"/>
      <c r="DL52" s="46"/>
      <c r="DM52" s="46"/>
      <c r="DN52" s="46"/>
      <c r="DO52" s="48"/>
      <c r="DR52"/>
      <c r="DS52"/>
    </row>
    <row r="53" spans="3:123" s="43" customFormat="1" ht="18" customHeight="1">
      <c r="C53" s="45"/>
      <c r="D53" s="46"/>
      <c r="E53" s="46"/>
      <c r="F53" s="46"/>
      <c r="G53" s="134"/>
      <c r="H53" s="50"/>
      <c r="I53" s="383"/>
      <c r="J53" s="49"/>
      <c r="K53" s="52"/>
      <c r="L53" s="53"/>
      <c r="M53" s="55"/>
      <c r="N53" s="384"/>
      <c r="O53" s="383">
        <v>7</v>
      </c>
      <c r="P53" s="49">
        <v>412.49</v>
      </c>
      <c r="Q53" s="52">
        <v>51</v>
      </c>
      <c r="R53" s="53">
        <f>P53+Q53*0.001</f>
        <v>412.541</v>
      </c>
      <c r="S53" s="55" t="s">
        <v>68</v>
      </c>
      <c r="T53" s="384"/>
      <c r="U53" s="383"/>
      <c r="V53" s="49"/>
      <c r="W53" s="52"/>
      <c r="X53" s="53"/>
      <c r="Y53" s="385"/>
      <c r="AG53" s="386">
        <v>15</v>
      </c>
      <c r="AH53" s="53">
        <v>412.657</v>
      </c>
      <c r="AI53" s="387">
        <v>-42</v>
      </c>
      <c r="AJ53" s="388">
        <f>AH53+(AI53/1000)</f>
        <v>412.615</v>
      </c>
      <c r="AK53" s="131" t="s">
        <v>136</v>
      </c>
      <c r="AL53" s="389" t="s">
        <v>137</v>
      </c>
      <c r="AM53" s="18"/>
      <c r="AN53" s="378"/>
      <c r="AO53" s="9"/>
      <c r="AP53" s="158"/>
      <c r="AQ53" s="9"/>
      <c r="CO53" s="390"/>
      <c r="CP53" s="164"/>
      <c r="CQ53" s="391"/>
      <c r="CR53" s="392"/>
      <c r="CS53" s="13"/>
      <c r="CT53" s="393"/>
      <c r="CU53" s="394"/>
      <c r="CV53" s="157"/>
      <c r="CW53" s="158"/>
      <c r="CX53" s="394"/>
      <c r="CY53" s="386">
        <v>20</v>
      </c>
      <c r="CZ53" s="53">
        <v>413.018</v>
      </c>
      <c r="DA53" s="387">
        <v>-42</v>
      </c>
      <c r="DB53" s="388">
        <f>CZ53+(DA53/1000)</f>
        <v>412.976</v>
      </c>
      <c r="DC53" s="55" t="s">
        <v>68</v>
      </c>
      <c r="DD53" s="384"/>
      <c r="DE53" s="383">
        <v>24</v>
      </c>
      <c r="DF53" s="49">
        <v>413.214</v>
      </c>
      <c r="DG53" s="52">
        <v>-51</v>
      </c>
      <c r="DH53" s="53">
        <f>DF53+DG53*0.001</f>
        <v>413.163</v>
      </c>
      <c r="DI53" s="55" t="s">
        <v>68</v>
      </c>
      <c r="DJ53" s="50"/>
      <c r="DK53" s="396"/>
      <c r="DL53" s="46"/>
      <c r="DM53" s="46"/>
      <c r="DN53" s="46"/>
      <c r="DO53" s="48"/>
      <c r="DR53"/>
      <c r="DS53"/>
    </row>
    <row r="54" spans="3:119" ht="18" customHeight="1" thickBot="1">
      <c r="C54" s="56"/>
      <c r="D54" s="57"/>
      <c r="E54" s="58"/>
      <c r="F54" s="58"/>
      <c r="G54" s="61"/>
      <c r="H54" s="59"/>
      <c r="I54" s="404"/>
      <c r="J54" s="404"/>
      <c r="K54" s="404"/>
      <c r="L54" s="404"/>
      <c r="M54" s="405"/>
      <c r="N54" s="406"/>
      <c r="O54" s="407"/>
      <c r="P54" s="404"/>
      <c r="Q54" s="404"/>
      <c r="R54" s="404"/>
      <c r="S54" s="405"/>
      <c r="T54" s="406"/>
      <c r="U54" s="407"/>
      <c r="V54" s="404"/>
      <c r="W54" s="404"/>
      <c r="X54" s="404"/>
      <c r="Y54" s="408"/>
      <c r="AG54" s="409"/>
      <c r="AH54" s="410"/>
      <c r="AI54" s="411"/>
      <c r="AJ54" s="410"/>
      <c r="AK54" s="60"/>
      <c r="AL54" s="412"/>
      <c r="AM54" s="413"/>
      <c r="AN54" s="308"/>
      <c r="AO54" s="158"/>
      <c r="AP54" s="158"/>
      <c r="AQ54" s="158"/>
      <c r="AR54" s="43"/>
      <c r="AS54" s="43"/>
      <c r="AT54" s="43"/>
      <c r="AU54" s="43"/>
      <c r="AV54" s="43"/>
      <c r="BG54" s="38"/>
      <c r="BT54" s="38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O54" s="398"/>
      <c r="CP54" s="160"/>
      <c r="CQ54" s="13"/>
      <c r="CR54" s="160"/>
      <c r="CS54" s="13"/>
      <c r="CT54" s="382"/>
      <c r="CU54" s="9"/>
      <c r="CV54" s="9"/>
      <c r="CW54" s="9"/>
      <c r="CX54" s="9"/>
      <c r="CY54" s="414"/>
      <c r="CZ54" s="404"/>
      <c r="DA54" s="404"/>
      <c r="DB54" s="404"/>
      <c r="DC54" s="405"/>
      <c r="DD54" s="406"/>
      <c r="DE54" s="407"/>
      <c r="DF54" s="404"/>
      <c r="DG54" s="404"/>
      <c r="DH54" s="404"/>
      <c r="DI54" s="405"/>
      <c r="DJ54" s="59"/>
      <c r="DK54" s="407"/>
      <c r="DL54" s="404"/>
      <c r="DM54" s="404"/>
      <c r="DN54" s="404"/>
      <c r="DO54" s="415"/>
    </row>
    <row r="55" spans="8:91" ht="12.75">
      <c r="H55" s="43"/>
      <c r="AN55" s="167"/>
      <c r="AO55" s="43"/>
      <c r="AP55" s="43"/>
      <c r="AQ55" s="43"/>
      <c r="AR55" s="43"/>
      <c r="AS55" s="43"/>
      <c r="AT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</row>
    <row r="56" spans="8:92" ht="12.75">
      <c r="H56" s="43"/>
      <c r="AE56" s="231"/>
      <c r="AF56" s="232"/>
      <c r="BI56" s="231"/>
      <c r="BJ56" s="232"/>
      <c r="CM56" s="231"/>
      <c r="CN56" s="232"/>
    </row>
  </sheetData>
  <sheetProtection password="E755" sheet="1" objects="1" scenarios="1"/>
  <mergeCells count="6">
    <mergeCell ref="CU3:CV3"/>
    <mergeCell ref="CQ4:CT4"/>
    <mergeCell ref="CQ2:CT2"/>
    <mergeCell ref="Y2:AB2"/>
    <mergeCell ref="Y4:AB4"/>
    <mergeCell ref="CO3:CR3"/>
  </mergeCells>
  <printOptions horizontalCentered="1" verticalCentered="1"/>
  <pageMargins left="0.1968503937007874" right="0.1968503937007874" top="0.3937007874015748" bottom="0.3937007874015748" header="0" footer="0"/>
  <pageSetup horizontalDpi="240" verticalDpi="240" orientation="landscape" pageOrder="overThenDown" paperSize="9" scale="50" r:id="rId10"/>
  <drawing r:id="rId9"/>
  <legacyDrawing r:id="rId8"/>
  <oleObjects>
    <oleObject progId="Paint.Picture" shapeId="764388" r:id="rId1"/>
    <oleObject progId="Paint.Picture" shapeId="764393" r:id="rId2"/>
    <oleObject progId="Paint.Picture" shapeId="764394" r:id="rId3"/>
    <oleObject progId="Paint.Picture" shapeId="764395" r:id="rId4"/>
    <oleObject progId="Paint.Picture" shapeId="764397" r:id="rId5"/>
    <oleObject progId="Paint.Picture" shapeId="764400" r:id="rId6"/>
    <oleObject progId="Paint.Picture" shapeId="764401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2013-09-06T12:03:39Z</cp:lastPrinted>
  <dcterms:created xsi:type="dcterms:W3CDTF">2003-01-20T12:54:27Z</dcterms:created>
  <dcterms:modified xsi:type="dcterms:W3CDTF">2013-10-04T12:23:40Z</dcterms:modified>
  <cp:category/>
  <cp:version/>
  <cp:contentType/>
  <cp:contentStatus/>
</cp:coreProperties>
</file>