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470" activeTab="1"/>
  </bookViews>
  <sheets>
    <sheet name="titul" sheetId="1" r:id="rId1"/>
    <sheet name="Plzeň-Křimice" sheetId="2" r:id="rId2"/>
  </sheets>
  <definedNames/>
  <calcPr fullCalcOnLoad="1"/>
</workbook>
</file>

<file path=xl/sharedStrings.xml><?xml version="1.0" encoding="utf-8"?>
<sst xmlns="http://schemas.openxmlformats.org/spreadsheetml/2006/main" count="295" uniqueCount="169">
  <si>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</si>
  <si>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</si>
  <si>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</si>
  <si>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</si>
  <si>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</si>
  <si>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</si>
  <si>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</si>
  <si>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</si>
  <si>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</si>
  <si>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</si>
  <si>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</si>
  <si>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</si>
  <si>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</si>
  <si>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</si>
  <si>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</si>
  <si>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</si>
  <si>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</si>
  <si>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</si>
  <si>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</si>
  <si>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</si>
  <si>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</si>
  <si>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</si>
  <si>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</si>
  <si>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</si>
  <si>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</si>
  <si>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</si>
  <si>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</si>
  <si>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</si>
  <si>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</si>
  <si>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</si>
  <si>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</si>
  <si>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</si>
  <si>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</si>
  <si>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</si>
  <si>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</si>
  <si>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</si>
  <si>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</si>
  <si>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</si>
  <si>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</si>
  <si>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</si>
  <si>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</si>
  <si>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</si>
  <si>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</si>
  <si>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</si>
  <si>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</si>
  <si>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</si>
  <si>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</si>
  <si>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</si>
  <si>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</si>
  <si>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</si>
  <si>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na / z  k.č.</t>
  </si>
  <si>
    <t>Se 10</t>
  </si>
  <si>
    <t>Se 1</t>
  </si>
  <si>
    <t>Se 2</t>
  </si>
  <si>
    <t>2 L</t>
  </si>
  <si>
    <t>1 S</t>
  </si>
  <si>
    <t>Kód :  22</t>
  </si>
  <si>
    <t>Počet  pracovníků :</t>
  </si>
  <si>
    <t>Cestová</t>
  </si>
  <si>
    <t>L 3</t>
  </si>
  <si>
    <t>traťové  koleje  č. 2</t>
  </si>
  <si>
    <t>2, 3</t>
  </si>
  <si>
    <t>L 5</t>
  </si>
  <si>
    <t>=</t>
  </si>
  <si>
    <t>poznámka</t>
  </si>
  <si>
    <t>Obvod  posunu</t>
  </si>
  <si>
    <t>ručně</t>
  </si>
  <si>
    <t>Kód :</t>
  </si>
  <si>
    <r>
      <t>Hlavní  staniční  kolej,</t>
    </r>
    <r>
      <rPr>
        <sz val="16"/>
        <rFont val="Arial CE"/>
        <family val="2"/>
      </rPr>
      <t xml:space="preserve">  NTV</t>
    </r>
  </si>
  <si>
    <t>č. I,  úrovňové, vnější</t>
  </si>
  <si>
    <t>Vk 1</t>
  </si>
  <si>
    <t>Vk 2</t>
  </si>
  <si>
    <t>S 3</t>
  </si>
  <si>
    <t>S 5</t>
  </si>
  <si>
    <t>OPřS1</t>
  </si>
  <si>
    <t>z / na</t>
  </si>
  <si>
    <t>přes  výhybky</t>
  </si>
  <si>
    <t>JTom</t>
  </si>
  <si>
    <t>KANGO</t>
  </si>
  <si>
    <t>S 2a</t>
  </si>
  <si>
    <t>S 4</t>
  </si>
  <si>
    <t>Sc 2</t>
  </si>
  <si>
    <t>V2132</t>
  </si>
  <si>
    <t>Lc 2a</t>
  </si>
  <si>
    <t>Lc 4</t>
  </si>
  <si>
    <t>OPřL1</t>
  </si>
  <si>
    <t>Se 7</t>
  </si>
  <si>
    <t>Se 9</t>
  </si>
  <si>
    <t>713 B</t>
  </si>
  <si>
    <t>Km  355,482</t>
  </si>
  <si>
    <t>dálková obsluha výpravčím DOZ Plzeň</t>
  </si>
  <si>
    <t>( nouzová místní obsluha pohotovostním výpravčím )</t>
  </si>
  <si>
    <t>oba směry :</t>
  </si>
  <si>
    <t>Automatický  blok</t>
  </si>
  <si>
    <t>typ ABE-1, trojznakový,  obousměrný</t>
  </si>
  <si>
    <t>přístup podchodem v km 355,505</t>
  </si>
  <si>
    <t>konstrukce SUDOP T + desky K230</t>
  </si>
  <si>
    <t>č. II,  mimoúrovňové, ostrovní</t>
  </si>
  <si>
    <t>přístup od výpravní budovy</t>
  </si>
  <si>
    <t>+</t>
  </si>
  <si>
    <t>směr  Plzeň hl.n. obvod Jižní předměstí</t>
  </si>
  <si>
    <t>2 a</t>
  </si>
  <si>
    <t>směr  Kozolupy</t>
  </si>
  <si>
    <t>2 + 2 a</t>
  </si>
  <si>
    <t>4 + 2</t>
  </si>
  <si>
    <t>při jízdě do odbočky - není-li uvedeno jinak, rychlost 50 km/h</t>
  </si>
  <si>
    <t>Z  Plzně - Jižního předměstí</t>
  </si>
  <si>
    <t>Do  Plzně - Jižního předměstí</t>
  </si>
  <si>
    <t>směr :</t>
  </si>
  <si>
    <t>správný</t>
  </si>
  <si>
    <t>nesprávný</t>
  </si>
  <si>
    <t>1-3538</t>
  </si>
  <si>
    <t>2-3538</t>
  </si>
  <si>
    <t>2-3525</t>
  </si>
  <si>
    <t>1-3525</t>
  </si>
  <si>
    <t>1-3528</t>
  </si>
  <si>
    <t>2-3528</t>
  </si>
  <si>
    <t>Opakovací</t>
  </si>
  <si>
    <t>Obvod  DOZ Plzeň</t>
  </si>
  <si>
    <t>OPř S1</t>
  </si>
  <si>
    <t>Do  Kozolup</t>
  </si>
  <si>
    <t>Z  Kozolup</t>
  </si>
  <si>
    <t>2-3575</t>
  </si>
  <si>
    <t>1-3575</t>
  </si>
  <si>
    <t>1-3582</t>
  </si>
  <si>
    <t>2-3582</t>
  </si>
  <si>
    <t>OPř L1</t>
  </si>
  <si>
    <t xml:space="preserve">  kontrolní VZ, klíč Vk1/7t/7 je držen v EZ v kolejišti</t>
  </si>
  <si>
    <t>plzeňské  zhlaví</t>
  </si>
  <si>
    <t>traťové  koleje  č. 1</t>
  </si>
  <si>
    <t>k. č. 1, 3, 5</t>
  </si>
  <si>
    <t>16, 15</t>
  </si>
  <si>
    <t>k. č. 2</t>
  </si>
  <si>
    <t>kozolupské  zhlaví</t>
  </si>
  <si>
    <t>EZ</t>
  </si>
  <si>
    <t>( Vk1/7t/7 )</t>
  </si>
  <si>
    <t>2     3</t>
  </si>
  <si>
    <t>Vlečka č: V2132</t>
  </si>
  <si>
    <t xml:space="preserve">Vk 3   </t>
  </si>
  <si>
    <t>15   16</t>
  </si>
  <si>
    <t>podchod v km 355,505</t>
  </si>
  <si>
    <t>VI.  /  2014</t>
  </si>
  <si>
    <t>3) - jízdní cesty dané boční ochranou vlakových cest, není-li použita VCO ( vlaková cesta omezená )</t>
  </si>
  <si>
    <t>Elektronické stavědlo</t>
  </si>
  <si>
    <t>3. kategorie - typ ESA 11</t>
  </si>
  <si>
    <t>v SZZ je uplatněna boční ochrana vlakových cest a VCO</t>
  </si>
  <si>
    <t>číslo koleje</t>
  </si>
  <si>
    <t>doba na zastavení</t>
  </si>
  <si>
    <t>66 s</t>
  </si>
  <si>
    <t>103 s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</si>
  <si>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</si>
  <si>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</si>
  <si>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</si>
  <si>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</si>
  <si>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</si>
  <si>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1L na staniční kolej 1</t>
  </si>
  <si>
    <t>od návěstidla 1S,2S na staniční kolej 3, 5</t>
  </si>
  <si>
    <t>od návěstidla S1 na 1TK směr Plzeň-JP</t>
  </si>
  <si>
    <t>od návěstidla 2L na staniční kolej 2a</t>
  </si>
  <si>
    <t>od návěstidla 1S,2S na staniční kolej 4</t>
  </si>
  <si>
    <t>od návěstidla S2a na 2TK směr Plzeň-JP</t>
  </si>
  <si>
    <t>od návěstidla 1S na staniční kolej 1</t>
  </si>
  <si>
    <t>od návěstidla 1L,2L na staniční kolej 3,5</t>
  </si>
  <si>
    <t>od návěstidla L1 na 1TK směr Kozolupy</t>
  </si>
  <si>
    <t>od návěstidla 1L,2L na staniční kolej 4</t>
  </si>
  <si>
    <t xml:space="preserve">  odtlačný kontrolní VZ, klíč je držen v kontrolním zámku Vk1</t>
  </si>
  <si>
    <t>od návěstidla Sc 2 na staniční kolej 2a</t>
  </si>
  <si>
    <t>od návěstidla Lc 2a na staniční kolej 2</t>
  </si>
  <si>
    <t>-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</si>
</sst>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6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b/>
      <i/>
      <sz val="10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sz val="12"/>
      <color indexed="12"/>
      <name val="Arial CE"/>
      <family val="2"/>
    </font>
    <font>
      <sz val="11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5" fillId="0" borderId="0" xfId="23" applyFont="1" applyAlignment="1">
      <alignment horizontal="right"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Alignment="1" quotePrefix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2" borderId="1" xfId="23" applyFont="1" applyFill="1" applyBorder="1" applyAlignment="1">
      <alignment vertical="center"/>
      <protection/>
    </xf>
    <xf numFmtId="0" fontId="0" fillId="2" borderId="2" xfId="23" applyFont="1" applyFill="1" applyBorder="1" applyAlignment="1">
      <alignment vertical="center"/>
      <protection/>
    </xf>
    <xf numFmtId="0" fontId="0" fillId="2" borderId="2" xfId="23" applyFont="1" applyFill="1" applyBorder="1" applyAlignment="1" quotePrefix="1">
      <alignment vertical="center"/>
      <protection/>
    </xf>
    <xf numFmtId="164" fontId="0" fillId="2" borderId="2" xfId="23" applyNumberFormat="1" applyFont="1" applyFill="1" applyBorder="1" applyAlignment="1">
      <alignment vertical="center"/>
      <protection/>
    </xf>
    <xf numFmtId="0" fontId="0" fillId="2" borderId="3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2" borderId="4" xfId="23" applyFont="1" applyFill="1" applyBorder="1" applyAlignment="1">
      <alignment vertical="center"/>
      <protection/>
    </xf>
    <xf numFmtId="0" fontId="0" fillId="0" borderId="5" xfId="23" applyFont="1" applyBorder="1">
      <alignment/>
      <protection/>
    </xf>
    <xf numFmtId="0" fontId="0" fillId="0" borderId="6" xfId="23" applyFont="1" applyBorder="1">
      <alignment/>
      <protection/>
    </xf>
    <xf numFmtId="0" fontId="0" fillId="0" borderId="7" xfId="23" applyFont="1" applyBorder="1">
      <alignment/>
      <protection/>
    </xf>
    <xf numFmtId="0" fontId="0" fillId="2" borderId="8" xfId="23" applyFill="1" applyBorder="1" applyAlignment="1">
      <alignment vertical="center"/>
      <protection/>
    </xf>
    <xf numFmtId="0" fontId="0" fillId="0" borderId="9" xfId="23" applyFont="1" applyBorder="1">
      <alignment/>
      <protection/>
    </xf>
    <xf numFmtId="0" fontId="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3" borderId="0" xfId="23" applyFont="1" applyFill="1" applyBorder="1">
      <alignment/>
      <protection/>
    </xf>
    <xf numFmtId="0" fontId="8" fillId="3" borderId="0" xfId="23" applyFont="1" applyFill="1" applyBorder="1" applyAlignment="1">
      <alignment horizontal="center" vertical="center"/>
      <protection/>
    </xf>
    <xf numFmtId="0" fontId="0" fillId="0" borderId="10" xfId="23" applyFont="1" applyBorder="1">
      <alignment/>
      <protection/>
    </xf>
    <xf numFmtId="0" fontId="7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0" fillId="0" borderId="10" xfId="23" applyBorder="1" applyAlignment="1">
      <alignment vertical="center"/>
      <protection/>
    </xf>
    <xf numFmtId="0" fontId="0" fillId="0" borderId="11" xfId="23" applyFont="1" applyBorder="1">
      <alignment/>
      <protection/>
    </xf>
    <xf numFmtId="0" fontId="0" fillId="0" borderId="12" xfId="23" applyFont="1" applyBorder="1">
      <alignment/>
      <protection/>
    </xf>
    <xf numFmtId="0" fontId="0" fillId="0" borderId="13" xfId="23" applyFont="1" applyBorder="1">
      <alignment/>
      <protection/>
    </xf>
    <xf numFmtId="0" fontId="9" fillId="0" borderId="0" xfId="23" applyFont="1" applyFill="1" applyBorder="1" applyAlignment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0" fillId="0" borderId="14" xfId="23" applyFont="1" applyBorder="1">
      <alignment/>
      <protection/>
    </xf>
    <xf numFmtId="0" fontId="0" fillId="0" borderId="15" xfId="23" applyFont="1" applyBorder="1">
      <alignment/>
      <protection/>
    </xf>
    <xf numFmtId="0" fontId="0" fillId="0" borderId="16" xfId="23" applyFont="1" applyBorder="1">
      <alignment/>
      <protection/>
    </xf>
    <xf numFmtId="0" fontId="0" fillId="2" borderId="0" xfId="23" applyFont="1" applyFill="1" applyBorder="1" applyAlignment="1">
      <alignment vertical="center"/>
      <protection/>
    </xf>
    <xf numFmtId="0" fontId="0" fillId="2" borderId="0" xfId="23" applyFill="1" applyBorder="1" applyAlignment="1">
      <alignment vertical="center"/>
      <protection/>
    </xf>
    <xf numFmtId="0" fontId="4" fillId="2" borderId="0" xfId="23" applyFont="1" applyFill="1" applyBorder="1" applyAlignment="1">
      <alignment horizontal="left" vertical="center"/>
      <protection/>
    </xf>
    <xf numFmtId="0" fontId="0" fillId="2" borderId="0" xfId="23" applyFont="1" applyFill="1" applyBorder="1" applyAlignment="1">
      <alignment vertical="center"/>
      <protection/>
    </xf>
    <xf numFmtId="0" fontId="0" fillId="2" borderId="4" xfId="23" applyFill="1" applyBorder="1" applyAlignment="1">
      <alignment vertical="center"/>
      <protection/>
    </xf>
    <xf numFmtId="0" fontId="0" fillId="4" borderId="17" xfId="23" applyFont="1" applyFill="1" applyBorder="1" applyAlignment="1">
      <alignment vertical="center"/>
      <protection/>
    </xf>
    <xf numFmtId="0" fontId="0" fillId="4" borderId="18" xfId="23" applyFont="1" applyFill="1" applyBorder="1" applyAlignment="1">
      <alignment vertical="center"/>
      <protection/>
    </xf>
    <xf numFmtId="0" fontId="0" fillId="4" borderId="19" xfId="23" applyFont="1" applyFill="1" applyBorder="1" applyAlignment="1">
      <alignment vertical="center"/>
      <protection/>
    </xf>
    <xf numFmtId="1" fontId="0" fillId="2" borderId="0" xfId="23" applyNumberFormat="1" applyFont="1" applyFill="1" applyBorder="1" applyAlignment="1">
      <alignment vertical="center"/>
      <protection/>
    </xf>
    <xf numFmtId="0" fontId="0" fillId="2" borderId="4" xfId="23" applyFont="1" applyFill="1" applyBorder="1" applyAlignment="1">
      <alignment vertical="center"/>
      <protection/>
    </xf>
    <xf numFmtId="0" fontId="4" fillId="4" borderId="20" xfId="23" applyFont="1" applyFill="1" applyBorder="1" applyAlignment="1">
      <alignment horizontal="center" vertical="center"/>
      <protection/>
    </xf>
    <xf numFmtId="0" fontId="4" fillId="4" borderId="21" xfId="23" applyFont="1" applyFill="1" applyBorder="1" applyAlignment="1">
      <alignment horizontal="center" vertical="center"/>
      <protection/>
    </xf>
    <xf numFmtId="0" fontId="4" fillId="4" borderId="22" xfId="23" applyFont="1" applyFill="1" applyBorder="1" applyAlignment="1">
      <alignment horizontal="center" vertical="center"/>
      <protection/>
    </xf>
    <xf numFmtId="0" fontId="0" fillId="2" borderId="8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23" xfId="23" applyNumberFormat="1" applyFont="1" applyBorder="1" applyAlignment="1">
      <alignment vertical="center"/>
      <protection/>
    </xf>
    <xf numFmtId="164" fontId="0" fillId="0" borderId="24" xfId="23" applyNumberFormat="1" applyFont="1" applyBorder="1" applyAlignment="1">
      <alignment vertical="center"/>
      <protection/>
    </xf>
    <xf numFmtId="1" fontId="0" fillId="0" borderId="10" xfId="23" applyNumberFormat="1" applyFont="1" applyBorder="1" applyAlignment="1">
      <alignment vertical="center"/>
      <protection/>
    </xf>
    <xf numFmtId="1" fontId="0" fillId="0" borderId="9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10" xfId="23" applyFont="1" applyBorder="1" applyAlignment="1">
      <alignment vertical="center"/>
      <protection/>
    </xf>
    <xf numFmtId="49" fontId="0" fillId="0" borderId="25" xfId="23" applyNumberFormat="1" applyFont="1" applyBorder="1" applyAlignment="1">
      <alignment vertical="center"/>
      <protection/>
    </xf>
    <xf numFmtId="164" fontId="0" fillId="0" borderId="26" xfId="23" applyNumberFormat="1" applyFont="1" applyBorder="1" applyAlignment="1">
      <alignment vertical="center"/>
      <protection/>
    </xf>
    <xf numFmtId="1" fontId="0" fillId="0" borderId="16" xfId="23" applyNumberFormat="1" applyFont="1" applyBorder="1" applyAlignment="1">
      <alignment vertical="center"/>
      <protection/>
    </xf>
    <xf numFmtId="1" fontId="0" fillId="0" borderId="14" xfId="23" applyNumberFormat="1" applyFont="1" applyBorder="1" applyAlignment="1">
      <alignment vertical="center"/>
      <protection/>
    </xf>
    <xf numFmtId="1" fontId="0" fillId="0" borderId="15" xfId="23" applyNumberFormat="1" applyFont="1" applyBorder="1" applyAlignment="1">
      <alignment vertical="center"/>
      <protection/>
    </xf>
    <xf numFmtId="0" fontId="0" fillId="0" borderId="16" xfId="23" applyFont="1" applyBorder="1" applyAlignment="1">
      <alignment vertical="center"/>
      <protection/>
    </xf>
    <xf numFmtId="0" fontId="0" fillId="2" borderId="27" xfId="23" applyFill="1" applyBorder="1" applyAlignment="1">
      <alignment vertical="center"/>
      <protection/>
    </xf>
    <xf numFmtId="0" fontId="0" fillId="2" borderId="28" xfId="23" applyFill="1" applyBorder="1" applyAlignment="1">
      <alignment vertical="center"/>
      <protection/>
    </xf>
    <xf numFmtId="0" fontId="0" fillId="2" borderId="29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3" applyFont="1" applyBorder="1" applyAlignment="1">
      <alignment horizontal="center" vertical="center"/>
      <protection/>
    </xf>
    <xf numFmtId="49" fontId="33" fillId="0" borderId="0" xfId="23" applyNumberFormat="1" applyFont="1" applyBorder="1" applyAlignment="1">
      <alignment horizontal="center" vertical="center"/>
      <protection/>
    </xf>
    <xf numFmtId="0" fontId="4" fillId="0" borderId="3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3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3" applyFont="1" applyFill="1" applyBorder="1" applyAlignment="1">
      <alignment horizontal="center"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164" fontId="29" fillId="0" borderId="24" xfId="0" applyNumberFormat="1" applyFont="1" applyBorder="1" applyAlignment="1">
      <alignment horizontal="center" vertical="center"/>
    </xf>
    <xf numFmtId="0" fontId="13" fillId="0" borderId="23" xfId="23" applyNumberFormat="1" applyFont="1" applyBorder="1" applyAlignment="1">
      <alignment horizontal="center" vertical="center"/>
      <protection/>
    </xf>
    <xf numFmtId="0" fontId="27" fillId="0" borderId="24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28" fillId="0" borderId="35" xfId="0" applyNumberFormat="1" applyFont="1" applyBorder="1" applyAlignment="1">
      <alignment horizontal="center" vertical="center"/>
    </xf>
    <xf numFmtId="0" fontId="11" fillId="0" borderId="0" xfId="23" applyFont="1" applyBorder="1" applyAlignment="1">
      <alignment horizontal="center" vertical="top"/>
      <protection/>
    </xf>
    <xf numFmtId="164" fontId="0" fillId="0" borderId="24" xfId="23" applyNumberFormat="1" applyFont="1" applyBorder="1" applyAlignment="1">
      <alignment vertical="center"/>
      <protection/>
    </xf>
    <xf numFmtId="1" fontId="0" fillId="0" borderId="9" xfId="23" applyNumberFormat="1" applyFont="1" applyBorder="1" applyAlignment="1">
      <alignment horizontal="center" vertical="center"/>
      <protection/>
    </xf>
    <xf numFmtId="1" fontId="0" fillId="0" borderId="0" xfId="23" applyNumberFormat="1" applyFont="1" applyBorder="1" applyAlignment="1">
      <alignment horizontal="center" vertical="center"/>
      <protection/>
    </xf>
    <xf numFmtId="0" fontId="0" fillId="0" borderId="10" xfId="23" applyFont="1" applyBorder="1" applyAlignment="1">
      <alignment horizontal="center" vertical="center"/>
      <protection/>
    </xf>
    <xf numFmtId="164" fontId="0" fillId="0" borderId="26" xfId="23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3" applyFont="1" applyFill="1" applyBorder="1" applyAlignment="1">
      <alignment vertical="center"/>
      <protection/>
    </xf>
    <xf numFmtId="0" fontId="0" fillId="0" borderId="0" xfId="23" applyFont="1" applyAlignment="1">
      <alignment/>
      <protection/>
    </xf>
    <xf numFmtId="0" fontId="0" fillId="0" borderId="0" xfId="23" applyFont="1" applyAlignment="1">
      <alignment horizontal="center" vertical="center"/>
      <protection/>
    </xf>
    <xf numFmtId="164" fontId="0" fillId="0" borderId="24" xfId="23" applyNumberFormat="1" applyFont="1" applyFill="1" applyBorder="1" applyAlignment="1">
      <alignment vertical="center"/>
      <protection/>
    </xf>
    <xf numFmtId="164" fontId="0" fillId="0" borderId="24" xfId="23" applyNumberFormat="1" applyFont="1" applyFill="1" applyBorder="1" applyAlignment="1">
      <alignment vertical="center"/>
      <protection/>
    </xf>
    <xf numFmtId="1" fontId="0" fillId="0" borderId="10" xfId="23" applyNumberFormat="1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0" fillId="0" borderId="0" xfId="0" applyAlignment="1">
      <alignment/>
    </xf>
    <xf numFmtId="0" fontId="24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 horizontal="center"/>
    </xf>
    <xf numFmtId="0" fontId="0" fillId="0" borderId="47" xfId="23" applyFont="1" applyBorder="1">
      <alignment/>
      <protection/>
    </xf>
    <xf numFmtId="0" fontId="4" fillId="0" borderId="48" xfId="23" applyFont="1" applyBorder="1" applyAlignment="1">
      <alignment horizontal="center" vertical="center"/>
      <protection/>
    </xf>
    <xf numFmtId="0" fontId="0" fillId="0" borderId="48" xfId="23" applyFont="1" applyBorder="1">
      <alignment/>
      <protection/>
    </xf>
    <xf numFmtId="0" fontId="4" fillId="0" borderId="12" xfId="23" applyFont="1" applyBorder="1" applyAlignment="1">
      <alignment horizontal="center" vertical="center"/>
      <protection/>
    </xf>
    <xf numFmtId="164" fontId="5" fillId="0" borderId="24" xfId="23" applyNumberFormat="1" applyFont="1" applyFill="1" applyBorder="1" applyAlignment="1">
      <alignment horizontal="center" vertical="center"/>
      <protection/>
    </xf>
    <xf numFmtId="1" fontId="5" fillId="0" borderId="10" xfId="23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2" xfId="23" applyNumberFormat="1" applyFont="1" applyBorder="1" applyAlignment="1">
      <alignment horizontal="center" vertical="center"/>
      <protection/>
    </xf>
    <xf numFmtId="0" fontId="0" fillId="0" borderId="0" xfId="23" applyFont="1" applyBorder="1">
      <alignment/>
      <protection/>
    </xf>
    <xf numFmtId="0" fontId="18" fillId="2" borderId="0" xfId="23" applyFont="1" applyFill="1" applyBorder="1" applyAlignment="1">
      <alignment horizontal="center" vertical="center"/>
      <protection/>
    </xf>
    <xf numFmtId="0" fontId="29" fillId="0" borderId="9" xfId="23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29" fillId="0" borderId="10" xfId="23" applyFont="1" applyBorder="1" applyAlignment="1">
      <alignment horizontal="center" vertical="center"/>
      <protection/>
    </xf>
    <xf numFmtId="0" fontId="48" fillId="0" borderId="9" xfId="23" applyFont="1" applyBorder="1" applyAlignment="1">
      <alignment horizontal="center" vertical="center"/>
      <protection/>
    </xf>
    <xf numFmtId="0" fontId="48" fillId="0" borderId="0" xfId="23" applyFont="1" applyBorder="1" applyAlignment="1">
      <alignment horizontal="center" vertical="center"/>
      <protection/>
    </xf>
    <xf numFmtId="0" fontId="48" fillId="0" borderId="10" xfId="23" applyFont="1" applyBorder="1" applyAlignment="1">
      <alignment horizontal="center" vertical="center"/>
      <protection/>
    </xf>
    <xf numFmtId="0" fontId="48" fillId="0" borderId="9" xfId="23" applyFont="1" applyBorder="1" applyAlignment="1">
      <alignment horizontal="center" vertical="center"/>
      <protection/>
    </xf>
    <xf numFmtId="0" fontId="48" fillId="0" borderId="0" xfId="23" applyFont="1" applyBorder="1" applyAlignment="1">
      <alignment horizontal="center" vertical="center"/>
      <protection/>
    </xf>
    <xf numFmtId="0" fontId="48" fillId="0" borderId="10" xfId="23" applyFont="1" applyBorder="1" applyAlignment="1">
      <alignment horizontal="center" vertical="center"/>
      <protection/>
    </xf>
    <xf numFmtId="0" fontId="18" fillId="0" borderId="9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8" fillId="0" borderId="10" xfId="22" applyFont="1" applyBorder="1" applyAlignment="1">
      <alignment horizontal="center" vertical="center"/>
      <protection/>
    </xf>
    <xf numFmtId="0" fontId="4" fillId="3" borderId="4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2" xfId="23" applyFont="1" applyFill="1" applyBorder="1" applyAlignment="1">
      <alignment horizontal="center" vertical="center"/>
      <protection/>
    </xf>
    <xf numFmtId="164" fontId="18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43" fillId="0" borderId="0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23" applyFont="1" applyFill="1" applyAlignment="1">
      <alignment horizontal="center" vertical="center"/>
      <protection/>
    </xf>
    <xf numFmtId="0" fontId="5" fillId="0" borderId="0" xfId="23" applyFont="1" applyFill="1" applyBorder="1" applyAlignment="1">
      <alignment horizontal="center" vertical="center"/>
      <protection/>
    </xf>
    <xf numFmtId="49" fontId="6" fillId="0" borderId="0" xfId="23" applyNumberFormat="1" applyFont="1" applyFill="1" applyBorder="1" applyAlignment="1">
      <alignment horizontal="center" vertical="center"/>
      <protection/>
    </xf>
    <xf numFmtId="0" fontId="52" fillId="0" borderId="0" xfId="23" applyFont="1" applyBorder="1" applyAlignment="1">
      <alignment horizontal="center" vertical="center"/>
      <protection/>
    </xf>
    <xf numFmtId="164" fontId="10" fillId="0" borderId="0" xfId="23" applyNumberFormat="1" applyFont="1" applyFill="1" applyBorder="1" applyAlignment="1">
      <alignment horizontal="center" vertical="center"/>
      <protection/>
    </xf>
    <xf numFmtId="0" fontId="0" fillId="0" borderId="0" xfId="23" applyFont="1" applyFill="1" applyBorder="1">
      <alignment/>
      <protection/>
    </xf>
    <xf numFmtId="0" fontId="8" fillId="0" borderId="0" xfId="23" applyFont="1" applyFill="1" applyBorder="1" applyAlignment="1">
      <alignment horizontal="center" vertical="center"/>
      <protection/>
    </xf>
    <xf numFmtId="49" fontId="13" fillId="0" borderId="23" xfId="23" applyNumberFormat="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18" fillId="0" borderId="4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 vertical="center"/>
    </xf>
    <xf numFmtId="0" fontId="18" fillId="0" borderId="9" xfId="0" applyFont="1" applyFill="1" applyBorder="1" applyAlignment="1">
      <alignment horizontal="centerContinuous" vertical="center"/>
    </xf>
    <xf numFmtId="0" fontId="18" fillId="0" borderId="8" xfId="0" applyFont="1" applyFill="1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19" fillId="2" borderId="41" xfId="0" applyFont="1" applyFill="1" applyBorder="1" applyAlignment="1">
      <alignment horizontal="centerContinuous" vertical="center"/>
    </xf>
    <xf numFmtId="0" fontId="19" fillId="2" borderId="22" xfId="0" applyFont="1" applyFill="1" applyBorder="1" applyAlignment="1">
      <alignment horizontal="centerContinuous" vertical="center"/>
    </xf>
    <xf numFmtId="0" fontId="30" fillId="0" borderId="49" xfId="0" applyFont="1" applyFill="1" applyBorder="1" applyAlignment="1">
      <alignment horizontal="centerContinuous" vertical="center"/>
    </xf>
    <xf numFmtId="0" fontId="30" fillId="0" borderId="22" xfId="0" applyFont="1" applyFill="1" applyBorder="1" applyAlignment="1">
      <alignment horizontal="centerContinuous" vertical="center"/>
    </xf>
    <xf numFmtId="0" fontId="19" fillId="0" borderId="49" xfId="0" applyFont="1" applyFill="1" applyBorder="1" applyAlignment="1">
      <alignment horizontal="centerContinuous" vertical="center"/>
    </xf>
    <xf numFmtId="0" fontId="19" fillId="0" borderId="22" xfId="0" applyFont="1" applyFill="1" applyBorder="1" applyAlignment="1">
      <alignment horizontal="centerContinuous" vertical="center"/>
    </xf>
    <xf numFmtId="0" fontId="30" fillId="2" borderId="49" xfId="0" applyFont="1" applyFill="1" applyBorder="1" applyAlignment="1">
      <alignment horizontal="centerContinuous" vertical="center"/>
    </xf>
    <xf numFmtId="0" fontId="30" fillId="2" borderId="32" xfId="0" applyFont="1" applyFill="1" applyBorder="1" applyAlignment="1">
      <alignment horizontal="centerContinuous" vertical="center"/>
    </xf>
    <xf numFmtId="49" fontId="53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 quotePrefix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4" fontId="23" fillId="0" borderId="8" xfId="0" applyNumberFormat="1" applyFont="1" applyBorder="1" applyAlignment="1" quotePrefix="1">
      <alignment horizontal="center" vertical="center"/>
    </xf>
    <xf numFmtId="49" fontId="55" fillId="0" borderId="4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 quotePrefix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164" fontId="56" fillId="0" borderId="8" xfId="0" applyNumberFormat="1" applyFont="1" applyBorder="1" applyAlignment="1" quotePrefix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32" fillId="5" borderId="51" xfId="0" applyFont="1" applyFill="1" applyBorder="1" applyAlignment="1">
      <alignment horizontal="centerContinuous" vertical="center"/>
    </xf>
    <xf numFmtId="0" fontId="32" fillId="5" borderId="51" xfId="0" applyFont="1" applyFill="1" applyBorder="1" applyAlignment="1">
      <alignment vertical="center"/>
    </xf>
    <xf numFmtId="0" fontId="0" fillId="5" borderId="52" xfId="0" applyFill="1" applyBorder="1" applyAlignment="1">
      <alignment/>
    </xf>
    <xf numFmtId="0" fontId="20" fillId="6" borderId="53" xfId="0" applyFont="1" applyFill="1" applyBorder="1" applyAlignment="1">
      <alignment horizontal="centerContinuous" vertical="center"/>
    </xf>
    <xf numFmtId="0" fontId="20" fillId="6" borderId="54" xfId="0" applyFont="1" applyFill="1" applyBorder="1" applyAlignment="1">
      <alignment horizontal="centerContinuous" vertical="center"/>
    </xf>
    <xf numFmtId="0" fontId="0" fillId="6" borderId="42" xfId="0" applyFont="1" applyFill="1" applyBorder="1" applyAlignment="1">
      <alignment horizontal="centerContinuous" vertical="center"/>
    </xf>
    <xf numFmtId="0" fontId="0" fillId="6" borderId="22" xfId="0" applyFont="1" applyFill="1" applyBorder="1" applyAlignment="1">
      <alignment horizontal="centerContinuous" vertical="center"/>
    </xf>
    <xf numFmtId="44" fontId="20" fillId="6" borderId="55" xfId="18" applyFont="1" applyFill="1" applyBorder="1" applyAlignment="1">
      <alignment horizontal="centerContinuous" vertical="center"/>
    </xf>
    <xf numFmtId="44" fontId="20" fillId="6" borderId="54" xfId="18" applyFont="1" applyFill="1" applyBorder="1" applyAlignment="1">
      <alignment horizontal="centerContinuous" vertical="center"/>
    </xf>
    <xf numFmtId="0" fontId="0" fillId="6" borderId="56" xfId="0" applyFont="1" applyFill="1" applyBorder="1" applyAlignment="1">
      <alignment horizontal="centerContinuous" vertical="center"/>
    </xf>
    <xf numFmtId="44" fontId="4" fillId="6" borderId="55" xfId="18" applyFont="1" applyFill="1" applyBorder="1" applyAlignment="1">
      <alignment horizontal="centerContinuous" vertical="center"/>
    </xf>
    <xf numFmtId="0" fontId="34" fillId="6" borderId="55" xfId="0" applyFont="1" applyFill="1" applyBorder="1" applyAlignment="1">
      <alignment horizontal="centerContinuous" vertical="center"/>
    </xf>
    <xf numFmtId="0" fontId="34" fillId="6" borderId="54" xfId="0" applyFont="1" applyFill="1" applyBorder="1" applyAlignment="1">
      <alignment horizontal="centerContinuous" vertical="center"/>
    </xf>
    <xf numFmtId="0" fontId="34" fillId="6" borderId="57" xfId="0" applyFont="1" applyFill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164" fontId="0" fillId="0" borderId="34" xfId="0" applyNumberFormat="1" applyFont="1" applyFill="1" applyBorder="1" applyAlignment="1">
      <alignment horizontal="centerContinuous" vertical="center"/>
    </xf>
    <xf numFmtId="0" fontId="19" fillId="0" borderId="4" xfId="0" applyFont="1" applyBorder="1" applyAlignment="1">
      <alignment horizontal="centerContinuous" vertical="center"/>
    </xf>
    <xf numFmtId="0" fontId="19" fillId="0" borderId="24" xfId="0" applyFont="1" applyBorder="1" applyAlignment="1">
      <alignment horizontal="centerContinuous" vertical="center"/>
    </xf>
    <xf numFmtId="0" fontId="57" fillId="0" borderId="58" xfId="0" applyFont="1" applyBorder="1" applyAlignment="1">
      <alignment horizontal="centerContinuous" vertical="center"/>
    </xf>
    <xf numFmtId="0" fontId="57" fillId="0" borderId="10" xfId="0" applyFont="1" applyBorder="1" applyAlignment="1">
      <alignment horizontal="centerContinuous" vertical="center"/>
    </xf>
    <xf numFmtId="0" fontId="0" fillId="0" borderId="43" xfId="0" applyBorder="1" applyAlignment="1">
      <alignment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0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37" xfId="0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164" fontId="4" fillId="0" borderId="2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vertical="center"/>
    </xf>
    <xf numFmtId="0" fontId="19" fillId="7" borderId="41" xfId="0" applyFont="1" applyFill="1" applyBorder="1" applyAlignment="1">
      <alignment horizontal="centerContinuous" vertical="center"/>
    </xf>
    <xf numFmtId="0" fontId="19" fillId="7" borderId="22" xfId="0" applyFont="1" applyFill="1" applyBorder="1" applyAlignment="1">
      <alignment horizontal="centerContinuous" vertical="center"/>
    </xf>
    <xf numFmtId="0" fontId="30" fillId="2" borderId="22" xfId="0" applyFont="1" applyFill="1" applyBorder="1" applyAlignment="1">
      <alignment horizontal="centerContinuous" vertical="center"/>
    </xf>
    <xf numFmtId="0" fontId="19" fillId="2" borderId="49" xfId="0" applyFont="1" applyFill="1" applyBorder="1" applyAlignment="1">
      <alignment horizontal="centerContinuous" vertical="center"/>
    </xf>
    <xf numFmtId="0" fontId="30" fillId="7" borderId="49" xfId="0" applyFont="1" applyFill="1" applyBorder="1" applyAlignment="1">
      <alignment horizontal="centerContinuous" vertical="center"/>
    </xf>
    <xf numFmtId="0" fontId="30" fillId="7" borderId="32" xfId="0" applyFont="1" applyFill="1" applyBorder="1" applyAlignment="1">
      <alignment horizontal="centerContinuous" vertical="center"/>
    </xf>
    <xf numFmtId="0" fontId="58" fillId="0" borderId="4" xfId="0" applyFont="1" applyBorder="1" applyAlignment="1">
      <alignment horizontal="left" vertical="center"/>
    </xf>
    <xf numFmtId="164" fontId="4" fillId="0" borderId="10" xfId="0" applyNumberFormat="1" applyFont="1" applyBorder="1" applyAlignment="1" quotePrefix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23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23" fillId="0" borderId="8" xfId="0" applyNumberFormat="1" applyFont="1" applyBorder="1" applyAlignment="1" quotePrefix="1">
      <alignment horizontal="left" vertical="center"/>
    </xf>
    <xf numFmtId="0" fontId="1" fillId="0" borderId="0" xfId="0" applyFont="1" applyFill="1" applyBorder="1" applyAlignment="1">
      <alignment/>
    </xf>
    <xf numFmtId="0" fontId="34" fillId="6" borderId="53" xfId="0" applyFont="1" applyFill="1" applyBorder="1" applyAlignment="1">
      <alignment horizontal="centerContinuous" vertical="center"/>
    </xf>
    <xf numFmtId="0" fontId="34" fillId="6" borderId="56" xfId="0" applyFont="1" applyFill="1" applyBorder="1" applyAlignment="1">
      <alignment horizontal="centerContinuous" vertical="center"/>
    </xf>
    <xf numFmtId="0" fontId="4" fillId="6" borderId="54" xfId="0" applyFont="1" applyFill="1" applyBorder="1" applyAlignment="1">
      <alignment horizontal="centerContinuous" vertical="center"/>
    </xf>
    <xf numFmtId="0" fontId="20" fillId="6" borderId="56" xfId="0" applyFont="1" applyFill="1" applyBorder="1" applyAlignment="1">
      <alignment horizontal="centerContinuous" vertical="center"/>
    </xf>
    <xf numFmtId="0" fontId="0" fillId="6" borderId="54" xfId="0" applyFont="1" applyFill="1" applyBorder="1" applyAlignment="1">
      <alignment horizontal="centerContinuous" vertical="center"/>
    </xf>
    <xf numFmtId="0" fontId="20" fillId="6" borderId="55" xfId="0" applyFont="1" applyFill="1" applyBorder="1" applyAlignment="1">
      <alignment horizontal="centerContinuous" vertical="center"/>
    </xf>
    <xf numFmtId="0" fontId="20" fillId="6" borderId="57" xfId="0" applyFont="1" applyFill="1" applyBorder="1" applyAlignment="1">
      <alignment horizontal="centerContinuous" vertical="center"/>
    </xf>
    <xf numFmtId="0" fontId="0" fillId="0" borderId="3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7" fillId="0" borderId="43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3" fillId="0" borderId="36" xfId="0" applyNumberFormat="1" applyFont="1" applyBorder="1" applyAlignment="1">
      <alignment horizontal="center" vertical="center"/>
    </xf>
    <xf numFmtId="164" fontId="23" fillId="0" borderId="37" xfId="0" applyNumberFormat="1" applyFont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23" fillId="0" borderId="35" xfId="0" applyNumberFormat="1" applyFont="1" applyBorder="1" applyAlignment="1">
      <alignment horizontal="center" vertical="center"/>
    </xf>
    <xf numFmtId="164" fontId="60" fillId="0" borderId="2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" vertical="center"/>
    </xf>
    <xf numFmtId="164" fontId="23" fillId="0" borderId="6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23" fillId="0" borderId="23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27" fillId="0" borderId="65" xfId="0" applyNumberFormat="1" applyFont="1" applyBorder="1" applyAlignment="1">
      <alignment horizontal="center" vertical="center"/>
    </xf>
    <xf numFmtId="164" fontId="18" fillId="0" borderId="37" xfId="0" applyNumberFormat="1" applyFont="1" applyBorder="1" applyAlignment="1">
      <alignment horizontal="center" vertical="center"/>
    </xf>
    <xf numFmtId="164" fontId="23" fillId="0" borderId="64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Continuous" vertical="center"/>
    </xf>
    <xf numFmtId="0" fontId="0" fillId="3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8" xfId="0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27" fillId="0" borderId="35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164" fontId="48" fillId="0" borderId="23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64" fontId="63" fillId="0" borderId="0" xfId="0" applyNumberFormat="1" applyFont="1" applyFill="1" applyBorder="1" applyAlignment="1">
      <alignment horizontal="left"/>
    </xf>
    <xf numFmtId="164" fontId="0" fillId="0" borderId="0" xfId="20" applyNumberFormat="1" applyFont="1" applyFill="1" applyAlignment="1">
      <alignment horizontal="center"/>
      <protection/>
    </xf>
    <xf numFmtId="0" fontId="4" fillId="0" borderId="0" xfId="0" applyFont="1" applyFill="1" applyAlignment="1">
      <alignment horizontal="center"/>
    </xf>
    <xf numFmtId="165" fontId="64" fillId="0" borderId="67" xfId="0" applyNumberFormat="1" applyFont="1" applyFill="1" applyBorder="1" applyAlignment="1">
      <alignment horizontal="center" vertical="center" wrapText="1"/>
    </xf>
    <xf numFmtId="0" fontId="0" fillId="0" borderId="0" xfId="20" applyBorder="1">
      <alignment/>
      <protection/>
    </xf>
    <xf numFmtId="1" fontId="0" fillId="0" borderId="68" xfId="0" applyNumberFormat="1" applyBorder="1" applyAlignment="1">
      <alignment horizontal="center" vertical="center"/>
    </xf>
    <xf numFmtId="1" fontId="0" fillId="0" borderId="69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65" fillId="0" borderId="0" xfId="0" applyNumberFormat="1" applyFont="1" applyBorder="1" applyAlignment="1">
      <alignment horizontal="center"/>
    </xf>
    <xf numFmtId="165" fontId="63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4" borderId="70" xfId="23" applyFont="1" applyFill="1" applyBorder="1" applyAlignment="1">
      <alignment horizontal="center" vertical="center"/>
      <protection/>
    </xf>
    <xf numFmtId="0" fontId="18" fillId="0" borderId="9" xfId="22" applyFont="1" applyBorder="1" applyAlignment="1">
      <alignment horizontal="center" vertical="center"/>
      <protection/>
    </xf>
    <xf numFmtId="165" fontId="65" fillId="0" borderId="15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165" fontId="6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9" fillId="0" borderId="9" xfId="23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29" fillId="0" borderId="10" xfId="23" applyFont="1" applyBorder="1" applyAlignment="1">
      <alignment horizontal="center" vertical="center"/>
      <protection/>
    </xf>
    <xf numFmtId="0" fontId="48" fillId="0" borderId="9" xfId="23" applyFont="1" applyBorder="1" applyAlignment="1">
      <alignment horizontal="center" vertical="center"/>
      <protection/>
    </xf>
    <xf numFmtId="0" fontId="48" fillId="0" borderId="0" xfId="23" applyFont="1" applyBorder="1" applyAlignment="1">
      <alignment horizontal="center" vertical="center"/>
      <protection/>
    </xf>
    <xf numFmtId="0" fontId="48" fillId="0" borderId="10" xfId="23" applyFont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12" fillId="4" borderId="18" xfId="23" applyFont="1" applyFill="1" applyBorder="1" applyAlignment="1">
      <alignment horizontal="center" vertical="center"/>
      <protection/>
    </xf>
    <xf numFmtId="0" fontId="12" fillId="4" borderId="18" xfId="23" applyFont="1" applyFill="1" applyBorder="1" applyAlignment="1" quotePrefix="1">
      <alignment horizontal="center" vertical="center"/>
      <protection/>
    </xf>
    <xf numFmtId="0" fontId="4" fillId="4" borderId="71" xfId="23" applyFont="1" applyFill="1" applyBorder="1" applyAlignment="1">
      <alignment horizontal="center" vertical="center"/>
      <protection/>
    </xf>
    <xf numFmtId="0" fontId="4" fillId="4" borderId="72" xfId="23" applyFont="1" applyFill="1" applyBorder="1" applyAlignment="1">
      <alignment horizontal="center" vertical="center"/>
      <protection/>
    </xf>
    <xf numFmtId="0" fontId="48" fillId="0" borderId="9" xfId="23" applyFont="1" applyBorder="1" applyAlignment="1">
      <alignment horizontal="center" vertical="center"/>
      <protection/>
    </xf>
    <xf numFmtId="0" fontId="48" fillId="0" borderId="0" xfId="23" applyFont="1" applyBorder="1" applyAlignment="1">
      <alignment horizontal="center" vertical="center"/>
      <protection/>
    </xf>
    <xf numFmtId="0" fontId="48" fillId="0" borderId="10" xfId="23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8" fillId="0" borderId="10" xfId="22" applyFont="1" applyBorder="1" applyAlignment="1">
      <alignment horizontal="center" vertical="center"/>
      <protection/>
    </xf>
    <xf numFmtId="165" fontId="64" fillId="0" borderId="0" xfId="0" applyNumberFormat="1" applyFont="1" applyFill="1" applyBorder="1" applyAlignment="1">
      <alignment horizontal="center" vertical="center" wrapText="1"/>
    </xf>
    <xf numFmtId="165" fontId="64" fillId="0" borderId="73" xfId="0" applyNumberFormat="1" applyFont="1" applyFill="1" applyBorder="1" applyAlignment="1">
      <alignment horizontal="center" vertical="center" wrapText="1"/>
    </xf>
    <xf numFmtId="165" fontId="64" fillId="0" borderId="74" xfId="0" applyNumberFormat="1" applyFont="1" applyFill="1" applyBorder="1" applyAlignment="1">
      <alignment horizontal="center" vertical="center" wrapText="1"/>
    </xf>
    <xf numFmtId="165" fontId="64" fillId="0" borderId="75" xfId="0" applyNumberFormat="1" applyFont="1" applyFill="1" applyBorder="1" applyAlignment="1">
      <alignment horizontal="center" vertical="center" wrapText="1"/>
    </xf>
    <xf numFmtId="165" fontId="64" fillId="0" borderId="76" xfId="0" applyNumberFormat="1" applyFont="1" applyFill="1" applyBorder="1" applyAlignment="1">
      <alignment horizontal="center" vertical="center" wrapText="1"/>
    </xf>
    <xf numFmtId="1" fontId="0" fillId="0" borderId="77" xfId="0" applyNumberFormat="1" applyFill="1" applyBorder="1" applyAlignment="1">
      <alignment horizontal="center" vertical="center"/>
    </xf>
    <xf numFmtId="1" fontId="0" fillId="0" borderId="78" xfId="0" applyNumberFormat="1" applyFill="1" applyBorder="1" applyAlignment="1">
      <alignment horizontal="center" vertical="center"/>
    </xf>
    <xf numFmtId="1" fontId="0" fillId="0" borderId="79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80" xfId="0" applyNumberFormat="1" applyBorder="1" applyAlignment="1">
      <alignment horizontal="center" vertical="center"/>
    </xf>
    <xf numFmtId="1" fontId="0" fillId="0" borderId="81" xfId="0" applyNumberFormat="1" applyBorder="1" applyAlignment="1">
      <alignment horizontal="center" vertical="center"/>
    </xf>
    <xf numFmtId="165" fontId="64" fillId="0" borderId="82" xfId="0" applyNumberFormat="1" applyFont="1" applyFill="1" applyBorder="1" applyAlignment="1">
      <alignment horizontal="center" vertical="center" wrapText="1"/>
    </xf>
    <xf numFmtId="165" fontId="64" fillId="0" borderId="83" xfId="0" applyNumberFormat="1" applyFont="1" applyFill="1" applyBorder="1" applyAlignment="1">
      <alignment horizontal="center" vertical="center" wrapText="1"/>
    </xf>
    <xf numFmtId="165" fontId="64" fillId="0" borderId="67" xfId="0" applyNumberFormat="1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84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65" fontId="0" fillId="0" borderId="85" xfId="0" applyNumberFormat="1" applyBorder="1" applyAlignment="1">
      <alignment horizontal="center" vertical="center"/>
    </xf>
    <xf numFmtId="165" fontId="0" fillId="0" borderId="86" xfId="0" applyNumberFormat="1" applyBorder="1" applyAlignment="1">
      <alignment horizontal="center" vertical="center"/>
    </xf>
    <xf numFmtId="165" fontId="0" fillId="0" borderId="87" xfId="0" applyNumberFormat="1" applyBorder="1" applyAlignment="1">
      <alignment horizontal="center" vertical="center"/>
    </xf>
    <xf numFmtId="165" fontId="63" fillId="0" borderId="88" xfId="0" applyNumberFormat="1" applyFont="1" applyBorder="1" applyAlignment="1">
      <alignment horizontal="center" vertical="center" wrapText="1"/>
    </xf>
    <xf numFmtId="165" fontId="63" fillId="0" borderId="89" xfId="0" applyNumberFormat="1" applyFont="1" applyBorder="1" applyAlignment="1">
      <alignment horizontal="center" vertical="center" wrapText="1"/>
    </xf>
    <xf numFmtId="165" fontId="63" fillId="0" borderId="90" xfId="0" applyNumberFormat="1" applyFont="1" applyBorder="1" applyAlignment="1">
      <alignment horizontal="center" vertical="center" wrapText="1"/>
    </xf>
    <xf numFmtId="165" fontId="63" fillId="0" borderId="91" xfId="0" applyNumberFormat="1" applyFont="1" applyBorder="1" applyAlignment="1">
      <alignment horizontal="center" vertical="center" wrapText="1"/>
    </xf>
    <xf numFmtId="165" fontId="63" fillId="0" borderId="15" xfId="0" applyNumberFormat="1" applyFont="1" applyBorder="1" applyAlignment="1">
      <alignment horizontal="center" vertical="center" wrapText="1"/>
    </xf>
    <xf numFmtId="165" fontId="63" fillId="0" borderId="26" xfId="0" applyNumberFormat="1" applyFont="1" applyBorder="1" applyAlignment="1">
      <alignment horizontal="center" vertical="center" wrapText="1"/>
    </xf>
    <xf numFmtId="1" fontId="0" fillId="0" borderId="92" xfId="0" applyNumberFormat="1" applyBorder="1" applyAlignment="1">
      <alignment horizontal="center" vertical="center"/>
    </xf>
    <xf numFmtId="1" fontId="0" fillId="0" borderId="9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" fontId="0" fillId="0" borderId="94" xfId="0" applyNumberFormat="1" applyBorder="1" applyAlignment="1">
      <alignment horizontal="center" vertical="center"/>
    </xf>
    <xf numFmtId="1" fontId="0" fillId="0" borderId="9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84" xfId="0" applyNumberFormat="1" applyBorder="1" applyAlignment="1">
      <alignment horizontal="center" vertical="center"/>
    </xf>
    <xf numFmtId="165" fontId="63" fillId="0" borderId="58" xfId="0" applyNumberFormat="1" applyFont="1" applyBorder="1" applyAlignment="1">
      <alignment horizontal="center" vertical="center" wrapText="1"/>
    </xf>
    <xf numFmtId="165" fontId="63" fillId="0" borderId="0" xfId="0" applyNumberFormat="1" applyFont="1" applyBorder="1" applyAlignment="1">
      <alignment horizontal="center" vertical="center" wrapText="1"/>
    </xf>
    <xf numFmtId="165" fontId="63" fillId="0" borderId="24" xfId="0" applyNumberFormat="1" applyFont="1" applyBorder="1" applyAlignment="1">
      <alignment horizontal="center" vertical="center" wrapText="1"/>
    </xf>
    <xf numFmtId="1" fontId="0" fillId="0" borderId="77" xfId="0" applyNumberFormat="1" applyBorder="1" applyAlignment="1">
      <alignment horizontal="center" vertical="center"/>
    </xf>
    <xf numFmtId="1" fontId="0" fillId="0" borderId="78" xfId="0" applyNumberFormat="1" applyBorder="1" applyAlignment="1">
      <alignment horizontal="center" vertical="center"/>
    </xf>
    <xf numFmtId="1" fontId="0" fillId="0" borderId="94" xfId="0" applyNumberFormat="1" applyFill="1" applyBorder="1" applyAlignment="1">
      <alignment horizontal="center" vertical="center"/>
    </xf>
    <xf numFmtId="1" fontId="0" fillId="0" borderId="95" xfId="0" applyNumberFormat="1" applyFill="1" applyBorder="1" applyAlignment="1">
      <alignment horizontal="center" vertical="center"/>
    </xf>
    <xf numFmtId="165" fontId="63" fillId="0" borderId="58" xfId="0" applyNumberFormat="1" applyFont="1" applyFill="1" applyBorder="1" applyAlignment="1">
      <alignment horizontal="center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165" fontId="63" fillId="0" borderId="24" xfId="0" applyNumberFormat="1" applyFont="1" applyFill="1" applyBorder="1" applyAlignment="1">
      <alignment horizontal="center" vertical="center" wrapText="1"/>
    </xf>
    <xf numFmtId="165" fontId="63" fillId="0" borderId="91" xfId="0" applyNumberFormat="1" applyFont="1" applyFill="1" applyBorder="1" applyAlignment="1">
      <alignment horizontal="center" vertical="center" wrapText="1"/>
    </xf>
    <xf numFmtId="165" fontId="63" fillId="0" borderId="15" xfId="0" applyNumberFormat="1" applyFont="1" applyFill="1" applyBorder="1" applyAlignment="1">
      <alignment horizontal="center" vertical="center" wrapText="1"/>
    </xf>
    <xf numFmtId="165" fontId="63" fillId="0" borderId="26" xfId="0" applyNumberFormat="1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_5E Ústí nad Orlicí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Plzeň - Křimice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171450</xdr:colOff>
      <xdr:row>23</xdr:row>
      <xdr:rowOff>152400</xdr:rowOff>
    </xdr:from>
    <xdr:to>
      <xdr:col>99</xdr:col>
      <xdr:colOff>323850</xdr:colOff>
      <xdr:row>34</xdr:row>
      <xdr:rowOff>0</xdr:rowOff>
    </xdr:to>
    <xdr:sp>
      <xdr:nvSpPr>
        <xdr:cNvPr id="1" name="Rectangle 439"/>
        <xdr:cNvSpPr>
          <a:spLocks/>
        </xdr:cNvSpPr>
      </xdr:nvSpPr>
      <xdr:spPr>
        <a:xfrm>
          <a:off x="73494900" y="6076950"/>
          <a:ext cx="152400" cy="2362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96</xdr:col>
      <xdr:colOff>0</xdr:colOff>
      <xdr:row>29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9147750" y="7410450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26</xdr:row>
      <xdr:rowOff>114300</xdr:rowOff>
    </xdr:from>
    <xdr:to>
      <xdr:col>149</xdr:col>
      <xdr:colOff>0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>
          <a:off x="71837550" y="6724650"/>
          <a:ext cx="386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29</xdr:row>
      <xdr:rowOff>114300</xdr:rowOff>
    </xdr:from>
    <xdr:to>
      <xdr:col>148</xdr:col>
      <xdr:colOff>438150</xdr:colOff>
      <xdr:row>29</xdr:row>
      <xdr:rowOff>114300</xdr:rowOff>
    </xdr:to>
    <xdr:sp>
      <xdr:nvSpPr>
        <xdr:cNvPr id="4" name="Line 5"/>
        <xdr:cNvSpPr>
          <a:spLocks/>
        </xdr:cNvSpPr>
      </xdr:nvSpPr>
      <xdr:spPr>
        <a:xfrm>
          <a:off x="71837550" y="7410450"/>
          <a:ext cx="3810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114300</xdr:rowOff>
    </xdr:from>
    <xdr:to>
      <xdr:col>76</xdr:col>
      <xdr:colOff>476250</xdr:colOff>
      <xdr:row>32</xdr:row>
      <xdr:rowOff>114300</xdr:rowOff>
    </xdr:to>
    <xdr:sp>
      <xdr:nvSpPr>
        <xdr:cNvPr id="5" name="Line 6"/>
        <xdr:cNvSpPr>
          <a:spLocks/>
        </xdr:cNvSpPr>
      </xdr:nvSpPr>
      <xdr:spPr>
        <a:xfrm>
          <a:off x="37661850" y="8096250"/>
          <a:ext cx="1882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26</xdr:row>
      <xdr:rowOff>114300</xdr:rowOff>
    </xdr:from>
    <xdr:to>
      <xdr:col>96</xdr:col>
      <xdr:colOff>0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552575" y="6724650"/>
          <a:ext cx="6931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8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495300</xdr:colOff>
      <xdr:row>23</xdr:row>
      <xdr:rowOff>114300</xdr:rowOff>
    </xdr:from>
    <xdr:to>
      <xdr:col>125</xdr:col>
      <xdr:colOff>266700</xdr:colOff>
      <xdr:row>26</xdr:row>
      <xdr:rowOff>114300</xdr:rowOff>
    </xdr:to>
    <xdr:sp>
      <xdr:nvSpPr>
        <xdr:cNvPr id="9" name="Line 12"/>
        <xdr:cNvSpPr>
          <a:spLocks/>
        </xdr:cNvSpPr>
      </xdr:nvSpPr>
      <xdr:spPr>
        <a:xfrm>
          <a:off x="89192100" y="60388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466725</xdr:colOff>
      <xdr:row>26</xdr:row>
      <xdr:rowOff>114300</xdr:rowOff>
    </xdr:from>
    <xdr:to>
      <xdr:col>137</xdr:col>
      <xdr:colOff>266700</xdr:colOff>
      <xdr:row>29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96078675" y="6724650"/>
          <a:ext cx="574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29</xdr:row>
      <xdr:rowOff>114300</xdr:rowOff>
    </xdr:from>
    <xdr:to>
      <xdr:col>80</xdr:col>
      <xdr:colOff>495300</xdr:colOff>
      <xdr:row>32</xdr:row>
      <xdr:rowOff>114300</xdr:rowOff>
    </xdr:to>
    <xdr:sp>
      <xdr:nvSpPr>
        <xdr:cNvPr id="11" name="Line 14"/>
        <xdr:cNvSpPr>
          <a:spLocks/>
        </xdr:cNvSpPr>
      </xdr:nvSpPr>
      <xdr:spPr>
        <a:xfrm flipH="1">
          <a:off x="56502300" y="74104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0</xdr:rowOff>
    </xdr:from>
    <xdr:to>
      <xdr:col>38</xdr:col>
      <xdr:colOff>495300</xdr:colOff>
      <xdr:row>23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24555450" y="5467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19</xdr:col>
      <xdr:colOff>66675</xdr:colOff>
      <xdr:row>29</xdr:row>
      <xdr:rowOff>114300</xdr:rowOff>
    </xdr:to>
    <xdr:sp>
      <xdr:nvSpPr>
        <xdr:cNvPr id="13" name="Line 18"/>
        <xdr:cNvSpPr>
          <a:spLocks/>
        </xdr:cNvSpPr>
      </xdr:nvSpPr>
      <xdr:spPr>
        <a:xfrm flipH="1" flipV="1">
          <a:off x="8210550" y="6724650"/>
          <a:ext cx="574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26</xdr:row>
      <xdr:rowOff>114300</xdr:rowOff>
    </xdr:from>
    <xdr:to>
      <xdr:col>27</xdr:col>
      <xdr:colOff>266700</xdr:colOff>
      <xdr:row>29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14344650" y="6724650"/>
          <a:ext cx="575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96</xdr:col>
      <xdr:colOff>371475</xdr:colOff>
      <xdr:row>34</xdr:row>
      <xdr:rowOff>142875</xdr:rowOff>
    </xdr:from>
    <xdr:to>
      <xdr:col>98</xdr:col>
      <xdr:colOff>133350</xdr:colOff>
      <xdr:row>36</xdr:row>
      <xdr:rowOff>171450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37475" y="8582025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247650</xdr:colOff>
      <xdr:row>35</xdr:row>
      <xdr:rowOff>114300</xdr:rowOff>
    </xdr:from>
    <xdr:to>
      <xdr:col>72</xdr:col>
      <xdr:colOff>466725</xdr:colOff>
      <xdr:row>40</xdr:row>
      <xdr:rowOff>0</xdr:rowOff>
    </xdr:to>
    <xdr:sp>
      <xdr:nvSpPr>
        <xdr:cNvPr id="16" name="Line 24"/>
        <xdr:cNvSpPr>
          <a:spLocks/>
        </xdr:cNvSpPr>
      </xdr:nvSpPr>
      <xdr:spPr>
        <a:xfrm flipH="1">
          <a:off x="46824900" y="8782050"/>
          <a:ext cx="667702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390525</xdr:colOff>
      <xdr:row>35</xdr:row>
      <xdr:rowOff>114300</xdr:rowOff>
    </xdr:from>
    <xdr:to>
      <xdr:col>72</xdr:col>
      <xdr:colOff>476250</xdr:colOff>
      <xdr:row>35</xdr:row>
      <xdr:rowOff>114300</xdr:rowOff>
    </xdr:to>
    <xdr:sp>
      <xdr:nvSpPr>
        <xdr:cNvPr id="17" name="Line 29"/>
        <xdr:cNvSpPr>
          <a:spLocks/>
        </xdr:cNvSpPr>
      </xdr:nvSpPr>
      <xdr:spPr>
        <a:xfrm>
          <a:off x="27651075" y="8782050"/>
          <a:ext cx="25860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Plzeň - Křimice</a:t>
          </a:r>
        </a:p>
      </xdr:txBody>
    </xdr:sp>
    <xdr:clientData/>
  </xdr:twoCellAnchor>
  <xdr:twoCellAnchor>
    <xdr:from>
      <xdr:col>39</xdr:col>
      <xdr:colOff>266700</xdr:colOff>
      <xdr:row>20</xdr:row>
      <xdr:rowOff>114300</xdr:rowOff>
    </xdr:from>
    <xdr:to>
      <xdr:col>40</xdr:col>
      <xdr:colOff>495300</xdr:colOff>
      <xdr:row>20</xdr:row>
      <xdr:rowOff>152400</xdr:rowOff>
    </xdr:to>
    <xdr:sp>
      <xdr:nvSpPr>
        <xdr:cNvPr id="19" name="Line 33"/>
        <xdr:cNvSpPr>
          <a:spLocks/>
        </xdr:cNvSpPr>
      </xdr:nvSpPr>
      <xdr:spPr>
        <a:xfrm flipH="1">
          <a:off x="29013150" y="535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20</xdr:row>
      <xdr:rowOff>152400</xdr:rowOff>
    </xdr:from>
    <xdr:to>
      <xdr:col>39</xdr:col>
      <xdr:colOff>266700</xdr:colOff>
      <xdr:row>21</xdr:row>
      <xdr:rowOff>0</xdr:rowOff>
    </xdr:to>
    <xdr:sp>
      <xdr:nvSpPr>
        <xdr:cNvPr id="20" name="Line 34"/>
        <xdr:cNvSpPr>
          <a:spLocks/>
        </xdr:cNvSpPr>
      </xdr:nvSpPr>
      <xdr:spPr>
        <a:xfrm flipH="1">
          <a:off x="28270200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31</xdr:col>
      <xdr:colOff>266700</xdr:colOff>
      <xdr:row>32</xdr:row>
      <xdr:rowOff>114300</xdr:rowOff>
    </xdr:to>
    <xdr:sp>
      <xdr:nvSpPr>
        <xdr:cNvPr id="21" name="Line 37"/>
        <xdr:cNvSpPr>
          <a:spLocks/>
        </xdr:cNvSpPr>
      </xdr:nvSpPr>
      <xdr:spPr>
        <a:xfrm flipH="1" flipV="1">
          <a:off x="17868900" y="74104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26</xdr:row>
      <xdr:rowOff>0</xdr:rowOff>
    </xdr:from>
    <xdr:to>
      <xdr:col>97</xdr:col>
      <xdr:colOff>0</xdr:colOff>
      <xdr:row>27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708660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96</xdr:col>
      <xdr:colOff>0</xdr:colOff>
      <xdr:row>29</xdr:row>
      <xdr:rowOff>0</xdr:rowOff>
    </xdr:from>
    <xdr:to>
      <xdr:col>97</xdr:col>
      <xdr:colOff>0</xdr:colOff>
      <xdr:row>30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708660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61</xdr:col>
      <xdr:colOff>247650</xdr:colOff>
      <xdr:row>40</xdr:row>
      <xdr:rowOff>76200</xdr:rowOff>
    </xdr:from>
    <xdr:to>
      <xdr:col>62</xdr:col>
      <xdr:colOff>476250</xdr:colOff>
      <xdr:row>40</xdr:row>
      <xdr:rowOff>114300</xdr:rowOff>
    </xdr:to>
    <xdr:sp>
      <xdr:nvSpPr>
        <xdr:cNvPr id="24" name="Line 50"/>
        <xdr:cNvSpPr>
          <a:spLocks/>
        </xdr:cNvSpPr>
      </xdr:nvSpPr>
      <xdr:spPr>
        <a:xfrm flipH="1">
          <a:off x="45339000" y="988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26" name="Line 64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27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942975</xdr:colOff>
      <xdr:row>29</xdr:row>
      <xdr:rowOff>114300</xdr:rowOff>
    </xdr:from>
    <xdr:to>
      <xdr:col>149</xdr:col>
      <xdr:colOff>504825</xdr:colOff>
      <xdr:row>29</xdr:row>
      <xdr:rowOff>114300</xdr:rowOff>
    </xdr:to>
    <xdr:sp>
      <xdr:nvSpPr>
        <xdr:cNvPr id="28" name="Line 66"/>
        <xdr:cNvSpPr>
          <a:spLocks/>
        </xdr:cNvSpPr>
      </xdr:nvSpPr>
      <xdr:spPr>
        <a:xfrm>
          <a:off x="110442375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29" name="text 7093"/>
        <xdr:cNvSpPr txBox="1">
          <a:spLocks noChangeArrowheads="1"/>
        </xdr:cNvSpPr>
      </xdr:nvSpPr>
      <xdr:spPr>
        <a:xfrm>
          <a:off x="1099566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148</xdr:col>
      <xdr:colOff>962025</xdr:colOff>
      <xdr:row>26</xdr:row>
      <xdr:rowOff>0</xdr:rowOff>
    </xdr:from>
    <xdr:to>
      <xdr:col>149</xdr:col>
      <xdr:colOff>504825</xdr:colOff>
      <xdr:row>27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110461425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266700</xdr:colOff>
      <xdr:row>32</xdr:row>
      <xdr:rowOff>114300</xdr:rowOff>
    </xdr:from>
    <xdr:to>
      <xdr:col>34</xdr:col>
      <xdr:colOff>628650</xdr:colOff>
      <xdr:row>34</xdr:row>
      <xdr:rowOff>114300</xdr:rowOff>
    </xdr:to>
    <xdr:sp>
      <xdr:nvSpPr>
        <xdr:cNvPr id="31" name="Line 69"/>
        <xdr:cNvSpPr>
          <a:spLocks/>
        </xdr:cNvSpPr>
      </xdr:nvSpPr>
      <xdr:spPr>
        <a:xfrm flipH="1" flipV="1">
          <a:off x="23069550" y="8096250"/>
          <a:ext cx="23622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409575</xdr:colOff>
      <xdr:row>35</xdr:row>
      <xdr:rowOff>0</xdr:rowOff>
    </xdr:from>
    <xdr:to>
      <xdr:col>36</xdr:col>
      <xdr:colOff>628650</xdr:colOff>
      <xdr:row>35</xdr:row>
      <xdr:rowOff>76200</xdr:rowOff>
    </xdr:to>
    <xdr:sp>
      <xdr:nvSpPr>
        <xdr:cNvPr id="32" name="Line 70"/>
        <xdr:cNvSpPr>
          <a:spLocks/>
        </xdr:cNvSpPr>
      </xdr:nvSpPr>
      <xdr:spPr>
        <a:xfrm>
          <a:off x="26184225" y="8667750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628650</xdr:colOff>
      <xdr:row>35</xdr:row>
      <xdr:rowOff>76200</xdr:rowOff>
    </xdr:from>
    <xdr:to>
      <xdr:col>37</xdr:col>
      <xdr:colOff>409575</xdr:colOff>
      <xdr:row>35</xdr:row>
      <xdr:rowOff>114300</xdr:rowOff>
    </xdr:to>
    <xdr:sp>
      <xdr:nvSpPr>
        <xdr:cNvPr id="33" name="Line 71"/>
        <xdr:cNvSpPr>
          <a:spLocks/>
        </xdr:cNvSpPr>
      </xdr:nvSpPr>
      <xdr:spPr>
        <a:xfrm>
          <a:off x="26917650" y="874395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628650</xdr:colOff>
      <xdr:row>34</xdr:row>
      <xdr:rowOff>114300</xdr:rowOff>
    </xdr:from>
    <xdr:to>
      <xdr:col>35</xdr:col>
      <xdr:colOff>409575</xdr:colOff>
      <xdr:row>35</xdr:row>
      <xdr:rowOff>0</xdr:rowOff>
    </xdr:to>
    <xdr:sp>
      <xdr:nvSpPr>
        <xdr:cNvPr id="34" name="Line 72"/>
        <xdr:cNvSpPr>
          <a:spLocks/>
        </xdr:cNvSpPr>
      </xdr:nvSpPr>
      <xdr:spPr>
        <a:xfrm>
          <a:off x="25431750" y="8553450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114300</xdr:rowOff>
    </xdr:from>
    <xdr:to>
      <xdr:col>50</xdr:col>
      <xdr:colOff>0</xdr:colOff>
      <xdr:row>32</xdr:row>
      <xdr:rowOff>114300</xdr:rowOff>
    </xdr:to>
    <xdr:sp>
      <xdr:nvSpPr>
        <xdr:cNvPr id="35" name="Line 76"/>
        <xdr:cNvSpPr>
          <a:spLocks/>
        </xdr:cNvSpPr>
      </xdr:nvSpPr>
      <xdr:spPr>
        <a:xfrm>
          <a:off x="23069550" y="8096250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21</xdr:row>
      <xdr:rowOff>114300</xdr:rowOff>
    </xdr:from>
    <xdr:to>
      <xdr:col>103</xdr:col>
      <xdr:colOff>0</xdr:colOff>
      <xdr:row>21</xdr:row>
      <xdr:rowOff>114300</xdr:rowOff>
    </xdr:to>
    <xdr:sp>
      <xdr:nvSpPr>
        <xdr:cNvPr id="36" name="Line 78"/>
        <xdr:cNvSpPr>
          <a:spLocks/>
        </xdr:cNvSpPr>
      </xdr:nvSpPr>
      <xdr:spPr>
        <a:xfrm>
          <a:off x="67894200" y="5581650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37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40</xdr:row>
      <xdr:rowOff>0</xdr:rowOff>
    </xdr:from>
    <xdr:to>
      <xdr:col>63</xdr:col>
      <xdr:colOff>247650</xdr:colOff>
      <xdr:row>40</xdr:row>
      <xdr:rowOff>76200</xdr:rowOff>
    </xdr:to>
    <xdr:sp>
      <xdr:nvSpPr>
        <xdr:cNvPr id="38" name="Line 100"/>
        <xdr:cNvSpPr>
          <a:spLocks/>
        </xdr:cNvSpPr>
      </xdr:nvSpPr>
      <xdr:spPr>
        <a:xfrm flipH="1">
          <a:off x="46081950" y="981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114300</xdr:rowOff>
    </xdr:from>
    <xdr:to>
      <xdr:col>76</xdr:col>
      <xdr:colOff>476250</xdr:colOff>
      <xdr:row>35</xdr:row>
      <xdr:rowOff>114300</xdr:rowOff>
    </xdr:to>
    <xdr:sp>
      <xdr:nvSpPr>
        <xdr:cNvPr id="39" name="Line 109"/>
        <xdr:cNvSpPr>
          <a:spLocks/>
        </xdr:cNvSpPr>
      </xdr:nvSpPr>
      <xdr:spPr>
        <a:xfrm flipV="1">
          <a:off x="53511450" y="809625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32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6690300" y="7981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96</xdr:col>
      <xdr:colOff>0</xdr:colOff>
      <xdr:row>21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70866000" y="5467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27</xdr:col>
      <xdr:colOff>104775</xdr:colOff>
      <xdr:row>24</xdr:row>
      <xdr:rowOff>219075</xdr:rowOff>
    </xdr:from>
    <xdr:to>
      <xdr:col>27</xdr:col>
      <xdr:colOff>419100</xdr:colOff>
      <xdr:row>26</xdr:row>
      <xdr:rowOff>114300</xdr:rowOff>
    </xdr:to>
    <xdr:grpSp>
      <xdr:nvGrpSpPr>
        <xdr:cNvPr id="42" name="Group 132"/>
        <xdr:cNvGrpSpPr>
          <a:grpSpLocks noChangeAspect="1"/>
        </xdr:cNvGrpSpPr>
      </xdr:nvGrpSpPr>
      <xdr:grpSpPr>
        <a:xfrm>
          <a:off x="199358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24</xdr:row>
      <xdr:rowOff>219075</xdr:rowOff>
    </xdr:from>
    <xdr:to>
      <xdr:col>28</xdr:col>
      <xdr:colOff>647700</xdr:colOff>
      <xdr:row>26</xdr:row>
      <xdr:rowOff>114300</xdr:rowOff>
    </xdr:to>
    <xdr:grpSp>
      <xdr:nvGrpSpPr>
        <xdr:cNvPr id="45" name="Group 135"/>
        <xdr:cNvGrpSpPr>
          <a:grpSpLocks noChangeAspect="1"/>
        </xdr:cNvGrpSpPr>
      </xdr:nvGrpSpPr>
      <xdr:grpSpPr>
        <a:xfrm>
          <a:off x="206883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48" name="Group 141"/>
        <xdr:cNvGrpSpPr>
          <a:grpSpLocks noChangeAspect="1"/>
        </xdr:cNvGrpSpPr>
      </xdr:nvGrpSpPr>
      <xdr:grpSpPr>
        <a:xfrm>
          <a:off x="177165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32</xdr:row>
      <xdr:rowOff>114300</xdr:rowOff>
    </xdr:from>
    <xdr:to>
      <xdr:col>31</xdr:col>
      <xdr:colOff>419100</xdr:colOff>
      <xdr:row>34</xdr:row>
      <xdr:rowOff>28575</xdr:rowOff>
    </xdr:to>
    <xdr:grpSp>
      <xdr:nvGrpSpPr>
        <xdr:cNvPr id="51" name="Group 147"/>
        <xdr:cNvGrpSpPr>
          <a:grpSpLocks noChangeAspect="1"/>
        </xdr:cNvGrpSpPr>
      </xdr:nvGrpSpPr>
      <xdr:grpSpPr>
        <a:xfrm>
          <a:off x="229076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35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5433000" y="8667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120</xdr:col>
      <xdr:colOff>342900</xdr:colOff>
      <xdr:row>21</xdr:row>
      <xdr:rowOff>219075</xdr:rowOff>
    </xdr:from>
    <xdr:to>
      <xdr:col>120</xdr:col>
      <xdr:colOff>647700</xdr:colOff>
      <xdr:row>23</xdr:row>
      <xdr:rowOff>114300</xdr:rowOff>
    </xdr:to>
    <xdr:grpSp>
      <xdr:nvGrpSpPr>
        <xdr:cNvPr id="55" name="Group 211"/>
        <xdr:cNvGrpSpPr>
          <a:grpSpLocks noChangeAspect="1"/>
        </xdr:cNvGrpSpPr>
      </xdr:nvGrpSpPr>
      <xdr:grpSpPr>
        <a:xfrm>
          <a:off x="890397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29</xdr:row>
      <xdr:rowOff>114300</xdr:rowOff>
    </xdr:from>
    <xdr:to>
      <xdr:col>80</xdr:col>
      <xdr:colOff>647700</xdr:colOff>
      <xdr:row>31</xdr:row>
      <xdr:rowOff>28575</xdr:rowOff>
    </xdr:to>
    <xdr:grpSp>
      <xdr:nvGrpSpPr>
        <xdr:cNvPr id="58" name="Group 214"/>
        <xdr:cNvGrpSpPr>
          <a:grpSpLocks noChangeAspect="1"/>
        </xdr:cNvGrpSpPr>
      </xdr:nvGrpSpPr>
      <xdr:grpSpPr>
        <a:xfrm>
          <a:off x="593217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29</xdr:row>
      <xdr:rowOff>114300</xdr:rowOff>
    </xdr:from>
    <xdr:to>
      <xdr:col>137</xdr:col>
      <xdr:colOff>419100</xdr:colOff>
      <xdr:row>31</xdr:row>
      <xdr:rowOff>28575</xdr:rowOff>
    </xdr:to>
    <xdr:grpSp>
      <xdr:nvGrpSpPr>
        <xdr:cNvPr id="61" name="Group 217"/>
        <xdr:cNvGrpSpPr>
          <a:grpSpLocks noChangeAspect="1"/>
        </xdr:cNvGrpSpPr>
      </xdr:nvGrpSpPr>
      <xdr:grpSpPr>
        <a:xfrm>
          <a:off x="1016603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895350</xdr:colOff>
      <xdr:row>24</xdr:row>
      <xdr:rowOff>219075</xdr:rowOff>
    </xdr:from>
    <xdr:to>
      <xdr:col>129</xdr:col>
      <xdr:colOff>228600</xdr:colOff>
      <xdr:row>26</xdr:row>
      <xdr:rowOff>114300</xdr:rowOff>
    </xdr:to>
    <xdr:grpSp>
      <xdr:nvGrpSpPr>
        <xdr:cNvPr id="64" name="Group 288"/>
        <xdr:cNvGrpSpPr>
          <a:grpSpLocks noChangeAspect="1"/>
        </xdr:cNvGrpSpPr>
      </xdr:nvGrpSpPr>
      <xdr:grpSpPr>
        <a:xfrm>
          <a:off x="95535750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67" name="Group 388"/>
        <xdr:cNvGrpSpPr>
          <a:grpSpLocks noChangeAspect="1"/>
        </xdr:cNvGrpSpPr>
      </xdr:nvGrpSpPr>
      <xdr:grpSpPr>
        <a:xfrm>
          <a:off x="3514725" y="643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8" name="Line 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27</xdr:row>
      <xdr:rowOff>57150</xdr:rowOff>
    </xdr:from>
    <xdr:to>
      <xdr:col>10</xdr:col>
      <xdr:colOff>647700</xdr:colOff>
      <xdr:row>27</xdr:row>
      <xdr:rowOff>171450</xdr:rowOff>
    </xdr:to>
    <xdr:grpSp>
      <xdr:nvGrpSpPr>
        <xdr:cNvPr id="72" name="Group 542"/>
        <xdr:cNvGrpSpPr>
          <a:grpSpLocks noChangeAspect="1"/>
        </xdr:cNvGrpSpPr>
      </xdr:nvGrpSpPr>
      <xdr:grpSpPr>
        <a:xfrm>
          <a:off x="732472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3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209550</xdr:colOff>
      <xdr:row>38</xdr:row>
      <xdr:rowOff>66675</xdr:rowOff>
    </xdr:from>
    <xdr:to>
      <xdr:col>68</xdr:col>
      <xdr:colOff>133350</xdr:colOff>
      <xdr:row>38</xdr:row>
      <xdr:rowOff>180975</xdr:rowOff>
    </xdr:to>
    <xdr:grpSp>
      <xdr:nvGrpSpPr>
        <xdr:cNvPr id="76" name="Group 609"/>
        <xdr:cNvGrpSpPr>
          <a:grpSpLocks noChangeAspect="1"/>
        </xdr:cNvGrpSpPr>
      </xdr:nvGrpSpPr>
      <xdr:grpSpPr>
        <a:xfrm>
          <a:off x="49758600" y="9420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7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81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139</xdr:col>
      <xdr:colOff>0</xdr:colOff>
      <xdr:row>1</xdr:row>
      <xdr:rowOff>0</xdr:rowOff>
    </xdr:from>
    <xdr:to>
      <xdr:col>149</xdr:col>
      <xdr:colOff>0</xdr:colOff>
      <xdr:row>2</xdr:row>
      <xdr:rowOff>0</xdr:rowOff>
    </xdr:to>
    <xdr:sp>
      <xdr:nvSpPr>
        <xdr:cNvPr id="82" name="text 36"/>
        <xdr:cNvSpPr txBox="1">
          <a:spLocks noChangeArrowheads="1"/>
        </xdr:cNvSpPr>
      </xdr:nvSpPr>
      <xdr:spPr>
        <a:xfrm>
          <a:off x="1030414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42</xdr:col>
      <xdr:colOff>0</xdr:colOff>
      <xdr:row>50</xdr:row>
      <xdr:rowOff>0</xdr:rowOff>
    </xdr:to>
    <xdr:sp>
      <xdr:nvSpPr>
        <xdr:cNvPr id="83" name="text 6"/>
        <xdr:cNvSpPr txBox="1">
          <a:spLocks noChangeArrowheads="1"/>
        </xdr:cNvSpPr>
      </xdr:nvSpPr>
      <xdr:spPr>
        <a:xfrm>
          <a:off x="22802850" y="116776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18</xdr:col>
      <xdr:colOff>0</xdr:colOff>
      <xdr:row>49</xdr:row>
      <xdr:rowOff>0</xdr:rowOff>
    </xdr:to>
    <xdr:sp>
      <xdr:nvSpPr>
        <xdr:cNvPr id="84" name="text 6"/>
        <xdr:cNvSpPr txBox="1">
          <a:spLocks noChangeArrowheads="1"/>
        </xdr:cNvSpPr>
      </xdr:nvSpPr>
      <xdr:spPr>
        <a:xfrm>
          <a:off x="514350" y="11410950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26</xdr:col>
      <xdr:colOff>0</xdr:colOff>
      <xdr:row>51</xdr:row>
      <xdr:rowOff>0</xdr:rowOff>
    </xdr:to>
    <xdr:sp>
      <xdr:nvSpPr>
        <xdr:cNvPr id="85" name="text 6"/>
        <xdr:cNvSpPr txBox="1">
          <a:spLocks noChangeArrowheads="1"/>
        </xdr:cNvSpPr>
      </xdr:nvSpPr>
      <xdr:spPr>
        <a:xfrm>
          <a:off x="13887450" y="119443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131</xdr:col>
      <xdr:colOff>0</xdr:colOff>
      <xdr:row>47</xdr:row>
      <xdr:rowOff>0</xdr:rowOff>
    </xdr:from>
    <xdr:to>
      <xdr:col>148</xdr:col>
      <xdr:colOff>0</xdr:colOff>
      <xdr:row>49</xdr:row>
      <xdr:rowOff>0</xdr:rowOff>
    </xdr:to>
    <xdr:sp>
      <xdr:nvSpPr>
        <xdr:cNvPr id="86" name="text 55"/>
        <xdr:cNvSpPr txBox="1">
          <a:spLocks noChangeArrowheads="1"/>
        </xdr:cNvSpPr>
      </xdr:nvSpPr>
      <xdr:spPr>
        <a:xfrm>
          <a:off x="97097850" y="11410950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0</xdr:colOff>
      <xdr:row>49</xdr:row>
      <xdr:rowOff>0</xdr:rowOff>
    </xdr:from>
    <xdr:to>
      <xdr:col>130</xdr:col>
      <xdr:colOff>0</xdr:colOff>
      <xdr:row>51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91154250" y="119443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92</xdr:col>
      <xdr:colOff>9525</xdr:colOff>
      <xdr:row>18</xdr:row>
      <xdr:rowOff>114300</xdr:rowOff>
    </xdr:from>
    <xdr:to>
      <xdr:col>103</xdr:col>
      <xdr:colOff>0</xdr:colOff>
      <xdr:row>18</xdr:row>
      <xdr:rowOff>114300</xdr:rowOff>
    </xdr:to>
    <xdr:sp>
      <xdr:nvSpPr>
        <xdr:cNvPr id="88" name="Line 747"/>
        <xdr:cNvSpPr>
          <a:spLocks/>
        </xdr:cNvSpPr>
      </xdr:nvSpPr>
      <xdr:spPr>
        <a:xfrm>
          <a:off x="67903725" y="4895850"/>
          <a:ext cx="839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0</xdr:colOff>
      <xdr:row>18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70866000" y="4781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36</xdr:col>
      <xdr:colOff>314325</xdr:colOff>
      <xdr:row>40</xdr:row>
      <xdr:rowOff>114300</xdr:rowOff>
    </xdr:from>
    <xdr:to>
      <xdr:col>61</xdr:col>
      <xdr:colOff>228600</xdr:colOff>
      <xdr:row>40</xdr:row>
      <xdr:rowOff>114300</xdr:rowOff>
    </xdr:to>
    <xdr:sp>
      <xdr:nvSpPr>
        <xdr:cNvPr id="90" name="Line 750"/>
        <xdr:cNvSpPr>
          <a:spLocks/>
        </xdr:cNvSpPr>
      </xdr:nvSpPr>
      <xdr:spPr>
        <a:xfrm>
          <a:off x="26603325" y="9925050"/>
          <a:ext cx="18716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40</xdr:row>
      <xdr:rowOff>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33947100" y="9810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</xdr:col>
      <xdr:colOff>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92" name="Line 752"/>
        <xdr:cNvSpPr>
          <a:spLocks/>
        </xdr:cNvSpPr>
      </xdr:nvSpPr>
      <xdr:spPr>
        <a:xfrm>
          <a:off x="1028700" y="7410450"/>
          <a:ext cx="3714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381762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36</xdr:col>
      <xdr:colOff>257175</xdr:colOff>
      <xdr:row>37</xdr:row>
      <xdr:rowOff>9525</xdr:rowOff>
    </xdr:from>
    <xdr:to>
      <xdr:col>36</xdr:col>
      <xdr:colOff>695325</xdr:colOff>
      <xdr:row>38</xdr:row>
      <xdr:rowOff>0</xdr:rowOff>
    </xdr:to>
    <xdr:grpSp>
      <xdr:nvGrpSpPr>
        <xdr:cNvPr id="94" name="Group 755"/>
        <xdr:cNvGrpSpPr>
          <a:grpSpLocks/>
        </xdr:cNvGrpSpPr>
      </xdr:nvGrpSpPr>
      <xdr:grpSpPr>
        <a:xfrm>
          <a:off x="26546175" y="9134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5" name="Oval 7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7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523875</xdr:colOff>
      <xdr:row>30</xdr:row>
      <xdr:rowOff>171450</xdr:rowOff>
    </xdr:to>
    <xdr:grpSp>
      <xdr:nvGrpSpPr>
        <xdr:cNvPr id="99" name="Group 778"/>
        <xdr:cNvGrpSpPr>
          <a:grpSpLocks noChangeAspect="1"/>
        </xdr:cNvGrpSpPr>
      </xdr:nvGrpSpPr>
      <xdr:grpSpPr>
        <a:xfrm>
          <a:off x="2047875" y="7581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1" name="Line 78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8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8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8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8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8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8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08" name="Group 787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9" name="Line 7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30</xdr:row>
      <xdr:rowOff>57150</xdr:rowOff>
    </xdr:from>
    <xdr:to>
      <xdr:col>10</xdr:col>
      <xdr:colOff>647700</xdr:colOff>
      <xdr:row>30</xdr:row>
      <xdr:rowOff>171450</xdr:rowOff>
    </xdr:to>
    <xdr:grpSp>
      <xdr:nvGrpSpPr>
        <xdr:cNvPr id="113" name="Group 792"/>
        <xdr:cNvGrpSpPr>
          <a:grpSpLocks noChangeAspect="1"/>
        </xdr:cNvGrpSpPr>
      </xdr:nvGrpSpPr>
      <xdr:grpSpPr>
        <a:xfrm>
          <a:off x="7324725" y="7581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4" name="Oval 7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117" name="Group 796"/>
        <xdr:cNvGrpSpPr>
          <a:grpSpLocks noChangeAspect="1"/>
        </xdr:cNvGrpSpPr>
      </xdr:nvGrpSpPr>
      <xdr:grpSpPr>
        <a:xfrm>
          <a:off x="80486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7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885825</xdr:colOff>
      <xdr:row>29</xdr:row>
      <xdr:rowOff>114300</xdr:rowOff>
    </xdr:from>
    <xdr:to>
      <xdr:col>19</xdr:col>
      <xdr:colOff>219075</xdr:colOff>
      <xdr:row>31</xdr:row>
      <xdr:rowOff>28575</xdr:rowOff>
    </xdr:to>
    <xdr:grpSp>
      <xdr:nvGrpSpPr>
        <xdr:cNvPr id="120" name="Group 799"/>
        <xdr:cNvGrpSpPr>
          <a:grpSpLocks noChangeAspect="1"/>
        </xdr:cNvGrpSpPr>
      </xdr:nvGrpSpPr>
      <xdr:grpSpPr>
        <a:xfrm>
          <a:off x="138017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8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304800</xdr:colOff>
      <xdr:row>29</xdr:row>
      <xdr:rowOff>114300</xdr:rowOff>
    </xdr:from>
    <xdr:to>
      <xdr:col>20</xdr:col>
      <xdr:colOff>95250</xdr:colOff>
      <xdr:row>31</xdr:row>
      <xdr:rowOff>28575</xdr:rowOff>
    </xdr:to>
    <xdr:grpSp>
      <xdr:nvGrpSpPr>
        <xdr:cNvPr id="123" name="Group 802"/>
        <xdr:cNvGrpSpPr>
          <a:grpSpLocks noChangeAspect="1"/>
        </xdr:cNvGrpSpPr>
      </xdr:nvGrpSpPr>
      <xdr:grpSpPr>
        <a:xfrm>
          <a:off x="14192250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8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21</xdr:row>
      <xdr:rowOff>219075</xdr:rowOff>
    </xdr:from>
    <xdr:to>
      <xdr:col>33</xdr:col>
      <xdr:colOff>419100</xdr:colOff>
      <xdr:row>23</xdr:row>
      <xdr:rowOff>114300</xdr:rowOff>
    </xdr:to>
    <xdr:grpSp>
      <xdr:nvGrpSpPr>
        <xdr:cNvPr id="126" name="Group 806"/>
        <xdr:cNvGrpSpPr>
          <a:grpSpLocks noChangeAspect="1"/>
        </xdr:cNvGrpSpPr>
      </xdr:nvGrpSpPr>
      <xdr:grpSpPr>
        <a:xfrm>
          <a:off x="243935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8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23</xdr:row>
      <xdr:rowOff>114300</xdr:rowOff>
    </xdr:from>
    <xdr:to>
      <xdr:col>33</xdr:col>
      <xdr:colOff>266700</xdr:colOff>
      <xdr:row>26</xdr:row>
      <xdr:rowOff>114300</xdr:rowOff>
    </xdr:to>
    <xdr:sp>
      <xdr:nvSpPr>
        <xdr:cNvPr id="129" name="Line 809"/>
        <xdr:cNvSpPr>
          <a:spLocks/>
        </xdr:cNvSpPr>
      </xdr:nvSpPr>
      <xdr:spPr>
        <a:xfrm flipV="1">
          <a:off x="20821650" y="60388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114300</xdr:rowOff>
    </xdr:from>
    <xdr:to>
      <xdr:col>81</xdr:col>
      <xdr:colOff>0</xdr:colOff>
      <xdr:row>23</xdr:row>
      <xdr:rowOff>114300</xdr:rowOff>
    </xdr:to>
    <xdr:sp>
      <xdr:nvSpPr>
        <xdr:cNvPr id="130" name="Line 810"/>
        <xdr:cNvSpPr>
          <a:spLocks/>
        </xdr:cNvSpPr>
      </xdr:nvSpPr>
      <xdr:spPr>
        <a:xfrm>
          <a:off x="24555450" y="6038850"/>
          <a:ext cx="3539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20</xdr:row>
      <xdr:rowOff>114300</xdr:rowOff>
    </xdr:from>
    <xdr:to>
      <xdr:col>81</xdr:col>
      <xdr:colOff>0</xdr:colOff>
      <xdr:row>20</xdr:row>
      <xdr:rowOff>114300</xdr:rowOff>
    </xdr:to>
    <xdr:sp>
      <xdr:nvSpPr>
        <xdr:cNvPr id="131" name="Line 811"/>
        <xdr:cNvSpPr>
          <a:spLocks/>
        </xdr:cNvSpPr>
      </xdr:nvSpPr>
      <xdr:spPr>
        <a:xfrm>
          <a:off x="29737050" y="5353050"/>
          <a:ext cx="3021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76200</xdr:colOff>
      <xdr:row>33</xdr:row>
      <xdr:rowOff>66675</xdr:rowOff>
    </xdr:from>
    <xdr:to>
      <xdr:col>36</xdr:col>
      <xdr:colOff>104775</xdr:colOff>
      <xdr:row>34</xdr:row>
      <xdr:rowOff>66675</xdr:rowOff>
    </xdr:to>
    <xdr:grpSp>
      <xdr:nvGrpSpPr>
        <xdr:cNvPr id="132" name="Group 812"/>
        <xdr:cNvGrpSpPr>
          <a:grpSpLocks/>
        </xdr:cNvGrpSpPr>
      </xdr:nvGrpSpPr>
      <xdr:grpSpPr>
        <a:xfrm>
          <a:off x="26365200" y="8277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3" name="Rectangle 8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342900</xdr:colOff>
      <xdr:row>35</xdr:row>
      <xdr:rowOff>123825</xdr:rowOff>
    </xdr:from>
    <xdr:to>
      <xdr:col>36</xdr:col>
      <xdr:colOff>695325</xdr:colOff>
      <xdr:row>36</xdr:row>
      <xdr:rowOff>19050</xdr:rowOff>
    </xdr:to>
    <xdr:sp>
      <xdr:nvSpPr>
        <xdr:cNvPr id="136" name="kreslení 427"/>
        <xdr:cNvSpPr>
          <a:spLocks/>
        </xdr:cNvSpPr>
      </xdr:nvSpPr>
      <xdr:spPr>
        <a:xfrm>
          <a:off x="26631900" y="8791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676275</xdr:colOff>
      <xdr:row>24</xdr:row>
      <xdr:rowOff>114300</xdr:rowOff>
    </xdr:from>
    <xdr:ext cx="323850" cy="228600"/>
    <xdr:sp>
      <xdr:nvSpPr>
        <xdr:cNvPr id="137" name="TextBox 105"/>
        <xdr:cNvSpPr txBox="1">
          <a:spLocks noChangeArrowheads="1"/>
        </xdr:cNvSpPr>
      </xdr:nvSpPr>
      <xdr:spPr>
        <a:xfrm>
          <a:off x="22507575" y="6267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122</xdr:col>
      <xdr:colOff>695325</xdr:colOff>
      <xdr:row>24</xdr:row>
      <xdr:rowOff>114300</xdr:rowOff>
    </xdr:from>
    <xdr:ext cx="333375" cy="228600"/>
    <xdr:sp>
      <xdr:nvSpPr>
        <xdr:cNvPr id="138" name="TextBox 817"/>
        <xdr:cNvSpPr txBox="1">
          <a:spLocks noChangeArrowheads="1"/>
        </xdr:cNvSpPr>
      </xdr:nvSpPr>
      <xdr:spPr>
        <a:xfrm>
          <a:off x="90878025" y="62674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146</xdr:col>
      <xdr:colOff>419100</xdr:colOff>
      <xdr:row>30</xdr:row>
      <xdr:rowOff>57150</xdr:rowOff>
    </xdr:from>
    <xdr:to>
      <xdr:col>147</xdr:col>
      <xdr:colOff>438150</xdr:colOff>
      <xdr:row>30</xdr:row>
      <xdr:rowOff>171450</xdr:rowOff>
    </xdr:to>
    <xdr:grpSp>
      <xdr:nvGrpSpPr>
        <xdr:cNvPr id="139" name="Group 818"/>
        <xdr:cNvGrpSpPr>
          <a:grpSpLocks noChangeAspect="1"/>
        </xdr:cNvGrpSpPr>
      </xdr:nvGrpSpPr>
      <xdr:grpSpPr>
        <a:xfrm>
          <a:off x="108432600" y="7581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" name="Line 82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2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2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2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2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2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2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342900</xdr:colOff>
      <xdr:row>25</xdr:row>
      <xdr:rowOff>171450</xdr:rowOff>
    </xdr:to>
    <xdr:grpSp>
      <xdr:nvGrpSpPr>
        <xdr:cNvPr id="148" name="Group 827"/>
        <xdr:cNvGrpSpPr>
          <a:grpSpLocks noChangeAspect="1"/>
        </xdr:cNvGrpSpPr>
      </xdr:nvGrpSpPr>
      <xdr:grpSpPr>
        <a:xfrm>
          <a:off x="107546775" y="6438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9" name="Oval 8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342900</xdr:colOff>
      <xdr:row>30</xdr:row>
      <xdr:rowOff>171450</xdr:rowOff>
    </xdr:to>
    <xdr:grpSp>
      <xdr:nvGrpSpPr>
        <xdr:cNvPr id="152" name="Group 831"/>
        <xdr:cNvGrpSpPr>
          <a:grpSpLocks noChangeAspect="1"/>
        </xdr:cNvGrpSpPr>
      </xdr:nvGrpSpPr>
      <xdr:grpSpPr>
        <a:xfrm>
          <a:off x="107546775" y="7581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8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0</xdr:colOff>
      <xdr:row>25</xdr:row>
      <xdr:rowOff>57150</xdr:rowOff>
    </xdr:from>
    <xdr:to>
      <xdr:col>136</xdr:col>
      <xdr:colOff>295275</xdr:colOff>
      <xdr:row>25</xdr:row>
      <xdr:rowOff>171450</xdr:rowOff>
    </xdr:to>
    <xdr:grpSp>
      <xdr:nvGrpSpPr>
        <xdr:cNvPr id="156" name="Group 835"/>
        <xdr:cNvGrpSpPr>
          <a:grpSpLocks noChangeAspect="1"/>
        </xdr:cNvGrpSpPr>
      </xdr:nvGrpSpPr>
      <xdr:grpSpPr>
        <a:xfrm>
          <a:off x="100584000" y="6438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7" name="Oval 8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190500</xdr:colOff>
      <xdr:row>28</xdr:row>
      <xdr:rowOff>57150</xdr:rowOff>
    </xdr:from>
    <xdr:to>
      <xdr:col>137</xdr:col>
      <xdr:colOff>485775</xdr:colOff>
      <xdr:row>28</xdr:row>
      <xdr:rowOff>171450</xdr:rowOff>
    </xdr:to>
    <xdr:grpSp>
      <xdr:nvGrpSpPr>
        <xdr:cNvPr id="160" name="Group 839"/>
        <xdr:cNvGrpSpPr>
          <a:grpSpLocks noChangeAspect="1"/>
        </xdr:cNvGrpSpPr>
      </xdr:nvGrpSpPr>
      <xdr:grpSpPr>
        <a:xfrm>
          <a:off x="101746050" y="7124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1" name="Oval 8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25</xdr:row>
      <xdr:rowOff>57150</xdr:rowOff>
    </xdr:from>
    <xdr:to>
      <xdr:col>4</xdr:col>
      <xdr:colOff>647700</xdr:colOff>
      <xdr:row>25</xdr:row>
      <xdr:rowOff>171450</xdr:rowOff>
    </xdr:to>
    <xdr:grpSp>
      <xdr:nvGrpSpPr>
        <xdr:cNvPr id="164" name="Group 843"/>
        <xdr:cNvGrpSpPr>
          <a:grpSpLocks/>
        </xdr:cNvGrpSpPr>
      </xdr:nvGrpSpPr>
      <xdr:grpSpPr>
        <a:xfrm>
          <a:off x="2047875" y="6438900"/>
          <a:ext cx="1114425" cy="114300"/>
          <a:chOff x="29" y="623"/>
          <a:chExt cx="102" cy="12"/>
        </a:xfrm>
        <a:solidFill>
          <a:srgbClr val="FFFFFF"/>
        </a:solidFill>
      </xdr:grpSpPr>
      <xdr:sp>
        <xdr:nvSpPr>
          <xdr:cNvPr id="165" name="Line 844"/>
          <xdr:cNvSpPr>
            <a:spLocks noChangeAspect="1"/>
          </xdr:cNvSpPr>
        </xdr:nvSpPr>
        <xdr:spPr>
          <a:xfrm>
            <a:off x="32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45"/>
          <xdr:cNvSpPr>
            <a:spLocks noChangeAspect="1"/>
          </xdr:cNvSpPr>
        </xdr:nvSpPr>
        <xdr:spPr>
          <a:xfrm>
            <a:off x="8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46"/>
          <xdr:cNvSpPr>
            <a:spLocks noChangeAspect="1"/>
          </xdr:cNvSpPr>
        </xdr:nvSpPr>
        <xdr:spPr>
          <a:xfrm>
            <a:off x="11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47"/>
          <xdr:cNvSpPr>
            <a:spLocks noChangeAspect="1"/>
          </xdr:cNvSpPr>
        </xdr:nvSpPr>
        <xdr:spPr>
          <a:xfrm>
            <a:off x="10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48"/>
          <xdr:cNvSpPr>
            <a:spLocks noChangeAspect="1"/>
          </xdr:cNvSpPr>
        </xdr:nvSpPr>
        <xdr:spPr>
          <a:xfrm>
            <a:off x="9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49"/>
          <xdr:cNvSpPr>
            <a:spLocks noChangeAspect="1"/>
          </xdr:cNvSpPr>
        </xdr:nvSpPr>
        <xdr:spPr>
          <a:xfrm>
            <a:off x="7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50"/>
          <xdr:cNvSpPr>
            <a:spLocks noChangeAspect="1"/>
          </xdr:cNvSpPr>
        </xdr:nvSpPr>
        <xdr:spPr>
          <a:xfrm>
            <a:off x="29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51"/>
          <xdr:cNvSpPr>
            <a:spLocks noChangeAspect="1"/>
          </xdr:cNvSpPr>
        </xdr:nvSpPr>
        <xdr:spPr>
          <a:xfrm>
            <a:off x="66" y="6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52"/>
          <xdr:cNvSpPr>
            <a:spLocks noChangeAspect="1"/>
          </xdr:cNvSpPr>
        </xdr:nvSpPr>
        <xdr:spPr>
          <a:xfrm>
            <a:off x="61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853"/>
          <xdr:cNvSpPr>
            <a:spLocks/>
          </xdr:cNvSpPr>
        </xdr:nvSpPr>
        <xdr:spPr>
          <a:xfrm>
            <a:off x="66" y="6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854"/>
          <xdr:cNvSpPr>
            <a:spLocks/>
          </xdr:cNvSpPr>
        </xdr:nvSpPr>
        <xdr:spPr>
          <a:xfrm flipV="1">
            <a:off x="66" y="6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text 1492"/>
          <xdr:cNvSpPr txBox="1">
            <a:spLocks noChangeAspect="1" noChangeArrowheads="1"/>
          </xdr:cNvSpPr>
        </xdr:nvSpPr>
        <xdr:spPr>
          <a:xfrm>
            <a:off x="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146</xdr:col>
      <xdr:colOff>304800</xdr:colOff>
      <xdr:row>25</xdr:row>
      <xdr:rowOff>57150</xdr:rowOff>
    </xdr:from>
    <xdr:to>
      <xdr:col>147</xdr:col>
      <xdr:colOff>438150</xdr:colOff>
      <xdr:row>25</xdr:row>
      <xdr:rowOff>171450</xdr:rowOff>
    </xdr:to>
    <xdr:grpSp>
      <xdr:nvGrpSpPr>
        <xdr:cNvPr id="177" name="Group 868"/>
        <xdr:cNvGrpSpPr>
          <a:grpSpLocks/>
        </xdr:cNvGrpSpPr>
      </xdr:nvGrpSpPr>
      <xdr:grpSpPr>
        <a:xfrm>
          <a:off x="108318300" y="6438900"/>
          <a:ext cx="1104900" cy="114300"/>
          <a:chOff x="183" y="551"/>
          <a:chExt cx="101" cy="12"/>
        </a:xfrm>
        <a:solidFill>
          <a:srgbClr val="FFFFFF"/>
        </a:solidFill>
      </xdr:grpSpPr>
      <xdr:grpSp>
        <xdr:nvGrpSpPr>
          <xdr:cNvPr id="178" name="Group 869"/>
          <xdr:cNvGrpSpPr>
            <a:grpSpLocks/>
          </xdr:cNvGrpSpPr>
        </xdr:nvGrpSpPr>
        <xdr:grpSpPr>
          <a:xfrm>
            <a:off x="183" y="551"/>
            <a:ext cx="60" cy="12"/>
            <a:chOff x="183" y="551"/>
            <a:chExt cx="60" cy="12"/>
          </a:xfrm>
          <a:solidFill>
            <a:srgbClr val="FFFFFF"/>
          </a:solidFill>
        </xdr:grpSpPr>
        <xdr:sp>
          <xdr:nvSpPr>
            <xdr:cNvPr id="179" name="Oval 870"/>
            <xdr:cNvSpPr>
              <a:spLocks noChangeAspect="1"/>
            </xdr:cNvSpPr>
          </xdr:nvSpPr>
          <xdr:spPr>
            <a:xfrm>
              <a:off x="23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Oval 871"/>
            <xdr:cNvSpPr>
              <a:spLocks noChangeAspect="1"/>
            </xdr:cNvSpPr>
          </xdr:nvSpPr>
          <xdr:spPr>
            <a:xfrm>
              <a:off x="20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Oval 872"/>
            <xdr:cNvSpPr>
              <a:spLocks noChangeAspect="1"/>
            </xdr:cNvSpPr>
          </xdr:nvSpPr>
          <xdr:spPr>
            <a:xfrm>
              <a:off x="219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Oval 873"/>
            <xdr:cNvSpPr>
              <a:spLocks noChangeAspect="1"/>
            </xdr:cNvSpPr>
          </xdr:nvSpPr>
          <xdr:spPr>
            <a:xfrm>
              <a:off x="195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Oval 874"/>
            <xdr:cNvSpPr>
              <a:spLocks noChangeAspect="1"/>
            </xdr:cNvSpPr>
          </xdr:nvSpPr>
          <xdr:spPr>
            <a:xfrm>
              <a:off x="18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4" name="Group 875"/>
          <xdr:cNvGrpSpPr>
            <a:grpSpLocks/>
          </xdr:cNvGrpSpPr>
        </xdr:nvGrpSpPr>
        <xdr:grpSpPr>
          <a:xfrm>
            <a:off x="243" y="551"/>
            <a:ext cx="41" cy="12"/>
            <a:chOff x="243" y="551"/>
            <a:chExt cx="41" cy="12"/>
          </a:xfrm>
          <a:solidFill>
            <a:srgbClr val="FFFFFF"/>
          </a:solidFill>
        </xdr:grpSpPr>
        <xdr:sp>
          <xdr:nvSpPr>
            <xdr:cNvPr id="185" name="Rectangle 876"/>
            <xdr:cNvSpPr>
              <a:spLocks/>
            </xdr:cNvSpPr>
          </xdr:nvSpPr>
          <xdr:spPr>
            <a:xfrm>
              <a:off x="248" y="55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86" name="Group 877"/>
            <xdr:cNvGrpSpPr>
              <a:grpSpLocks/>
            </xdr:cNvGrpSpPr>
          </xdr:nvGrpSpPr>
          <xdr:grpSpPr>
            <a:xfrm>
              <a:off x="243" y="551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87" name="Group 878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88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89" name="Line 880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90" name="Rectangle 881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91" name="Group 882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92" name="Rectangle 883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93" name="Line 884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94" name="Line 885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39</xdr:col>
      <xdr:colOff>0</xdr:colOff>
      <xdr:row>22</xdr:row>
      <xdr:rowOff>57150</xdr:rowOff>
    </xdr:from>
    <xdr:to>
      <xdr:col>40</xdr:col>
      <xdr:colOff>590550</xdr:colOff>
      <xdr:row>22</xdr:row>
      <xdr:rowOff>171450</xdr:rowOff>
    </xdr:to>
    <xdr:grpSp>
      <xdr:nvGrpSpPr>
        <xdr:cNvPr id="195" name="Group 886"/>
        <xdr:cNvGrpSpPr>
          <a:grpSpLocks/>
        </xdr:cNvGrpSpPr>
      </xdr:nvGrpSpPr>
      <xdr:grpSpPr>
        <a:xfrm>
          <a:off x="28746450" y="5753100"/>
          <a:ext cx="1104900" cy="114300"/>
          <a:chOff x="183" y="551"/>
          <a:chExt cx="101" cy="12"/>
        </a:xfrm>
        <a:solidFill>
          <a:srgbClr val="FFFFFF"/>
        </a:solidFill>
      </xdr:grpSpPr>
      <xdr:grpSp>
        <xdr:nvGrpSpPr>
          <xdr:cNvPr id="196" name="Group 887"/>
          <xdr:cNvGrpSpPr>
            <a:grpSpLocks/>
          </xdr:cNvGrpSpPr>
        </xdr:nvGrpSpPr>
        <xdr:grpSpPr>
          <a:xfrm>
            <a:off x="183" y="551"/>
            <a:ext cx="60" cy="12"/>
            <a:chOff x="183" y="551"/>
            <a:chExt cx="60" cy="12"/>
          </a:xfrm>
          <a:solidFill>
            <a:srgbClr val="FFFFFF"/>
          </a:solidFill>
        </xdr:grpSpPr>
        <xdr:sp>
          <xdr:nvSpPr>
            <xdr:cNvPr id="197" name="Oval 888"/>
            <xdr:cNvSpPr>
              <a:spLocks noChangeAspect="1"/>
            </xdr:cNvSpPr>
          </xdr:nvSpPr>
          <xdr:spPr>
            <a:xfrm>
              <a:off x="23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Oval 889"/>
            <xdr:cNvSpPr>
              <a:spLocks noChangeAspect="1"/>
            </xdr:cNvSpPr>
          </xdr:nvSpPr>
          <xdr:spPr>
            <a:xfrm>
              <a:off x="20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Oval 890"/>
            <xdr:cNvSpPr>
              <a:spLocks noChangeAspect="1"/>
            </xdr:cNvSpPr>
          </xdr:nvSpPr>
          <xdr:spPr>
            <a:xfrm>
              <a:off x="219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Oval 891"/>
            <xdr:cNvSpPr>
              <a:spLocks noChangeAspect="1"/>
            </xdr:cNvSpPr>
          </xdr:nvSpPr>
          <xdr:spPr>
            <a:xfrm>
              <a:off x="195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Oval 892"/>
            <xdr:cNvSpPr>
              <a:spLocks noChangeAspect="1"/>
            </xdr:cNvSpPr>
          </xdr:nvSpPr>
          <xdr:spPr>
            <a:xfrm>
              <a:off x="18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2" name="Group 893"/>
          <xdr:cNvGrpSpPr>
            <a:grpSpLocks/>
          </xdr:cNvGrpSpPr>
        </xdr:nvGrpSpPr>
        <xdr:grpSpPr>
          <a:xfrm>
            <a:off x="243" y="551"/>
            <a:ext cx="41" cy="12"/>
            <a:chOff x="243" y="551"/>
            <a:chExt cx="41" cy="12"/>
          </a:xfrm>
          <a:solidFill>
            <a:srgbClr val="FFFFFF"/>
          </a:solidFill>
        </xdr:grpSpPr>
        <xdr:sp>
          <xdr:nvSpPr>
            <xdr:cNvPr id="203" name="Rectangle 894"/>
            <xdr:cNvSpPr>
              <a:spLocks/>
            </xdr:cNvSpPr>
          </xdr:nvSpPr>
          <xdr:spPr>
            <a:xfrm>
              <a:off x="248" y="55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04" name="Group 895"/>
            <xdr:cNvGrpSpPr>
              <a:grpSpLocks/>
            </xdr:cNvGrpSpPr>
          </xdr:nvGrpSpPr>
          <xdr:grpSpPr>
            <a:xfrm>
              <a:off x="243" y="551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205" name="Group 896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206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207" name="Line 898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08" name="Rectangle 899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209" name="Group 900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210" name="Rectangle 901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11" name="Line 902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12" name="Line 903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 editAs="absolute">
    <xdr:from>
      <xdr:col>39</xdr:col>
      <xdr:colOff>104775</xdr:colOff>
      <xdr:row>19</xdr:row>
      <xdr:rowOff>57150</xdr:rowOff>
    </xdr:from>
    <xdr:to>
      <xdr:col>40</xdr:col>
      <xdr:colOff>590550</xdr:colOff>
      <xdr:row>19</xdr:row>
      <xdr:rowOff>171450</xdr:rowOff>
    </xdr:to>
    <xdr:grpSp>
      <xdr:nvGrpSpPr>
        <xdr:cNvPr id="213" name="Group 904"/>
        <xdr:cNvGrpSpPr>
          <a:grpSpLocks noChangeAspect="1"/>
        </xdr:cNvGrpSpPr>
      </xdr:nvGrpSpPr>
      <xdr:grpSpPr>
        <a:xfrm>
          <a:off x="28851225" y="5067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9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25</xdr:row>
      <xdr:rowOff>57150</xdr:rowOff>
    </xdr:from>
    <xdr:to>
      <xdr:col>38</xdr:col>
      <xdr:colOff>590550</xdr:colOff>
      <xdr:row>25</xdr:row>
      <xdr:rowOff>171450</xdr:rowOff>
    </xdr:to>
    <xdr:grpSp>
      <xdr:nvGrpSpPr>
        <xdr:cNvPr id="222" name="Group 913"/>
        <xdr:cNvGrpSpPr>
          <a:grpSpLocks noChangeAspect="1"/>
        </xdr:cNvGrpSpPr>
      </xdr:nvGrpSpPr>
      <xdr:grpSpPr>
        <a:xfrm>
          <a:off x="27365325" y="64389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9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447675</xdr:colOff>
      <xdr:row>28</xdr:row>
      <xdr:rowOff>57150</xdr:rowOff>
    </xdr:from>
    <xdr:to>
      <xdr:col>34</xdr:col>
      <xdr:colOff>923925</xdr:colOff>
      <xdr:row>28</xdr:row>
      <xdr:rowOff>171450</xdr:rowOff>
    </xdr:to>
    <xdr:grpSp>
      <xdr:nvGrpSpPr>
        <xdr:cNvPr id="231" name="Group 922"/>
        <xdr:cNvGrpSpPr>
          <a:grpSpLocks noChangeAspect="1"/>
        </xdr:cNvGrpSpPr>
      </xdr:nvGrpSpPr>
      <xdr:grpSpPr>
        <a:xfrm>
          <a:off x="24736425" y="7124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92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2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2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2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2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2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3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762000</xdr:colOff>
      <xdr:row>31</xdr:row>
      <xdr:rowOff>57150</xdr:rowOff>
    </xdr:from>
    <xdr:to>
      <xdr:col>32</xdr:col>
      <xdr:colOff>276225</xdr:colOff>
      <xdr:row>31</xdr:row>
      <xdr:rowOff>171450</xdr:rowOff>
    </xdr:to>
    <xdr:grpSp>
      <xdr:nvGrpSpPr>
        <xdr:cNvPr id="240" name="Group 931"/>
        <xdr:cNvGrpSpPr>
          <a:grpSpLocks noChangeAspect="1"/>
        </xdr:cNvGrpSpPr>
      </xdr:nvGrpSpPr>
      <xdr:grpSpPr>
        <a:xfrm>
          <a:off x="22593300" y="78105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4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2" name="Line 9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35</xdr:row>
      <xdr:rowOff>114300</xdr:rowOff>
    </xdr:from>
    <xdr:to>
      <xdr:col>72</xdr:col>
      <xdr:colOff>628650</xdr:colOff>
      <xdr:row>37</xdr:row>
      <xdr:rowOff>28575</xdr:rowOff>
    </xdr:to>
    <xdr:grpSp>
      <xdr:nvGrpSpPr>
        <xdr:cNvPr id="249" name="Group 940"/>
        <xdr:cNvGrpSpPr>
          <a:grpSpLocks noChangeAspect="1"/>
        </xdr:cNvGrpSpPr>
      </xdr:nvGrpSpPr>
      <xdr:grpSpPr>
        <a:xfrm>
          <a:off x="53359050" y="8782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0" name="Line 9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36</xdr:row>
      <xdr:rowOff>28575</xdr:rowOff>
    </xdr:from>
    <xdr:to>
      <xdr:col>67</xdr:col>
      <xdr:colOff>485775</xdr:colOff>
      <xdr:row>36</xdr:row>
      <xdr:rowOff>152400</xdr:rowOff>
    </xdr:to>
    <xdr:sp>
      <xdr:nvSpPr>
        <xdr:cNvPr id="252" name="kreslení 417"/>
        <xdr:cNvSpPr>
          <a:spLocks/>
        </xdr:cNvSpPr>
      </xdr:nvSpPr>
      <xdr:spPr>
        <a:xfrm>
          <a:off x="49682400" y="8924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666750</xdr:colOff>
      <xdr:row>36</xdr:row>
      <xdr:rowOff>66675</xdr:rowOff>
    </xdr:from>
    <xdr:to>
      <xdr:col>66</xdr:col>
      <xdr:colOff>962025</xdr:colOff>
      <xdr:row>36</xdr:row>
      <xdr:rowOff>180975</xdr:rowOff>
    </xdr:to>
    <xdr:grpSp>
      <xdr:nvGrpSpPr>
        <xdr:cNvPr id="253" name="Group 944"/>
        <xdr:cNvGrpSpPr>
          <a:grpSpLocks noChangeAspect="1"/>
        </xdr:cNvGrpSpPr>
      </xdr:nvGrpSpPr>
      <xdr:grpSpPr>
        <a:xfrm>
          <a:off x="49244250" y="8963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4" name="Oval 9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33</xdr:row>
      <xdr:rowOff>57150</xdr:rowOff>
    </xdr:from>
    <xdr:to>
      <xdr:col>71</xdr:col>
      <xdr:colOff>66675</xdr:colOff>
      <xdr:row>33</xdr:row>
      <xdr:rowOff>171450</xdr:rowOff>
    </xdr:to>
    <xdr:grpSp>
      <xdr:nvGrpSpPr>
        <xdr:cNvPr id="257" name="Group 949"/>
        <xdr:cNvGrpSpPr>
          <a:grpSpLocks noChangeAspect="1"/>
        </xdr:cNvGrpSpPr>
      </xdr:nvGrpSpPr>
      <xdr:grpSpPr>
        <a:xfrm>
          <a:off x="51596925" y="8267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5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9" name="Line 95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5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5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5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5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5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95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285750</xdr:colOff>
      <xdr:row>30</xdr:row>
      <xdr:rowOff>57150</xdr:rowOff>
    </xdr:from>
    <xdr:to>
      <xdr:col>73</xdr:col>
      <xdr:colOff>9525</xdr:colOff>
      <xdr:row>30</xdr:row>
      <xdr:rowOff>171450</xdr:rowOff>
    </xdr:to>
    <xdr:grpSp>
      <xdr:nvGrpSpPr>
        <xdr:cNvPr id="266" name="Group 958"/>
        <xdr:cNvGrpSpPr>
          <a:grpSpLocks noChangeAspect="1"/>
        </xdr:cNvGrpSpPr>
      </xdr:nvGrpSpPr>
      <xdr:grpSpPr>
        <a:xfrm>
          <a:off x="53320950" y="75819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67" name="Line 95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6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6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6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6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6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161925</xdr:colOff>
      <xdr:row>28</xdr:row>
      <xdr:rowOff>57150</xdr:rowOff>
    </xdr:from>
    <xdr:to>
      <xdr:col>80</xdr:col>
      <xdr:colOff>647700</xdr:colOff>
      <xdr:row>28</xdr:row>
      <xdr:rowOff>171450</xdr:rowOff>
    </xdr:to>
    <xdr:grpSp>
      <xdr:nvGrpSpPr>
        <xdr:cNvPr id="273" name="Group 965"/>
        <xdr:cNvGrpSpPr>
          <a:grpSpLocks noChangeAspect="1"/>
        </xdr:cNvGrpSpPr>
      </xdr:nvGrpSpPr>
      <xdr:grpSpPr>
        <a:xfrm>
          <a:off x="58626375" y="71247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5" name="Line 9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9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27</xdr:row>
      <xdr:rowOff>57150</xdr:rowOff>
    </xdr:from>
    <xdr:to>
      <xdr:col>73</xdr:col>
      <xdr:colOff>19050</xdr:colOff>
      <xdr:row>27</xdr:row>
      <xdr:rowOff>171450</xdr:rowOff>
    </xdr:to>
    <xdr:grpSp>
      <xdr:nvGrpSpPr>
        <xdr:cNvPr id="282" name="Group 974"/>
        <xdr:cNvGrpSpPr>
          <a:grpSpLocks/>
        </xdr:cNvGrpSpPr>
      </xdr:nvGrpSpPr>
      <xdr:grpSpPr>
        <a:xfrm>
          <a:off x="53330475" y="6896100"/>
          <a:ext cx="695325" cy="114300"/>
          <a:chOff x="273" y="335"/>
          <a:chExt cx="64" cy="12"/>
        </a:xfrm>
        <a:solidFill>
          <a:srgbClr val="FFFFFF"/>
        </a:solidFill>
      </xdr:grpSpPr>
      <xdr:sp>
        <xdr:nvSpPr>
          <xdr:cNvPr id="283" name="Line 975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76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77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78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79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80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981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982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495300</xdr:colOff>
      <xdr:row>25</xdr:row>
      <xdr:rowOff>57150</xdr:rowOff>
    </xdr:from>
    <xdr:to>
      <xdr:col>80</xdr:col>
      <xdr:colOff>676275</xdr:colOff>
      <xdr:row>25</xdr:row>
      <xdr:rowOff>171450</xdr:rowOff>
    </xdr:to>
    <xdr:grpSp>
      <xdr:nvGrpSpPr>
        <xdr:cNvPr id="291" name="Group 994"/>
        <xdr:cNvGrpSpPr>
          <a:grpSpLocks/>
        </xdr:cNvGrpSpPr>
      </xdr:nvGrpSpPr>
      <xdr:grpSpPr>
        <a:xfrm>
          <a:off x="58959750" y="6438900"/>
          <a:ext cx="695325" cy="114300"/>
          <a:chOff x="4983" y="676"/>
          <a:chExt cx="64" cy="12"/>
        </a:xfrm>
        <a:solidFill>
          <a:srgbClr val="FFFFFF"/>
        </a:solidFill>
      </xdr:grpSpPr>
      <xdr:grpSp>
        <xdr:nvGrpSpPr>
          <xdr:cNvPr id="292" name="Group 993"/>
          <xdr:cNvGrpSpPr>
            <a:grpSpLocks/>
          </xdr:cNvGrpSpPr>
        </xdr:nvGrpSpPr>
        <xdr:grpSpPr>
          <a:xfrm>
            <a:off x="4995" y="676"/>
            <a:ext cx="52" cy="12"/>
            <a:chOff x="4995" y="676"/>
            <a:chExt cx="52" cy="12"/>
          </a:xfrm>
          <a:solidFill>
            <a:srgbClr val="FFFFFF"/>
          </a:solidFill>
        </xdr:grpSpPr>
        <xdr:sp>
          <xdr:nvSpPr>
            <xdr:cNvPr id="293" name="Line 985"/>
            <xdr:cNvSpPr>
              <a:spLocks noChangeAspect="1"/>
            </xdr:cNvSpPr>
          </xdr:nvSpPr>
          <xdr:spPr>
            <a:xfrm>
              <a:off x="5031" y="68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" name="Oval 986"/>
            <xdr:cNvSpPr>
              <a:spLocks noChangeAspect="1"/>
            </xdr:cNvSpPr>
          </xdr:nvSpPr>
          <xdr:spPr>
            <a:xfrm>
              <a:off x="499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Oval 987"/>
            <xdr:cNvSpPr>
              <a:spLocks noChangeAspect="1"/>
            </xdr:cNvSpPr>
          </xdr:nvSpPr>
          <xdr:spPr>
            <a:xfrm>
              <a:off x="5019" y="676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Oval 988"/>
            <xdr:cNvSpPr>
              <a:spLocks noChangeAspect="1"/>
            </xdr:cNvSpPr>
          </xdr:nvSpPr>
          <xdr:spPr>
            <a:xfrm>
              <a:off x="500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Rectangle 989"/>
            <xdr:cNvSpPr>
              <a:spLocks noChangeAspect="1"/>
            </xdr:cNvSpPr>
          </xdr:nvSpPr>
          <xdr:spPr>
            <a:xfrm>
              <a:off x="5044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8" name="Line 990"/>
            <xdr:cNvSpPr>
              <a:spLocks noChangeAspect="1"/>
            </xdr:cNvSpPr>
          </xdr:nvSpPr>
          <xdr:spPr>
            <a:xfrm flipV="1">
              <a:off x="5009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9" name="Line 991"/>
            <xdr:cNvSpPr>
              <a:spLocks noChangeAspect="1"/>
            </xdr:cNvSpPr>
          </xdr:nvSpPr>
          <xdr:spPr>
            <a:xfrm>
              <a:off x="5009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0" name="Oval 992"/>
          <xdr:cNvSpPr>
            <a:spLocks noChangeAspect="1"/>
          </xdr:cNvSpPr>
        </xdr:nvSpPr>
        <xdr:spPr>
          <a:xfrm>
            <a:off x="498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01" name="Line 99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02" name="Line 99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03" name="Line 99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04" name="Line 99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05" name="Line 99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06" name="Line 100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07" name="Line 100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08" name="Line 100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09" name="Line 100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10" name="Line 100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11" name="Line 100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12" name="Line 100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13" name="Line 100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14" name="Line 100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15" name="Line 100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16" name="Line 101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17" name="Line 101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18" name="Line 101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19" name="Line 101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20" name="Line 101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21" name="Line 101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22" name="Line 101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23" name="Line 101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24" name="Line 101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571500</xdr:colOff>
      <xdr:row>37</xdr:row>
      <xdr:rowOff>114300</xdr:rowOff>
    </xdr:from>
    <xdr:ext cx="2752725" cy="228600"/>
    <xdr:sp>
      <xdr:nvSpPr>
        <xdr:cNvPr id="325" name="text 348"/>
        <xdr:cNvSpPr txBox="1">
          <a:spLocks noChangeArrowheads="1"/>
        </xdr:cNvSpPr>
      </xdr:nvSpPr>
      <xdr:spPr>
        <a:xfrm>
          <a:off x="52120800" y="9239250"/>
          <a:ext cx="2752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355,220 v.č.9 = 0,000 vlečky</a:t>
          </a:r>
        </a:p>
      </xdr:txBody>
    </xdr:sp>
    <xdr:clientData/>
  </xdr:one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26" name="Line 102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27" name="Line 102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28" name="Line 102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29" name="Line 102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30" name="Line 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31" name="Line 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32" name="Line 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33" name="Line 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34" name="Line 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35" name="Line 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36" name="Line 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37" name="Line 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38" name="Line 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39" name="Line 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40" name="Line 1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41" name="Line 1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42" name="Line 1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43" name="Line 1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44" name="Line 1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45" name="Line 1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46" name="Line 1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47" name="Line 1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48" name="Line 1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49" name="Line 1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50" name="Line 2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51" name="Line 2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52" name="Line 2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53" name="Line 2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54" name="Line 2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55" name="Line 2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56" name="Line 2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57" name="Line 2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58" name="Line 2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59" name="Line 2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60" name="Line 3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61" name="Line 3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62" name="Line 3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63" name="Line 3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64" name="Line 3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65" name="Line 3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66" name="Line 3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67" name="Line 3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68" name="Line 3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69" name="Line 3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70" name="Line 4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71" name="Line 4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72" name="Line 4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73" name="Line 4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74" name="Line 4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75" name="Line 4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76" name="Line 4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77" name="Line 4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78" name="Line 4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79" name="Line 4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80" name="Line 5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81" name="Line 5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82" name="Line 5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83" name="Line 5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84" name="Line 5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85" name="Line 5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86" name="Line 5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87" name="Line 5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88" name="Line 5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389" name="Line 5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90" name="Line 6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91" name="Line 6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92" name="Line 6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93" name="Line 6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94" name="Line 6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95" name="Line 6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96" name="Line 6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97" name="Line 6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98" name="Line 6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399" name="Line 6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00" name="Line 7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01" name="Line 7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02" name="Line 7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03" name="Line 7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04" name="Line 7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05" name="Line 7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06" name="Line 7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07" name="Line 7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08" name="Line 7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09" name="Line 7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10" name="Line 8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11" name="Line 8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12" name="Line 8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13" name="Line 8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14" name="Line 8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15" name="Line 8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16" name="Line 8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17" name="Line 8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18" name="Line 8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19" name="Line 8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20" name="Line 9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21" name="Line 9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22" name="Line 9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23" name="Line 9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24" name="Line 9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25" name="Line 9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26" name="Line 9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27" name="Line 9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28" name="Line 9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29" name="Line 9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30" name="Line 10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31" name="Line 10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32" name="Line 10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33" name="Line 10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34" name="Line 10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35" name="Line 10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36" name="Line 10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37" name="Line 10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38" name="Line 10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39" name="Line 10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40" name="Line 11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41" name="Line 11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42" name="Line 11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43" name="Line 11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44" name="Line 11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45" name="Line 11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46" name="Line 11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47" name="Line 11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48" name="Line 11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49" name="Line 11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50" name="Line 12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51" name="Line 12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52" name="Line 12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53" name="Line 12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54" name="Line 12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55" name="Line 12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56" name="Line 12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57" name="Line 12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58" name="Line 12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59" name="Line 12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60" name="Line 13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61" name="Line 13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62" name="Line 13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63" name="Line 13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64" name="Line 13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65" name="Line 13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66" name="Line 13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67" name="Line 13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68" name="Line 13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69" name="Line 13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70" name="Line 14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71" name="Line 14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72" name="Line 14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73" name="Line 14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74" name="Line 14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75" name="Line 14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76" name="Line 14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77" name="Line 14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78" name="Line 14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79" name="Line 14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80" name="Line 15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81" name="Line 15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82" name="Line 15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83" name="Line 15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84" name="Line 15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85" name="Line 15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86" name="Line 15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87" name="Line 15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88" name="Line 15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89" name="Line 15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90" name="Line 16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91" name="Line 16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92" name="Line 16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93" name="Line 16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94" name="Line 16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95" name="Line 16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96" name="Line 16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497" name="Line 16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98" name="Line 16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499" name="Line 16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00" name="Line 17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01" name="Line 17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02" name="Line 17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03" name="Line 17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04" name="Line 17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05" name="Line 17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06" name="Line 17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07" name="Line 17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08" name="Line 17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09" name="Line 17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10" name="Line 18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11" name="Line 18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12" name="Line 18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13" name="Line 18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14" name="Line 18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15" name="Line 18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16" name="Line 18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17" name="Line 18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18" name="Line 18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19" name="Line 18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20" name="Line 19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21" name="Line 19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22" name="Line 19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23" name="Line 19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24" name="Line 19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25" name="Line 19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26" name="Line 19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27" name="Line 19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28" name="Line 19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29" name="Line 19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30" name="Line 20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31" name="Line 20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32" name="Line 20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33" name="Line 20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34" name="Line 20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35" name="Line 20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36" name="Line 20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37" name="Line 20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38" name="Line 20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39" name="Line 20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40" name="Line 21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41" name="Line 21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42" name="Line 21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43" name="Line 21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44" name="Line 21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45" name="Line 21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46" name="Line 21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47" name="Line 21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48" name="Line 21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49" name="Line 21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50" name="Line 22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51" name="Line 22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52" name="Line 22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53" name="Line 22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54" name="Line 22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55" name="Line 22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56" name="Line 22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57" name="Line 22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58" name="Line 22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59" name="Line 22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60" name="Line 23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61" name="Line 23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62" name="Line 23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63" name="Line 23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64" name="Line 23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65" name="Line 23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66" name="Line 23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67" name="Line 23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68" name="Line 23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69" name="Line 23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70" name="Line 24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71" name="Line 24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72" name="Line 24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73" name="Line 24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74" name="Line 24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75" name="Line 24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76" name="Line 24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77" name="Line 24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78" name="Line 24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79" name="Line 24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80" name="Line 25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81" name="Line 25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82" name="Line 25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83" name="Line 25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84" name="Line 25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585" name="Line 25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86" name="Line 25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87" name="Line 25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88" name="Line 25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89" name="Line 25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90" name="Line 26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91" name="Line 26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92" name="Line 26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93" name="Line 26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94" name="Line 26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95" name="Line 26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96" name="Line 26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97" name="Line 26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98" name="Line 26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599" name="Line 26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00" name="Line 27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01" name="Line 27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02" name="Line 27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03" name="Line 27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04" name="Line 27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05" name="Line 27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06" name="Line 27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07" name="Line 27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08" name="Line 27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09" name="Line 27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10" name="Line 28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11" name="Line 28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12" name="Line 28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13" name="Line 28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14" name="Line 28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15" name="Line 28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16" name="Line 28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17" name="Line 28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18" name="Line 28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19" name="Line 28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20" name="Line 29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21" name="Line 29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22" name="Line 29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23" name="Line 29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24" name="Line 29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25" name="Line 29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26" name="Line 29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27" name="Line 29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28" name="Line 29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29" name="Line 29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30" name="Line 30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31" name="Line 30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32" name="Line 30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33" name="Line 30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34" name="Line 30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35" name="Line 30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36" name="Line 306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37" name="Line 307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38" name="Line 308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39" name="Line 309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40" name="Line 310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41" name="Line 311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42" name="Line 312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43" name="Line 313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44" name="Line 314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39</xdr:row>
      <xdr:rowOff>19050</xdr:rowOff>
    </xdr:from>
    <xdr:to>
      <xdr:col>46</xdr:col>
      <xdr:colOff>504825</xdr:colOff>
      <xdr:row>39</xdr:row>
      <xdr:rowOff>19050</xdr:rowOff>
    </xdr:to>
    <xdr:sp>
      <xdr:nvSpPr>
        <xdr:cNvPr id="645" name="Line 315"/>
        <xdr:cNvSpPr>
          <a:spLocks/>
        </xdr:cNvSpPr>
      </xdr:nvSpPr>
      <xdr:spPr>
        <a:xfrm flipH="1">
          <a:off x="337185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46" name="Line 31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47" name="Line 31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48" name="Line 318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49" name="Line 319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50" name="Line 320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51" name="Line 321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52" name="Line 322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53" name="Line 323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54" name="Line 324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55" name="Line 325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56" name="Line 326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19050</xdr:rowOff>
    </xdr:from>
    <xdr:to>
      <xdr:col>47</xdr:col>
      <xdr:colOff>504825</xdr:colOff>
      <xdr:row>39</xdr:row>
      <xdr:rowOff>19050</xdr:rowOff>
    </xdr:to>
    <xdr:sp>
      <xdr:nvSpPr>
        <xdr:cNvPr id="657" name="Line 327"/>
        <xdr:cNvSpPr>
          <a:spLocks/>
        </xdr:cNvSpPr>
      </xdr:nvSpPr>
      <xdr:spPr>
        <a:xfrm flipH="1">
          <a:off x="346805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95250</xdr:colOff>
      <xdr:row>38</xdr:row>
      <xdr:rowOff>9525</xdr:rowOff>
    </xdr:from>
    <xdr:to>
      <xdr:col>68</xdr:col>
      <xdr:colOff>447675</xdr:colOff>
      <xdr:row>38</xdr:row>
      <xdr:rowOff>133350</xdr:rowOff>
    </xdr:to>
    <xdr:sp>
      <xdr:nvSpPr>
        <xdr:cNvPr id="658" name="kreslení 417"/>
        <xdr:cNvSpPr>
          <a:spLocks/>
        </xdr:cNvSpPr>
      </xdr:nvSpPr>
      <xdr:spPr>
        <a:xfrm>
          <a:off x="50158650" y="9363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23</xdr:row>
      <xdr:rowOff>0</xdr:rowOff>
    </xdr:from>
    <xdr:ext cx="971550" cy="228600"/>
    <xdr:sp>
      <xdr:nvSpPr>
        <xdr:cNvPr id="659" name="text 7166"/>
        <xdr:cNvSpPr txBox="1">
          <a:spLocks noChangeArrowheads="1"/>
        </xdr:cNvSpPr>
      </xdr:nvSpPr>
      <xdr:spPr>
        <a:xfrm>
          <a:off x="411480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58</xdr:col>
      <xdr:colOff>0</xdr:colOff>
      <xdr:row>20</xdr:row>
      <xdr:rowOff>0</xdr:rowOff>
    </xdr:from>
    <xdr:ext cx="971550" cy="228600"/>
    <xdr:sp>
      <xdr:nvSpPr>
        <xdr:cNvPr id="660" name="text 7166"/>
        <xdr:cNvSpPr txBox="1">
          <a:spLocks noChangeArrowheads="1"/>
        </xdr:cNvSpPr>
      </xdr:nvSpPr>
      <xdr:spPr>
        <a:xfrm>
          <a:off x="42633900" y="5238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54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>
      <xdr:nvSpPr>
        <xdr:cNvPr id="661" name="text 7166"/>
        <xdr:cNvSpPr txBox="1">
          <a:spLocks noChangeArrowheads="1"/>
        </xdr:cNvSpPr>
      </xdr:nvSpPr>
      <xdr:spPr>
        <a:xfrm>
          <a:off x="39662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81</xdr:col>
      <xdr:colOff>0</xdr:colOff>
      <xdr:row>21</xdr:row>
      <xdr:rowOff>114300</xdr:rowOff>
    </xdr:from>
    <xdr:to>
      <xdr:col>92</xdr:col>
      <xdr:colOff>0</xdr:colOff>
      <xdr:row>23</xdr:row>
      <xdr:rowOff>114300</xdr:rowOff>
    </xdr:to>
    <xdr:sp>
      <xdr:nvSpPr>
        <xdr:cNvPr id="662" name="Line 332"/>
        <xdr:cNvSpPr>
          <a:spLocks/>
        </xdr:cNvSpPr>
      </xdr:nvSpPr>
      <xdr:spPr>
        <a:xfrm flipH="1">
          <a:off x="59950350" y="5581650"/>
          <a:ext cx="794385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22</xdr:row>
      <xdr:rowOff>85725</xdr:rowOff>
    </xdr:from>
    <xdr:to>
      <xdr:col>104</xdr:col>
      <xdr:colOff>0</xdr:colOff>
      <xdr:row>25</xdr:row>
      <xdr:rowOff>161925</xdr:rowOff>
    </xdr:to>
    <xdr:grpSp>
      <xdr:nvGrpSpPr>
        <xdr:cNvPr id="663" name="Group 338"/>
        <xdr:cNvGrpSpPr>
          <a:grpSpLocks/>
        </xdr:cNvGrpSpPr>
      </xdr:nvGrpSpPr>
      <xdr:grpSpPr>
        <a:xfrm>
          <a:off x="66903600" y="5781675"/>
          <a:ext cx="9906000" cy="762000"/>
          <a:chOff x="89" y="191"/>
          <a:chExt cx="863" cy="32"/>
        </a:xfrm>
        <a:solidFill>
          <a:srgbClr val="FFFFFF"/>
        </a:solidFill>
      </xdr:grpSpPr>
      <xdr:sp>
        <xdr:nvSpPr>
          <xdr:cNvPr id="664" name="Rectangle 33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34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34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34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34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34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34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34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34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34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34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35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35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35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35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35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962025</xdr:colOff>
      <xdr:row>23</xdr:row>
      <xdr:rowOff>123825</xdr:rowOff>
    </xdr:from>
    <xdr:to>
      <xdr:col>97</xdr:col>
      <xdr:colOff>504825</xdr:colOff>
      <xdr:row>24</xdr:row>
      <xdr:rowOff>123825</xdr:rowOff>
    </xdr:to>
    <xdr:sp>
      <xdr:nvSpPr>
        <xdr:cNvPr id="680" name="text 7125"/>
        <xdr:cNvSpPr txBox="1">
          <a:spLocks noChangeArrowheads="1"/>
        </xdr:cNvSpPr>
      </xdr:nvSpPr>
      <xdr:spPr>
        <a:xfrm>
          <a:off x="71828025" y="604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90</xdr:col>
      <xdr:colOff>466725</xdr:colOff>
      <xdr:row>30</xdr:row>
      <xdr:rowOff>76200</xdr:rowOff>
    </xdr:from>
    <xdr:to>
      <xdr:col>104</xdr:col>
      <xdr:colOff>0</xdr:colOff>
      <xdr:row>31</xdr:row>
      <xdr:rowOff>152400</xdr:rowOff>
    </xdr:to>
    <xdr:grpSp>
      <xdr:nvGrpSpPr>
        <xdr:cNvPr id="681" name="Group 357"/>
        <xdr:cNvGrpSpPr>
          <a:grpSpLocks/>
        </xdr:cNvGrpSpPr>
      </xdr:nvGrpSpPr>
      <xdr:grpSpPr>
        <a:xfrm>
          <a:off x="66875025" y="7600950"/>
          <a:ext cx="9934575" cy="304800"/>
          <a:chOff x="89" y="239"/>
          <a:chExt cx="863" cy="32"/>
        </a:xfrm>
        <a:solidFill>
          <a:srgbClr val="FFFFFF"/>
        </a:solidFill>
      </xdr:grpSpPr>
      <xdr:sp>
        <xdr:nvSpPr>
          <xdr:cNvPr id="682" name="Rectangle 35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35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36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36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36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36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36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36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36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30</xdr:row>
      <xdr:rowOff>114300</xdr:rowOff>
    </xdr:from>
    <xdr:to>
      <xdr:col>98</xdr:col>
      <xdr:colOff>0</xdr:colOff>
      <xdr:row>31</xdr:row>
      <xdr:rowOff>114300</xdr:rowOff>
    </xdr:to>
    <xdr:sp>
      <xdr:nvSpPr>
        <xdr:cNvPr id="691" name="text 7125"/>
        <xdr:cNvSpPr txBox="1">
          <a:spLocks noChangeArrowheads="1"/>
        </xdr:cNvSpPr>
      </xdr:nvSpPr>
      <xdr:spPr>
        <a:xfrm>
          <a:off x="71837550" y="763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80</xdr:col>
      <xdr:colOff>962025</xdr:colOff>
      <xdr:row>18</xdr:row>
      <xdr:rowOff>114300</xdr:rowOff>
    </xdr:from>
    <xdr:to>
      <xdr:col>92</xdr:col>
      <xdr:colOff>28575</xdr:colOff>
      <xdr:row>20</xdr:row>
      <xdr:rowOff>114300</xdr:rowOff>
    </xdr:to>
    <xdr:sp>
      <xdr:nvSpPr>
        <xdr:cNvPr id="692" name="Line 369"/>
        <xdr:cNvSpPr>
          <a:spLocks/>
        </xdr:cNvSpPr>
      </xdr:nvSpPr>
      <xdr:spPr>
        <a:xfrm flipH="1">
          <a:off x="59940825" y="4895850"/>
          <a:ext cx="798195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314325</xdr:colOff>
      <xdr:row>24</xdr:row>
      <xdr:rowOff>219075</xdr:rowOff>
    </xdr:from>
    <xdr:to>
      <xdr:col>130</xdr:col>
      <xdr:colOff>104775</xdr:colOff>
      <xdr:row>26</xdr:row>
      <xdr:rowOff>114300</xdr:rowOff>
    </xdr:to>
    <xdr:grpSp>
      <xdr:nvGrpSpPr>
        <xdr:cNvPr id="693" name="Group 370"/>
        <xdr:cNvGrpSpPr>
          <a:grpSpLocks noChangeAspect="1"/>
        </xdr:cNvGrpSpPr>
      </xdr:nvGrpSpPr>
      <xdr:grpSpPr>
        <a:xfrm>
          <a:off x="959262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4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266700</xdr:colOff>
      <xdr:row>26</xdr:row>
      <xdr:rowOff>114300</xdr:rowOff>
    </xdr:from>
    <xdr:to>
      <xdr:col>129</xdr:col>
      <xdr:colOff>76200</xdr:colOff>
      <xdr:row>29</xdr:row>
      <xdr:rowOff>114300</xdr:rowOff>
    </xdr:to>
    <xdr:sp>
      <xdr:nvSpPr>
        <xdr:cNvPr id="696" name="Line 373"/>
        <xdr:cNvSpPr>
          <a:spLocks/>
        </xdr:cNvSpPr>
      </xdr:nvSpPr>
      <xdr:spPr>
        <a:xfrm flipV="1">
          <a:off x="89935050" y="6724650"/>
          <a:ext cx="575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29</xdr:row>
      <xdr:rowOff>114300</xdr:rowOff>
    </xdr:from>
    <xdr:to>
      <xdr:col>121</xdr:col>
      <xdr:colOff>419100</xdr:colOff>
      <xdr:row>31</xdr:row>
      <xdr:rowOff>28575</xdr:rowOff>
    </xdr:to>
    <xdr:grpSp>
      <xdr:nvGrpSpPr>
        <xdr:cNvPr id="697" name="Group 374"/>
        <xdr:cNvGrpSpPr>
          <a:grpSpLocks noChangeAspect="1"/>
        </xdr:cNvGrpSpPr>
      </xdr:nvGrpSpPr>
      <xdr:grpSpPr>
        <a:xfrm>
          <a:off x="897731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8" name="Line 3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3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24</xdr:row>
      <xdr:rowOff>219075</xdr:rowOff>
    </xdr:from>
    <xdr:to>
      <xdr:col>125</xdr:col>
      <xdr:colOff>419100</xdr:colOff>
      <xdr:row>26</xdr:row>
      <xdr:rowOff>114300</xdr:rowOff>
    </xdr:to>
    <xdr:grpSp>
      <xdr:nvGrpSpPr>
        <xdr:cNvPr id="700" name="Group 377"/>
        <xdr:cNvGrpSpPr>
          <a:grpSpLocks noChangeAspect="1"/>
        </xdr:cNvGrpSpPr>
      </xdr:nvGrpSpPr>
      <xdr:grpSpPr>
        <a:xfrm>
          <a:off x="927449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1" name="Line 3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3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485775</xdr:colOff>
      <xdr:row>23</xdr:row>
      <xdr:rowOff>114300</xdr:rowOff>
    </xdr:from>
    <xdr:to>
      <xdr:col>120</xdr:col>
      <xdr:colOff>476250</xdr:colOff>
      <xdr:row>23</xdr:row>
      <xdr:rowOff>114300</xdr:rowOff>
    </xdr:to>
    <xdr:sp>
      <xdr:nvSpPr>
        <xdr:cNvPr id="703" name="Line 380"/>
        <xdr:cNvSpPr>
          <a:spLocks/>
        </xdr:cNvSpPr>
      </xdr:nvSpPr>
      <xdr:spPr>
        <a:xfrm>
          <a:off x="84210525" y="603885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</xdr:colOff>
      <xdr:row>24</xdr:row>
      <xdr:rowOff>57150</xdr:rowOff>
    </xdr:from>
    <xdr:to>
      <xdr:col>115</xdr:col>
      <xdr:colOff>190500</xdr:colOff>
      <xdr:row>24</xdr:row>
      <xdr:rowOff>171450</xdr:rowOff>
    </xdr:to>
    <xdr:grpSp>
      <xdr:nvGrpSpPr>
        <xdr:cNvPr id="704" name="Group 382"/>
        <xdr:cNvGrpSpPr>
          <a:grpSpLocks/>
        </xdr:cNvGrpSpPr>
      </xdr:nvGrpSpPr>
      <xdr:grpSpPr>
        <a:xfrm>
          <a:off x="84286725" y="6210300"/>
          <a:ext cx="1114425" cy="114300"/>
          <a:chOff x="29" y="623"/>
          <a:chExt cx="102" cy="12"/>
        </a:xfrm>
        <a:solidFill>
          <a:srgbClr val="FFFFFF"/>
        </a:solidFill>
      </xdr:grpSpPr>
      <xdr:sp>
        <xdr:nvSpPr>
          <xdr:cNvPr id="705" name="Line 383"/>
          <xdr:cNvSpPr>
            <a:spLocks noChangeAspect="1"/>
          </xdr:cNvSpPr>
        </xdr:nvSpPr>
        <xdr:spPr>
          <a:xfrm>
            <a:off x="32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384"/>
          <xdr:cNvSpPr>
            <a:spLocks noChangeAspect="1"/>
          </xdr:cNvSpPr>
        </xdr:nvSpPr>
        <xdr:spPr>
          <a:xfrm>
            <a:off x="8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385"/>
          <xdr:cNvSpPr>
            <a:spLocks noChangeAspect="1"/>
          </xdr:cNvSpPr>
        </xdr:nvSpPr>
        <xdr:spPr>
          <a:xfrm>
            <a:off x="11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386"/>
          <xdr:cNvSpPr>
            <a:spLocks noChangeAspect="1"/>
          </xdr:cNvSpPr>
        </xdr:nvSpPr>
        <xdr:spPr>
          <a:xfrm>
            <a:off x="10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387"/>
          <xdr:cNvSpPr>
            <a:spLocks noChangeAspect="1"/>
          </xdr:cNvSpPr>
        </xdr:nvSpPr>
        <xdr:spPr>
          <a:xfrm>
            <a:off x="9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388"/>
          <xdr:cNvSpPr>
            <a:spLocks noChangeAspect="1"/>
          </xdr:cNvSpPr>
        </xdr:nvSpPr>
        <xdr:spPr>
          <a:xfrm>
            <a:off x="7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389"/>
          <xdr:cNvSpPr>
            <a:spLocks noChangeAspect="1"/>
          </xdr:cNvSpPr>
        </xdr:nvSpPr>
        <xdr:spPr>
          <a:xfrm>
            <a:off x="29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390"/>
          <xdr:cNvSpPr>
            <a:spLocks noChangeAspect="1"/>
          </xdr:cNvSpPr>
        </xdr:nvSpPr>
        <xdr:spPr>
          <a:xfrm>
            <a:off x="66" y="6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391"/>
          <xdr:cNvSpPr>
            <a:spLocks noChangeAspect="1"/>
          </xdr:cNvSpPr>
        </xdr:nvSpPr>
        <xdr:spPr>
          <a:xfrm>
            <a:off x="61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Line 392"/>
          <xdr:cNvSpPr>
            <a:spLocks/>
          </xdr:cNvSpPr>
        </xdr:nvSpPr>
        <xdr:spPr>
          <a:xfrm>
            <a:off x="66" y="6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Line 393"/>
          <xdr:cNvSpPr>
            <a:spLocks/>
          </xdr:cNvSpPr>
        </xdr:nvSpPr>
        <xdr:spPr>
          <a:xfrm flipV="1">
            <a:off x="66" y="6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text 1492"/>
          <xdr:cNvSpPr txBox="1">
            <a:spLocks noChangeAspect="1" noChangeArrowheads="1"/>
          </xdr:cNvSpPr>
        </xdr:nvSpPr>
        <xdr:spPr>
          <a:xfrm>
            <a:off x="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114</xdr:col>
      <xdr:colOff>47625</xdr:colOff>
      <xdr:row>21</xdr:row>
      <xdr:rowOff>66675</xdr:rowOff>
    </xdr:from>
    <xdr:to>
      <xdr:col>115</xdr:col>
      <xdr:colOff>66675</xdr:colOff>
      <xdr:row>21</xdr:row>
      <xdr:rowOff>180975</xdr:rowOff>
    </xdr:to>
    <xdr:grpSp>
      <xdr:nvGrpSpPr>
        <xdr:cNvPr id="717" name="Group 395"/>
        <xdr:cNvGrpSpPr>
          <a:grpSpLocks noChangeAspect="1"/>
        </xdr:cNvGrpSpPr>
      </xdr:nvGrpSpPr>
      <xdr:grpSpPr>
        <a:xfrm>
          <a:off x="84286725" y="5534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9" name="Line 39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39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39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40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0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40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40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219075</xdr:colOff>
      <xdr:row>27</xdr:row>
      <xdr:rowOff>57150</xdr:rowOff>
    </xdr:from>
    <xdr:to>
      <xdr:col>118</xdr:col>
      <xdr:colOff>695325</xdr:colOff>
      <xdr:row>27</xdr:row>
      <xdr:rowOff>171450</xdr:rowOff>
    </xdr:to>
    <xdr:grpSp>
      <xdr:nvGrpSpPr>
        <xdr:cNvPr id="726" name="Group 404"/>
        <xdr:cNvGrpSpPr>
          <a:grpSpLocks noChangeAspect="1"/>
        </xdr:cNvGrpSpPr>
      </xdr:nvGrpSpPr>
      <xdr:grpSpPr>
        <a:xfrm>
          <a:off x="86915625" y="6896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2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8" name="Line 40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40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40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40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41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41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41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18</xdr:row>
      <xdr:rowOff>114300</xdr:rowOff>
    </xdr:from>
    <xdr:to>
      <xdr:col>114</xdr:col>
      <xdr:colOff>9525</xdr:colOff>
      <xdr:row>20</xdr:row>
      <xdr:rowOff>114300</xdr:rowOff>
    </xdr:to>
    <xdr:sp>
      <xdr:nvSpPr>
        <xdr:cNvPr id="735" name="Line 423"/>
        <xdr:cNvSpPr>
          <a:spLocks/>
        </xdr:cNvSpPr>
      </xdr:nvSpPr>
      <xdr:spPr>
        <a:xfrm flipH="1" flipV="1">
          <a:off x="76295250" y="4895850"/>
          <a:ext cx="7953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21</xdr:row>
      <xdr:rowOff>114300</xdr:rowOff>
    </xdr:from>
    <xdr:to>
      <xdr:col>113</xdr:col>
      <xdr:colOff>485775</xdr:colOff>
      <xdr:row>23</xdr:row>
      <xdr:rowOff>114300</xdr:rowOff>
    </xdr:to>
    <xdr:sp>
      <xdr:nvSpPr>
        <xdr:cNvPr id="736" name="Line 424"/>
        <xdr:cNvSpPr>
          <a:spLocks/>
        </xdr:cNvSpPr>
      </xdr:nvSpPr>
      <xdr:spPr>
        <a:xfrm flipH="1" flipV="1">
          <a:off x="76285725" y="5581650"/>
          <a:ext cx="7924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752475</xdr:colOff>
      <xdr:row>21</xdr:row>
      <xdr:rowOff>114300</xdr:rowOff>
    </xdr:from>
    <xdr:to>
      <xdr:col>120</xdr:col>
      <xdr:colOff>495300</xdr:colOff>
      <xdr:row>23</xdr:row>
      <xdr:rowOff>114300</xdr:rowOff>
    </xdr:to>
    <xdr:sp>
      <xdr:nvSpPr>
        <xdr:cNvPr id="737" name="Line 425"/>
        <xdr:cNvSpPr>
          <a:spLocks/>
        </xdr:cNvSpPr>
      </xdr:nvSpPr>
      <xdr:spPr>
        <a:xfrm>
          <a:off x="86477475" y="5581650"/>
          <a:ext cx="2714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742950</xdr:colOff>
      <xdr:row>20</xdr:row>
      <xdr:rowOff>152400</xdr:rowOff>
    </xdr:from>
    <xdr:to>
      <xdr:col>116</xdr:col>
      <xdr:colOff>0</xdr:colOff>
      <xdr:row>21</xdr:row>
      <xdr:rowOff>0</xdr:rowOff>
    </xdr:to>
    <xdr:sp>
      <xdr:nvSpPr>
        <xdr:cNvPr id="738" name="Line 426"/>
        <xdr:cNvSpPr>
          <a:spLocks/>
        </xdr:cNvSpPr>
      </xdr:nvSpPr>
      <xdr:spPr>
        <a:xfrm flipH="1" flipV="1">
          <a:off x="84982050" y="5391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0</xdr:colOff>
      <xdr:row>20</xdr:row>
      <xdr:rowOff>114300</xdr:rowOff>
    </xdr:from>
    <xdr:to>
      <xdr:col>114</xdr:col>
      <xdr:colOff>742950</xdr:colOff>
      <xdr:row>20</xdr:row>
      <xdr:rowOff>152400</xdr:rowOff>
    </xdr:to>
    <xdr:sp>
      <xdr:nvSpPr>
        <xdr:cNvPr id="739" name="Line 427"/>
        <xdr:cNvSpPr>
          <a:spLocks/>
        </xdr:cNvSpPr>
      </xdr:nvSpPr>
      <xdr:spPr>
        <a:xfrm flipH="1" flipV="1">
          <a:off x="84239100" y="5353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21</xdr:row>
      <xdr:rowOff>0</xdr:rowOff>
    </xdr:from>
    <xdr:to>
      <xdr:col>116</xdr:col>
      <xdr:colOff>752475</xdr:colOff>
      <xdr:row>21</xdr:row>
      <xdr:rowOff>114300</xdr:rowOff>
    </xdr:to>
    <xdr:sp>
      <xdr:nvSpPr>
        <xdr:cNvPr id="740" name="Line 428"/>
        <xdr:cNvSpPr>
          <a:spLocks/>
        </xdr:cNvSpPr>
      </xdr:nvSpPr>
      <xdr:spPr>
        <a:xfrm flipH="1" flipV="1">
          <a:off x="85725000" y="54673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219075</xdr:colOff>
      <xdr:row>30</xdr:row>
      <xdr:rowOff>57150</xdr:rowOff>
    </xdr:from>
    <xdr:to>
      <xdr:col>118</xdr:col>
      <xdr:colOff>695325</xdr:colOff>
      <xdr:row>30</xdr:row>
      <xdr:rowOff>171450</xdr:rowOff>
    </xdr:to>
    <xdr:grpSp>
      <xdr:nvGrpSpPr>
        <xdr:cNvPr id="741" name="Group 429"/>
        <xdr:cNvGrpSpPr>
          <a:grpSpLocks noChangeAspect="1"/>
        </xdr:cNvGrpSpPr>
      </xdr:nvGrpSpPr>
      <xdr:grpSpPr>
        <a:xfrm>
          <a:off x="86915625" y="7581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4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3" name="Line 4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4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4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4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4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4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4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600075</xdr:colOff>
      <xdr:row>23</xdr:row>
      <xdr:rowOff>123825</xdr:rowOff>
    </xdr:from>
    <xdr:to>
      <xdr:col>99</xdr:col>
      <xdr:colOff>152400</xdr:colOff>
      <xdr:row>24</xdr:row>
      <xdr:rowOff>123825</xdr:rowOff>
    </xdr:to>
    <xdr:sp>
      <xdr:nvSpPr>
        <xdr:cNvPr id="750" name="Rectangle 440"/>
        <xdr:cNvSpPr>
          <a:spLocks/>
        </xdr:cNvSpPr>
      </xdr:nvSpPr>
      <xdr:spPr>
        <a:xfrm>
          <a:off x="72951975" y="60483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32</xdr:row>
      <xdr:rowOff>114300</xdr:rowOff>
    </xdr:from>
    <xdr:to>
      <xdr:col>76</xdr:col>
      <xdr:colOff>647700</xdr:colOff>
      <xdr:row>34</xdr:row>
      <xdr:rowOff>28575</xdr:rowOff>
    </xdr:to>
    <xdr:grpSp>
      <xdr:nvGrpSpPr>
        <xdr:cNvPr id="751" name="Group 441"/>
        <xdr:cNvGrpSpPr>
          <a:grpSpLocks noChangeAspect="1"/>
        </xdr:cNvGrpSpPr>
      </xdr:nvGrpSpPr>
      <xdr:grpSpPr>
        <a:xfrm>
          <a:off x="563499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2" name="Line 4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4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962025</xdr:colOff>
      <xdr:row>54</xdr:row>
      <xdr:rowOff>0</xdr:rowOff>
    </xdr:from>
    <xdr:to>
      <xdr:col>47</xdr:col>
      <xdr:colOff>504825</xdr:colOff>
      <xdr:row>54</xdr:row>
      <xdr:rowOff>0</xdr:rowOff>
    </xdr:to>
    <xdr:sp>
      <xdr:nvSpPr>
        <xdr:cNvPr id="754" name="Line 628"/>
        <xdr:cNvSpPr>
          <a:spLocks/>
        </xdr:cNvSpPr>
      </xdr:nvSpPr>
      <xdr:spPr>
        <a:xfrm flipH="1">
          <a:off x="346805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54</xdr:row>
      <xdr:rowOff>0</xdr:rowOff>
    </xdr:from>
    <xdr:to>
      <xdr:col>48</xdr:col>
      <xdr:colOff>9525</xdr:colOff>
      <xdr:row>54</xdr:row>
      <xdr:rowOff>0</xdr:rowOff>
    </xdr:to>
    <xdr:sp>
      <xdr:nvSpPr>
        <xdr:cNvPr id="755" name="Line 629"/>
        <xdr:cNvSpPr>
          <a:spLocks/>
        </xdr:cNvSpPr>
      </xdr:nvSpPr>
      <xdr:spPr>
        <a:xfrm flipH="1">
          <a:off x="34680525" y="1327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54</xdr:row>
      <xdr:rowOff>0</xdr:rowOff>
    </xdr:from>
    <xdr:to>
      <xdr:col>47</xdr:col>
      <xdr:colOff>504825</xdr:colOff>
      <xdr:row>54</xdr:row>
      <xdr:rowOff>0</xdr:rowOff>
    </xdr:to>
    <xdr:sp>
      <xdr:nvSpPr>
        <xdr:cNvPr id="756" name="Line 630"/>
        <xdr:cNvSpPr>
          <a:spLocks/>
        </xdr:cNvSpPr>
      </xdr:nvSpPr>
      <xdr:spPr>
        <a:xfrm flipH="1">
          <a:off x="346805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54</xdr:row>
      <xdr:rowOff>0</xdr:rowOff>
    </xdr:from>
    <xdr:to>
      <xdr:col>48</xdr:col>
      <xdr:colOff>9525</xdr:colOff>
      <xdr:row>54</xdr:row>
      <xdr:rowOff>0</xdr:rowOff>
    </xdr:to>
    <xdr:sp>
      <xdr:nvSpPr>
        <xdr:cNvPr id="757" name="Line 631"/>
        <xdr:cNvSpPr>
          <a:spLocks/>
        </xdr:cNvSpPr>
      </xdr:nvSpPr>
      <xdr:spPr>
        <a:xfrm flipH="1">
          <a:off x="34680525" y="1327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758" name="Line 632"/>
        <xdr:cNvSpPr>
          <a:spLocks/>
        </xdr:cNvSpPr>
      </xdr:nvSpPr>
      <xdr:spPr>
        <a:xfrm flipH="1">
          <a:off x="331946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759" name="Line 633"/>
        <xdr:cNvSpPr>
          <a:spLocks/>
        </xdr:cNvSpPr>
      </xdr:nvSpPr>
      <xdr:spPr>
        <a:xfrm flipH="1">
          <a:off x="331946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760" name="Line 634"/>
        <xdr:cNvSpPr>
          <a:spLocks/>
        </xdr:cNvSpPr>
      </xdr:nvSpPr>
      <xdr:spPr>
        <a:xfrm flipH="1">
          <a:off x="331946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761" name="Line 635"/>
        <xdr:cNvSpPr>
          <a:spLocks/>
        </xdr:cNvSpPr>
      </xdr:nvSpPr>
      <xdr:spPr>
        <a:xfrm flipH="1">
          <a:off x="331946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762" name="Line 636"/>
        <xdr:cNvSpPr>
          <a:spLocks/>
        </xdr:cNvSpPr>
      </xdr:nvSpPr>
      <xdr:spPr>
        <a:xfrm flipH="1">
          <a:off x="331946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763" name="Line 637"/>
        <xdr:cNvSpPr>
          <a:spLocks/>
        </xdr:cNvSpPr>
      </xdr:nvSpPr>
      <xdr:spPr>
        <a:xfrm flipH="1">
          <a:off x="331946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64" name="Line 638"/>
        <xdr:cNvSpPr>
          <a:spLocks/>
        </xdr:cNvSpPr>
      </xdr:nvSpPr>
      <xdr:spPr>
        <a:xfrm flipH="1">
          <a:off x="33194625" y="1097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65" name="Line 639"/>
        <xdr:cNvSpPr>
          <a:spLocks/>
        </xdr:cNvSpPr>
      </xdr:nvSpPr>
      <xdr:spPr>
        <a:xfrm flipH="1">
          <a:off x="33194625" y="1097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66" name="Line 640"/>
        <xdr:cNvSpPr>
          <a:spLocks/>
        </xdr:cNvSpPr>
      </xdr:nvSpPr>
      <xdr:spPr>
        <a:xfrm flipH="1">
          <a:off x="33194625" y="1097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67" name="Line 641"/>
        <xdr:cNvSpPr>
          <a:spLocks/>
        </xdr:cNvSpPr>
      </xdr:nvSpPr>
      <xdr:spPr>
        <a:xfrm flipH="1">
          <a:off x="33194625" y="1097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68" name="Line 642"/>
        <xdr:cNvSpPr>
          <a:spLocks/>
        </xdr:cNvSpPr>
      </xdr:nvSpPr>
      <xdr:spPr>
        <a:xfrm flipH="1">
          <a:off x="33194625" y="1097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69" name="Line 643"/>
        <xdr:cNvSpPr>
          <a:spLocks/>
        </xdr:cNvSpPr>
      </xdr:nvSpPr>
      <xdr:spPr>
        <a:xfrm flipH="1">
          <a:off x="33194625" y="1097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49</xdr:row>
      <xdr:rowOff>19050</xdr:rowOff>
    </xdr:from>
    <xdr:to>
      <xdr:col>46</xdr:col>
      <xdr:colOff>504825</xdr:colOff>
      <xdr:row>49</xdr:row>
      <xdr:rowOff>19050</xdr:rowOff>
    </xdr:to>
    <xdr:sp>
      <xdr:nvSpPr>
        <xdr:cNvPr id="770" name="Line 644"/>
        <xdr:cNvSpPr>
          <a:spLocks/>
        </xdr:cNvSpPr>
      </xdr:nvSpPr>
      <xdr:spPr>
        <a:xfrm flipH="1">
          <a:off x="337185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49</xdr:row>
      <xdr:rowOff>19050</xdr:rowOff>
    </xdr:from>
    <xdr:to>
      <xdr:col>46</xdr:col>
      <xdr:colOff>504825</xdr:colOff>
      <xdr:row>49</xdr:row>
      <xdr:rowOff>19050</xdr:rowOff>
    </xdr:to>
    <xdr:sp>
      <xdr:nvSpPr>
        <xdr:cNvPr id="771" name="Line 645"/>
        <xdr:cNvSpPr>
          <a:spLocks/>
        </xdr:cNvSpPr>
      </xdr:nvSpPr>
      <xdr:spPr>
        <a:xfrm flipH="1">
          <a:off x="337185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49</xdr:row>
      <xdr:rowOff>19050</xdr:rowOff>
    </xdr:from>
    <xdr:to>
      <xdr:col>46</xdr:col>
      <xdr:colOff>504825</xdr:colOff>
      <xdr:row>49</xdr:row>
      <xdr:rowOff>19050</xdr:rowOff>
    </xdr:to>
    <xdr:sp>
      <xdr:nvSpPr>
        <xdr:cNvPr id="772" name="Line 646"/>
        <xdr:cNvSpPr>
          <a:spLocks/>
        </xdr:cNvSpPr>
      </xdr:nvSpPr>
      <xdr:spPr>
        <a:xfrm flipH="1">
          <a:off x="337185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49</xdr:row>
      <xdr:rowOff>19050</xdr:rowOff>
    </xdr:from>
    <xdr:to>
      <xdr:col>46</xdr:col>
      <xdr:colOff>504825</xdr:colOff>
      <xdr:row>49</xdr:row>
      <xdr:rowOff>19050</xdr:rowOff>
    </xdr:to>
    <xdr:sp>
      <xdr:nvSpPr>
        <xdr:cNvPr id="773" name="Line 647"/>
        <xdr:cNvSpPr>
          <a:spLocks/>
        </xdr:cNvSpPr>
      </xdr:nvSpPr>
      <xdr:spPr>
        <a:xfrm flipH="1">
          <a:off x="337185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49</xdr:row>
      <xdr:rowOff>19050</xdr:rowOff>
    </xdr:from>
    <xdr:to>
      <xdr:col>46</xdr:col>
      <xdr:colOff>504825</xdr:colOff>
      <xdr:row>49</xdr:row>
      <xdr:rowOff>19050</xdr:rowOff>
    </xdr:to>
    <xdr:sp>
      <xdr:nvSpPr>
        <xdr:cNvPr id="774" name="Line 648"/>
        <xdr:cNvSpPr>
          <a:spLocks/>
        </xdr:cNvSpPr>
      </xdr:nvSpPr>
      <xdr:spPr>
        <a:xfrm flipH="1">
          <a:off x="337185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49</xdr:row>
      <xdr:rowOff>19050</xdr:rowOff>
    </xdr:from>
    <xdr:to>
      <xdr:col>46</xdr:col>
      <xdr:colOff>504825</xdr:colOff>
      <xdr:row>49</xdr:row>
      <xdr:rowOff>19050</xdr:rowOff>
    </xdr:to>
    <xdr:sp>
      <xdr:nvSpPr>
        <xdr:cNvPr id="775" name="Line 649"/>
        <xdr:cNvSpPr>
          <a:spLocks/>
        </xdr:cNvSpPr>
      </xdr:nvSpPr>
      <xdr:spPr>
        <a:xfrm flipH="1">
          <a:off x="337185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45</xdr:row>
      <xdr:rowOff>19050</xdr:rowOff>
    </xdr:from>
    <xdr:to>
      <xdr:col>46</xdr:col>
      <xdr:colOff>504825</xdr:colOff>
      <xdr:row>45</xdr:row>
      <xdr:rowOff>19050</xdr:rowOff>
    </xdr:to>
    <xdr:sp>
      <xdr:nvSpPr>
        <xdr:cNvPr id="776" name="Line 650"/>
        <xdr:cNvSpPr>
          <a:spLocks/>
        </xdr:cNvSpPr>
      </xdr:nvSpPr>
      <xdr:spPr>
        <a:xfrm flipH="1">
          <a:off x="33718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45</xdr:row>
      <xdr:rowOff>19050</xdr:rowOff>
    </xdr:from>
    <xdr:to>
      <xdr:col>46</xdr:col>
      <xdr:colOff>504825</xdr:colOff>
      <xdr:row>45</xdr:row>
      <xdr:rowOff>19050</xdr:rowOff>
    </xdr:to>
    <xdr:sp>
      <xdr:nvSpPr>
        <xdr:cNvPr id="777" name="Line 651"/>
        <xdr:cNvSpPr>
          <a:spLocks/>
        </xdr:cNvSpPr>
      </xdr:nvSpPr>
      <xdr:spPr>
        <a:xfrm flipH="1">
          <a:off x="33718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45</xdr:row>
      <xdr:rowOff>19050</xdr:rowOff>
    </xdr:from>
    <xdr:to>
      <xdr:col>46</xdr:col>
      <xdr:colOff>504825</xdr:colOff>
      <xdr:row>45</xdr:row>
      <xdr:rowOff>19050</xdr:rowOff>
    </xdr:to>
    <xdr:sp>
      <xdr:nvSpPr>
        <xdr:cNvPr id="778" name="Line 652"/>
        <xdr:cNvSpPr>
          <a:spLocks/>
        </xdr:cNvSpPr>
      </xdr:nvSpPr>
      <xdr:spPr>
        <a:xfrm flipH="1">
          <a:off x="33718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45</xdr:row>
      <xdr:rowOff>19050</xdr:rowOff>
    </xdr:from>
    <xdr:to>
      <xdr:col>46</xdr:col>
      <xdr:colOff>504825</xdr:colOff>
      <xdr:row>45</xdr:row>
      <xdr:rowOff>19050</xdr:rowOff>
    </xdr:to>
    <xdr:sp>
      <xdr:nvSpPr>
        <xdr:cNvPr id="779" name="Line 653"/>
        <xdr:cNvSpPr>
          <a:spLocks/>
        </xdr:cNvSpPr>
      </xdr:nvSpPr>
      <xdr:spPr>
        <a:xfrm flipH="1">
          <a:off x="33718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45</xdr:row>
      <xdr:rowOff>19050</xdr:rowOff>
    </xdr:from>
    <xdr:to>
      <xdr:col>46</xdr:col>
      <xdr:colOff>504825</xdr:colOff>
      <xdr:row>45</xdr:row>
      <xdr:rowOff>19050</xdr:rowOff>
    </xdr:to>
    <xdr:sp>
      <xdr:nvSpPr>
        <xdr:cNvPr id="780" name="Line 654"/>
        <xdr:cNvSpPr>
          <a:spLocks/>
        </xdr:cNvSpPr>
      </xdr:nvSpPr>
      <xdr:spPr>
        <a:xfrm flipH="1">
          <a:off x="33718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45</xdr:row>
      <xdr:rowOff>19050</xdr:rowOff>
    </xdr:from>
    <xdr:to>
      <xdr:col>46</xdr:col>
      <xdr:colOff>504825</xdr:colOff>
      <xdr:row>45</xdr:row>
      <xdr:rowOff>19050</xdr:rowOff>
    </xdr:to>
    <xdr:sp>
      <xdr:nvSpPr>
        <xdr:cNvPr id="781" name="Line 655"/>
        <xdr:cNvSpPr>
          <a:spLocks/>
        </xdr:cNvSpPr>
      </xdr:nvSpPr>
      <xdr:spPr>
        <a:xfrm flipH="1">
          <a:off x="33718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82" name="Line 656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83" name="Line 657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84" name="Line 658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85" name="Line 659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86" name="Line 660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87" name="Line 661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788" name="Line 662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789" name="Line 663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790" name="Line 664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791" name="Line 665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792" name="Line 666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793" name="Line 667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94" name="Line 668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95" name="Line 669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96" name="Line 670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97" name="Line 671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98" name="Line 672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799" name="Line 673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800" name="Line 674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801" name="Line 675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802" name="Line 676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803" name="Line 677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804" name="Line 678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805" name="Line 679"/>
        <xdr:cNvSpPr>
          <a:spLocks/>
        </xdr:cNvSpPr>
      </xdr:nvSpPr>
      <xdr:spPr>
        <a:xfrm flipH="1">
          <a:off x="33718500" y="1276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806" name="Line 680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807" name="Line 681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808" name="Line 682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809" name="Line 683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810" name="Line 684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811" name="Line 685"/>
        <xdr:cNvSpPr>
          <a:spLocks/>
        </xdr:cNvSpPr>
      </xdr:nvSpPr>
      <xdr:spPr>
        <a:xfrm flipH="1">
          <a:off x="331946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12" name="Line 686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13" name="Line 687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14" name="Line 688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15" name="Line 689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16" name="Line 690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17" name="Line 691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18" name="Line 692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19" name="Line 693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20" name="Line 694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21" name="Line 695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22" name="Line 696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23" name="Line 697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24" name="Line 698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25" name="Line 699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26" name="Line 700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27" name="Line 701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28" name="Line 702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29" name="Line 703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30" name="Line 704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31" name="Line 705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32" name="Line 706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33" name="Line 707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34" name="Line 708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35" name="Line 709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36" name="Line 710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37" name="Line 711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38" name="Line 712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39" name="Line 713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40" name="Line 714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41" name="Line 715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42" name="Line 716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43" name="Line 717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44" name="Line 718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45" name="Line 719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46" name="Line 720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47" name="Line 721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48" name="Line 722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49" name="Line 723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50" name="Line 724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51" name="Line 725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52" name="Line 726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53" name="Line 727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54" name="Line 728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55" name="Line 729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56" name="Line 730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57" name="Line 731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58" name="Line 732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59" name="Line 733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60" name="Line 734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61" name="Line 735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62" name="Line 736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63" name="Line 737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64" name="Line 738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65" name="Line 739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66" name="Line 740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67" name="Line 741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68" name="Line 742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69" name="Line 743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70" name="Line 744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71" name="Line 745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72" name="Line 746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73" name="Line 747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74" name="Line 748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75" name="Line 749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76" name="Line 750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77" name="Line 751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78" name="Line 752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79" name="Line 753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80" name="Line 754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81" name="Line 755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82" name="Line 756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83" name="Line 757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84" name="Line 758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85" name="Line 759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86" name="Line 760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87" name="Line 761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88" name="Line 762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89" name="Line 763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90" name="Line 764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91" name="Line 765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92" name="Line 766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93" name="Line 767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94" name="Line 768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95" name="Line 769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96" name="Line 770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97" name="Line 771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98" name="Line 772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899" name="Line 773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900" name="Line 774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901" name="Line 775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902" name="Line 776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903" name="Line 777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904" name="Line 778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905" name="Line 779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906" name="Line 780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0</xdr:rowOff>
    </xdr:from>
    <xdr:to>
      <xdr:col>53</xdr:col>
      <xdr:colOff>504825</xdr:colOff>
      <xdr:row>54</xdr:row>
      <xdr:rowOff>0</xdr:rowOff>
    </xdr:to>
    <xdr:sp>
      <xdr:nvSpPr>
        <xdr:cNvPr id="907" name="Line 781"/>
        <xdr:cNvSpPr>
          <a:spLocks/>
        </xdr:cNvSpPr>
      </xdr:nvSpPr>
      <xdr:spPr>
        <a:xfrm flipH="1">
          <a:off x="39138225" y="1327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08" name="Line 782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09" name="Line 783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10" name="Line 784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11" name="Line 785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12" name="Line 786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13" name="Line 787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14" name="Line 788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15" name="Line 789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16" name="Line 790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17" name="Line 791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18" name="Line 792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19" name="Line 793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20" name="Line 794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21" name="Line 795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22" name="Line 796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23" name="Line 797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24" name="Line 798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25" name="Line 799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26" name="Line 800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27" name="Line 801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28" name="Line 802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29" name="Line 803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30" name="Line 804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931" name="Line 805"/>
        <xdr:cNvSpPr>
          <a:spLocks/>
        </xdr:cNvSpPr>
      </xdr:nvSpPr>
      <xdr:spPr>
        <a:xfrm flipH="1">
          <a:off x="33718500" y="1329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32" name="Line 806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33" name="Line 807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34" name="Line 808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35" name="Line 809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36" name="Line 810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54</xdr:row>
      <xdr:rowOff>19050</xdr:rowOff>
    </xdr:from>
    <xdr:to>
      <xdr:col>45</xdr:col>
      <xdr:colOff>504825</xdr:colOff>
      <xdr:row>54</xdr:row>
      <xdr:rowOff>19050</xdr:rowOff>
    </xdr:to>
    <xdr:sp>
      <xdr:nvSpPr>
        <xdr:cNvPr id="937" name="Line 811"/>
        <xdr:cNvSpPr>
          <a:spLocks/>
        </xdr:cNvSpPr>
      </xdr:nvSpPr>
      <xdr:spPr>
        <a:xfrm flipH="1">
          <a:off x="331946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2" t="s">
        <v>0</v>
      </c>
      <c r="C4" s="271" t="s">
        <v>88</v>
      </c>
      <c r="D4" s="13"/>
      <c r="E4" s="11"/>
      <c r="F4" s="11"/>
      <c r="G4" s="11"/>
      <c r="H4" s="11"/>
      <c r="I4" s="13"/>
      <c r="J4" s="272" t="s">
        <v>89</v>
      </c>
      <c r="K4" s="13"/>
      <c r="L4" s="14"/>
      <c r="M4" s="13"/>
      <c r="N4" s="13"/>
      <c r="O4" s="13"/>
      <c r="P4" s="14"/>
      <c r="Q4" s="15" t="s">
        <v>1</v>
      </c>
      <c r="R4" s="270">
        <v>748152</v>
      </c>
      <c r="S4" s="14"/>
      <c r="T4" s="13"/>
      <c r="U4" s="16"/>
      <c r="V4" s="16"/>
    </row>
    <row r="5" spans="2:22" s="18" customFormat="1" ht="10.5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5.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0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H8" s="35"/>
      <c r="I8" s="35"/>
      <c r="J8" s="36" t="s">
        <v>143</v>
      </c>
      <c r="K8" s="35"/>
      <c r="L8" s="35"/>
      <c r="M8" s="34"/>
      <c r="N8" s="34"/>
      <c r="O8" s="34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34"/>
      <c r="G9" s="34"/>
      <c r="H9" s="34"/>
      <c r="I9" s="34"/>
      <c r="J9" s="168" t="s">
        <v>144</v>
      </c>
      <c r="K9" s="34"/>
      <c r="L9" s="34"/>
      <c r="M9" s="34"/>
      <c r="N9" s="34"/>
      <c r="O9" s="34"/>
      <c r="P9" s="487" t="s">
        <v>56</v>
      </c>
      <c r="Q9" s="487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68" t="s">
        <v>145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10.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0.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74">
        <v>355.482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57</v>
      </c>
      <c r="D15" s="34"/>
      <c r="E15" s="34"/>
      <c r="F15" s="34"/>
      <c r="G15" s="34"/>
      <c r="H15" s="34"/>
      <c r="J15" s="180" t="s">
        <v>90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4"/>
      <c r="D16" s="34"/>
      <c r="E16" s="34"/>
      <c r="F16" s="34"/>
      <c r="G16" s="34"/>
      <c r="H16" s="34"/>
      <c r="I16" s="34"/>
      <c r="J16" s="273" t="s">
        <v>91</v>
      </c>
      <c r="K16" s="34"/>
      <c r="L16" s="34"/>
      <c r="M16" s="34"/>
      <c r="N16" s="34"/>
      <c r="O16" s="34"/>
      <c r="P16" s="34"/>
      <c r="Q16" s="34"/>
      <c r="R16" s="37"/>
      <c r="S16" s="31"/>
      <c r="T16" s="9"/>
      <c r="U16" s="7"/>
    </row>
    <row r="17" spans="1:21" ht="10.5" customHeight="1">
      <c r="A17" s="27"/>
      <c r="B17" s="41"/>
      <c r="C17" s="42"/>
      <c r="D17" s="42"/>
      <c r="E17" s="42"/>
      <c r="F17" s="42"/>
      <c r="G17" s="42"/>
      <c r="H17" s="42"/>
      <c r="I17" s="42"/>
      <c r="J17" s="259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0.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35</v>
      </c>
      <c r="D19" s="34"/>
      <c r="E19" s="34"/>
      <c r="F19" s="34"/>
      <c r="G19" s="34"/>
      <c r="H19" s="34"/>
      <c r="J19" s="129" t="s">
        <v>45</v>
      </c>
      <c r="L19" s="34"/>
      <c r="M19" s="46"/>
      <c r="N19" s="46"/>
      <c r="O19" s="34"/>
      <c r="P19" s="487" t="s">
        <v>38</v>
      </c>
      <c r="Q19" s="487"/>
      <c r="R19" s="37"/>
      <c r="S19" s="31"/>
      <c r="T19" s="9"/>
      <c r="U19" s="7"/>
    </row>
    <row r="20" spans="1:21" ht="21" customHeight="1">
      <c r="A20" s="27"/>
      <c r="B20" s="32"/>
      <c r="C20" s="39" t="s">
        <v>36</v>
      </c>
      <c r="D20" s="34"/>
      <c r="E20" s="34"/>
      <c r="F20" s="34"/>
      <c r="G20" s="34"/>
      <c r="H20" s="34"/>
      <c r="J20" s="130" t="s">
        <v>37</v>
      </c>
      <c r="L20" s="34"/>
      <c r="M20" s="46"/>
      <c r="N20" s="46"/>
      <c r="O20" s="34"/>
      <c r="P20" s="487" t="s">
        <v>39</v>
      </c>
      <c r="Q20" s="487"/>
      <c r="R20" s="37"/>
      <c r="S20" s="31"/>
      <c r="T20" s="9"/>
      <c r="U20" s="7"/>
    </row>
    <row r="21" spans="1:21" ht="10.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5.5" customHeight="1">
      <c r="A22" s="27"/>
      <c r="B22" s="50"/>
      <c r="C22" s="51"/>
      <c r="D22" s="51"/>
      <c r="E22" s="52"/>
      <c r="F22" s="52"/>
      <c r="G22" s="52"/>
      <c r="H22" s="52"/>
      <c r="I22" s="51"/>
      <c r="J22" s="24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0.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34</v>
      </c>
      <c r="D24" s="34"/>
      <c r="E24" s="34"/>
      <c r="G24" s="141"/>
      <c r="J24" s="141" t="s">
        <v>92</v>
      </c>
      <c r="M24" s="141"/>
      <c r="O24" s="141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275"/>
      <c r="G25" s="276"/>
      <c r="H25" s="275"/>
      <c r="I25" s="36"/>
      <c r="J25" s="36" t="s">
        <v>93</v>
      </c>
      <c r="K25" s="35"/>
      <c r="L25" s="275"/>
      <c r="M25" s="276"/>
      <c r="N25" s="275"/>
      <c r="O25" s="276"/>
      <c r="P25" s="275"/>
      <c r="Q25" s="34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168"/>
      <c r="H26" s="34"/>
      <c r="J26" s="168" t="s">
        <v>94</v>
      </c>
      <c r="K26" s="168"/>
      <c r="L26" s="34"/>
      <c r="M26" s="168"/>
      <c r="N26" s="34"/>
      <c r="O26" s="168"/>
      <c r="P26" s="34"/>
      <c r="Q26" s="34"/>
      <c r="R26" s="37"/>
      <c r="S26" s="31"/>
      <c r="T26" s="9"/>
      <c r="U26" s="7"/>
    </row>
    <row r="27" spans="1:21" ht="10.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223"/>
      <c r="C28" s="224" t="s">
        <v>67</v>
      </c>
      <c r="D28" s="225"/>
      <c r="E28" s="225"/>
      <c r="F28" s="42"/>
      <c r="G28" s="226"/>
      <c r="H28" s="42"/>
      <c r="I28" s="42"/>
      <c r="J28" s="226">
        <v>10</v>
      </c>
      <c r="K28" s="226"/>
      <c r="L28" s="42"/>
      <c r="M28" s="241"/>
      <c r="N28" s="42"/>
      <c r="O28" s="241"/>
      <c r="P28" s="42"/>
      <c r="Q28" s="42"/>
      <c r="R28" s="43"/>
      <c r="S28" s="31"/>
      <c r="T28" s="9"/>
      <c r="U28" s="7"/>
    </row>
    <row r="29" spans="1:21" ht="10.5" customHeight="1">
      <c r="A29" s="27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35</v>
      </c>
      <c r="D30" s="34"/>
      <c r="E30" s="34"/>
      <c r="F30" s="129"/>
      <c r="G30" s="34"/>
      <c r="H30" s="39"/>
      <c r="J30" s="129" t="s">
        <v>45</v>
      </c>
      <c r="K30" s="34"/>
      <c r="L30" s="487"/>
      <c r="M30" s="487"/>
      <c r="N30" s="129"/>
      <c r="O30" s="242"/>
      <c r="P30" s="487" t="s">
        <v>38</v>
      </c>
      <c r="Q30" s="487"/>
      <c r="R30" s="37"/>
      <c r="S30" s="31"/>
      <c r="T30" s="9"/>
      <c r="U30" s="7"/>
    </row>
    <row r="31" spans="1:21" ht="21" customHeight="1">
      <c r="A31" s="27"/>
      <c r="B31" s="32"/>
      <c r="C31" s="39" t="s">
        <v>36</v>
      </c>
      <c r="D31" s="34"/>
      <c r="E31" s="34"/>
      <c r="F31" s="130"/>
      <c r="G31" s="34"/>
      <c r="H31" s="39"/>
      <c r="J31" s="130" t="s">
        <v>37</v>
      </c>
      <c r="K31" s="34"/>
      <c r="L31" s="487"/>
      <c r="M31" s="487"/>
      <c r="N31" s="46"/>
      <c r="O31" s="46"/>
      <c r="P31" s="487" t="s">
        <v>39</v>
      </c>
      <c r="Q31" s="487"/>
      <c r="R31" s="37"/>
      <c r="S31" s="31"/>
      <c r="T31" s="9"/>
      <c r="U31" s="7"/>
    </row>
    <row r="32" spans="1:21" ht="10.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25.5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488" t="s">
        <v>8</v>
      </c>
      <c r="E34" s="489"/>
      <c r="F34" s="489"/>
      <c r="G34" s="489"/>
      <c r="H34" s="56"/>
      <c r="I34" s="57"/>
      <c r="J34" s="58"/>
      <c r="K34" s="55"/>
      <c r="L34" s="56"/>
      <c r="M34" s="488" t="s">
        <v>9</v>
      </c>
      <c r="N34" s="488"/>
      <c r="O34" s="488"/>
      <c r="P34" s="488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490" t="s">
        <v>14</v>
      </c>
      <c r="G35" s="491"/>
      <c r="H35" s="491"/>
      <c r="I35" s="475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490" t="s">
        <v>14</v>
      </c>
      <c r="P35" s="491"/>
      <c r="Q35" s="491"/>
      <c r="R35" s="475"/>
      <c r="S35" s="63"/>
      <c r="T35" s="5"/>
    </row>
    <row r="36" spans="1:20" s="204" customFormat="1" ht="18" customHeight="1" thickTop="1">
      <c r="A36" s="27"/>
      <c r="B36" s="65"/>
      <c r="C36" s="66"/>
      <c r="D36" s="181"/>
      <c r="E36" s="67"/>
      <c r="F36" s="68"/>
      <c r="G36" s="69"/>
      <c r="H36" s="69"/>
      <c r="I36" s="70"/>
      <c r="J36" s="58"/>
      <c r="K36" s="65"/>
      <c r="L36" s="66"/>
      <c r="M36" s="181"/>
      <c r="N36" s="67"/>
      <c r="O36" s="68"/>
      <c r="P36" s="69"/>
      <c r="Q36" s="69"/>
      <c r="R36" s="70"/>
      <c r="S36" s="202"/>
      <c r="T36" s="203"/>
    </row>
    <row r="37" spans="1:20" s="204" customFormat="1" ht="21" customHeight="1">
      <c r="A37" s="27"/>
      <c r="B37" s="172">
        <v>1</v>
      </c>
      <c r="C37" s="227">
        <v>354.86</v>
      </c>
      <c r="D37" s="227">
        <v>355.694</v>
      </c>
      <c r="E37" s="228">
        <f>(D37-C37)*1000</f>
        <v>834.0000000000032</v>
      </c>
      <c r="F37" s="481" t="s">
        <v>68</v>
      </c>
      <c r="G37" s="482"/>
      <c r="H37" s="482"/>
      <c r="I37" s="483"/>
      <c r="J37" s="58"/>
      <c r="K37" s="172"/>
      <c r="L37" s="66"/>
      <c r="M37" s="181"/>
      <c r="N37" s="67"/>
      <c r="O37" s="484"/>
      <c r="P37" s="485"/>
      <c r="Q37" s="485"/>
      <c r="R37" s="486"/>
      <c r="S37" s="202"/>
      <c r="T37" s="203"/>
    </row>
    <row r="38" spans="1:20" s="204" customFormat="1" ht="21" customHeight="1">
      <c r="A38" s="27"/>
      <c r="B38" s="65"/>
      <c r="C38" s="205"/>
      <c r="D38" s="206"/>
      <c r="E38" s="207"/>
      <c r="F38" s="492" t="s">
        <v>100</v>
      </c>
      <c r="G38" s="493"/>
      <c r="H38" s="493"/>
      <c r="I38" s="494"/>
      <c r="J38" s="58"/>
      <c r="K38" s="172"/>
      <c r="L38" s="227"/>
      <c r="M38" s="227"/>
      <c r="N38" s="228"/>
      <c r="O38" s="476"/>
      <c r="P38" s="495"/>
      <c r="Q38" s="495"/>
      <c r="R38" s="496"/>
      <c r="S38" s="202"/>
      <c r="T38" s="203"/>
    </row>
    <row r="39" spans="1:20" s="204" customFormat="1" ht="21" customHeight="1">
      <c r="A39" s="27"/>
      <c r="B39" s="277" t="s">
        <v>101</v>
      </c>
      <c r="C39" s="227">
        <v>354.822</v>
      </c>
      <c r="D39" s="227">
        <v>355.22</v>
      </c>
      <c r="E39" s="228">
        <f>(D39-C39)*1000</f>
        <v>398.00000000002456</v>
      </c>
      <c r="F39" s="481" t="s">
        <v>68</v>
      </c>
      <c r="G39" s="482"/>
      <c r="H39" s="482"/>
      <c r="I39" s="483"/>
      <c r="J39" s="58"/>
      <c r="K39" s="172"/>
      <c r="L39" s="66"/>
      <c r="M39" s="181"/>
      <c r="N39" s="67"/>
      <c r="O39" s="476"/>
      <c r="P39" s="495"/>
      <c r="Q39" s="495"/>
      <c r="R39" s="496"/>
      <c r="S39" s="202"/>
      <c r="T39" s="203"/>
    </row>
    <row r="40" spans="1:20" s="204" customFormat="1" ht="12.75" customHeight="1">
      <c r="A40" s="27"/>
      <c r="B40" s="277"/>
      <c r="C40" s="227"/>
      <c r="D40" s="227"/>
      <c r="E40" s="228"/>
      <c r="F40" s="244"/>
      <c r="G40" s="245"/>
      <c r="H40" s="245"/>
      <c r="I40" s="246"/>
      <c r="J40" s="58"/>
      <c r="K40" s="172"/>
      <c r="L40" s="227"/>
      <c r="M40" s="227"/>
      <c r="N40" s="228"/>
      <c r="O40" s="253"/>
      <c r="P40" s="254"/>
      <c r="Q40" s="254"/>
      <c r="R40" s="255"/>
      <c r="S40" s="202"/>
      <c r="T40" s="203"/>
    </row>
    <row r="41" spans="1:20" s="204" customFormat="1" ht="21" customHeight="1">
      <c r="A41" s="27"/>
      <c r="B41" s="172">
        <v>2</v>
      </c>
      <c r="C41" s="227">
        <v>355.304</v>
      </c>
      <c r="D41" s="227">
        <v>355.694</v>
      </c>
      <c r="E41" s="228">
        <f>(D41-C41)*1000</f>
        <v>390.0000000000432</v>
      </c>
      <c r="F41" s="481" t="s">
        <v>68</v>
      </c>
      <c r="G41" s="482"/>
      <c r="H41" s="482"/>
      <c r="I41" s="483"/>
      <c r="J41" s="58"/>
      <c r="K41" s="172">
        <v>1</v>
      </c>
      <c r="L41" s="66"/>
      <c r="M41" s="181"/>
      <c r="N41" s="67"/>
      <c r="O41" s="484" t="s">
        <v>97</v>
      </c>
      <c r="P41" s="485"/>
      <c r="Q41" s="485"/>
      <c r="R41" s="486"/>
      <c r="S41" s="202"/>
      <c r="T41" s="203"/>
    </row>
    <row r="42" spans="1:20" s="204" customFormat="1" ht="12.75" customHeight="1">
      <c r="A42" s="27"/>
      <c r="B42" s="172"/>
      <c r="C42" s="227"/>
      <c r="D42" s="227"/>
      <c r="E42" s="228"/>
      <c r="F42" s="244"/>
      <c r="G42" s="245"/>
      <c r="H42" s="245"/>
      <c r="I42" s="246"/>
      <c r="J42" s="58"/>
      <c r="K42" s="172"/>
      <c r="L42" s="66"/>
      <c r="M42" s="181"/>
      <c r="N42" s="67"/>
      <c r="O42" s="253"/>
      <c r="P42" s="254"/>
      <c r="Q42" s="254"/>
      <c r="R42" s="255"/>
      <c r="S42" s="202"/>
      <c r="T42" s="203"/>
    </row>
    <row r="43" spans="1:20" s="204" customFormat="1" ht="21" customHeight="1">
      <c r="A43" s="27"/>
      <c r="B43" s="172" t="s">
        <v>103</v>
      </c>
      <c r="C43" s="227">
        <v>354.822</v>
      </c>
      <c r="D43" s="227">
        <v>355.694</v>
      </c>
      <c r="E43" s="228">
        <f>(D43-C43)*1000</f>
        <v>872.0000000000141</v>
      </c>
      <c r="F43" s="492" t="s">
        <v>102</v>
      </c>
      <c r="G43" s="493"/>
      <c r="H43" s="493"/>
      <c r="I43" s="494"/>
      <c r="J43" s="58"/>
      <c r="K43" s="172" t="s">
        <v>99</v>
      </c>
      <c r="L43" s="227">
        <v>355.412</v>
      </c>
      <c r="M43" s="227">
        <v>355.552</v>
      </c>
      <c r="N43" s="228">
        <f>(M43-L43)*1000</f>
        <v>140.0000000000432</v>
      </c>
      <c r="O43" s="476" t="s">
        <v>96</v>
      </c>
      <c r="P43" s="495"/>
      <c r="Q43" s="495"/>
      <c r="R43" s="496"/>
      <c r="S43" s="202"/>
      <c r="T43" s="203"/>
    </row>
    <row r="44" spans="1:20" s="204" customFormat="1" ht="12.75" customHeight="1">
      <c r="A44" s="27"/>
      <c r="B44" s="172"/>
      <c r="C44" s="227"/>
      <c r="D44" s="227"/>
      <c r="E44" s="228"/>
      <c r="F44" s="247"/>
      <c r="G44" s="248"/>
      <c r="H44" s="248"/>
      <c r="I44" s="249"/>
      <c r="J44" s="58"/>
      <c r="K44" s="65"/>
      <c r="L44" s="66"/>
      <c r="M44" s="181"/>
      <c r="N44" s="67"/>
      <c r="O44" s="253"/>
      <c r="P44" s="254"/>
      <c r="Q44" s="254"/>
      <c r="R44" s="255"/>
      <c r="S44" s="202"/>
      <c r="T44" s="203"/>
    </row>
    <row r="45" spans="1:20" s="204" customFormat="1" ht="21" customHeight="1">
      <c r="A45" s="27"/>
      <c r="B45" s="172">
        <v>3</v>
      </c>
      <c r="C45" s="227">
        <v>354.882</v>
      </c>
      <c r="D45" s="227">
        <v>355.654</v>
      </c>
      <c r="E45" s="228">
        <f>(D45-C45)*1000</f>
        <v>771.9999999999914</v>
      </c>
      <c r="F45" s="492" t="s">
        <v>15</v>
      </c>
      <c r="G45" s="493"/>
      <c r="H45" s="493"/>
      <c r="I45" s="494"/>
      <c r="J45" s="58"/>
      <c r="K45" s="172">
        <v>3</v>
      </c>
      <c r="L45" s="66"/>
      <c r="M45" s="181"/>
      <c r="N45" s="67"/>
      <c r="O45" s="476" t="s">
        <v>95</v>
      </c>
      <c r="P45" s="495"/>
      <c r="Q45" s="495"/>
      <c r="R45" s="496"/>
      <c r="S45" s="202"/>
      <c r="T45" s="203"/>
    </row>
    <row r="46" spans="1:20" s="204" customFormat="1" ht="12.75" customHeight="1">
      <c r="A46" s="27"/>
      <c r="B46" s="65"/>
      <c r="C46" s="205"/>
      <c r="D46" s="206"/>
      <c r="E46" s="207"/>
      <c r="F46" s="68"/>
      <c r="G46" s="69"/>
      <c r="H46" s="69"/>
      <c r="I46" s="70"/>
      <c r="J46" s="58"/>
      <c r="K46" s="65"/>
      <c r="L46" s="66"/>
      <c r="M46" s="181"/>
      <c r="N46" s="67"/>
      <c r="O46" s="182"/>
      <c r="P46" s="183"/>
      <c r="Q46" s="183"/>
      <c r="R46" s="184"/>
      <c r="S46" s="202"/>
      <c r="T46" s="203"/>
    </row>
    <row r="47" spans="1:20" s="204" customFormat="1" ht="21" customHeight="1">
      <c r="A47" s="27"/>
      <c r="B47" s="172">
        <v>4</v>
      </c>
      <c r="C47" s="227">
        <v>354.795</v>
      </c>
      <c r="D47" s="227">
        <v>355.193</v>
      </c>
      <c r="E47" s="228">
        <f>(D47-C47)*1000</f>
        <v>397.9999999999677</v>
      </c>
      <c r="F47" s="492" t="s">
        <v>15</v>
      </c>
      <c r="G47" s="493"/>
      <c r="H47" s="493"/>
      <c r="I47" s="494"/>
      <c r="J47" s="58"/>
      <c r="K47" s="172"/>
      <c r="L47" s="227"/>
      <c r="M47" s="227"/>
      <c r="N47" s="228"/>
      <c r="O47" s="484" t="s">
        <v>69</v>
      </c>
      <c r="P47" s="485"/>
      <c r="Q47" s="485"/>
      <c r="R47" s="486"/>
      <c r="S47" s="202"/>
      <c r="T47" s="203"/>
    </row>
    <row r="48" spans="1:20" s="204" customFormat="1" ht="12.75" customHeight="1">
      <c r="A48" s="27"/>
      <c r="B48" s="172"/>
      <c r="C48" s="227"/>
      <c r="D48" s="227"/>
      <c r="E48" s="228"/>
      <c r="F48" s="247"/>
      <c r="G48" s="248"/>
      <c r="H48" s="248"/>
      <c r="I48" s="249"/>
      <c r="J48" s="58"/>
      <c r="K48" s="172"/>
      <c r="L48" s="227"/>
      <c r="M48" s="227"/>
      <c r="N48" s="228"/>
      <c r="O48" s="250"/>
      <c r="P48" s="251"/>
      <c r="Q48" s="251"/>
      <c r="R48" s="252"/>
      <c r="S48" s="202"/>
      <c r="T48" s="203"/>
    </row>
    <row r="49" spans="1:20" s="204" customFormat="1" ht="21" customHeight="1">
      <c r="A49" s="27"/>
      <c r="B49" s="172" t="s">
        <v>104</v>
      </c>
      <c r="C49" s="227">
        <v>354.795</v>
      </c>
      <c r="D49" s="227">
        <v>355.694</v>
      </c>
      <c r="E49" s="228">
        <f>(D49-C49)*1000</f>
        <v>899.0000000000009</v>
      </c>
      <c r="F49" s="492" t="s">
        <v>15</v>
      </c>
      <c r="G49" s="493"/>
      <c r="H49" s="493"/>
      <c r="I49" s="494"/>
      <c r="J49" s="58"/>
      <c r="K49" s="172">
        <v>2</v>
      </c>
      <c r="L49" s="227">
        <v>355.412</v>
      </c>
      <c r="M49" s="227">
        <v>355.552</v>
      </c>
      <c r="N49" s="228">
        <f>(M49-L49)*1000</f>
        <v>140.0000000000432</v>
      </c>
      <c r="O49" s="476" t="s">
        <v>96</v>
      </c>
      <c r="P49" s="495"/>
      <c r="Q49" s="495"/>
      <c r="R49" s="496"/>
      <c r="S49" s="202"/>
      <c r="T49" s="203"/>
    </row>
    <row r="50" spans="1:20" s="204" customFormat="1" ht="12.75" customHeight="1">
      <c r="A50" s="27"/>
      <c r="B50" s="172"/>
      <c r="C50" s="227"/>
      <c r="D50" s="227"/>
      <c r="E50" s="228"/>
      <c r="F50" s="247"/>
      <c r="G50" s="248"/>
      <c r="H50" s="248"/>
      <c r="I50" s="249"/>
      <c r="J50" s="58"/>
      <c r="K50" s="172"/>
      <c r="L50" s="227"/>
      <c r="M50" s="227"/>
      <c r="N50" s="228"/>
      <c r="O50" s="253"/>
      <c r="P50" s="254"/>
      <c r="Q50" s="254"/>
      <c r="R50" s="255"/>
      <c r="S50" s="202"/>
      <c r="T50" s="203"/>
    </row>
    <row r="51" spans="1:20" s="204" customFormat="1" ht="21" customHeight="1">
      <c r="A51" s="27"/>
      <c r="B51" s="172">
        <v>5</v>
      </c>
      <c r="C51" s="227">
        <v>354.882</v>
      </c>
      <c r="D51" s="227">
        <v>355.654</v>
      </c>
      <c r="E51" s="228">
        <f>(D51-C51)*1000</f>
        <v>771.9999999999914</v>
      </c>
      <c r="F51" s="492" t="s">
        <v>15</v>
      </c>
      <c r="G51" s="493"/>
      <c r="H51" s="493"/>
      <c r="I51" s="494"/>
      <c r="J51" s="58"/>
      <c r="K51" s="65"/>
      <c r="L51" s="66"/>
      <c r="M51" s="181"/>
      <c r="N51" s="67"/>
      <c r="O51" s="476" t="s">
        <v>98</v>
      </c>
      <c r="P51" s="495"/>
      <c r="Q51" s="495"/>
      <c r="R51" s="496"/>
      <c r="S51" s="202"/>
      <c r="T51" s="203"/>
    </row>
    <row r="52" spans="1:20" s="208" customFormat="1" ht="18" customHeight="1">
      <c r="A52" s="27"/>
      <c r="B52" s="71"/>
      <c r="C52" s="72"/>
      <c r="D52" s="185"/>
      <c r="E52" s="73"/>
      <c r="F52" s="74"/>
      <c r="G52" s="75"/>
      <c r="H52" s="75"/>
      <c r="I52" s="76"/>
      <c r="J52" s="58"/>
      <c r="K52" s="71"/>
      <c r="L52" s="72"/>
      <c r="M52" s="185"/>
      <c r="N52" s="73"/>
      <c r="O52" s="74"/>
      <c r="P52" s="75"/>
      <c r="Q52" s="75"/>
      <c r="R52" s="76"/>
      <c r="S52" s="202"/>
      <c r="T52" s="203"/>
    </row>
    <row r="53" spans="1:19" ht="25.5" customHeight="1" thickBo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</row>
  </sheetData>
  <sheetProtection password="E5AD" sheet="1" objects="1" scenarios="1"/>
  <mergeCells count="29">
    <mergeCell ref="F51:I51"/>
    <mergeCell ref="O51:R51"/>
    <mergeCell ref="L31:M31"/>
    <mergeCell ref="O47:R47"/>
    <mergeCell ref="O43:R43"/>
    <mergeCell ref="O49:R49"/>
    <mergeCell ref="O38:R38"/>
    <mergeCell ref="O39:R39"/>
    <mergeCell ref="O41:R41"/>
    <mergeCell ref="O45:R45"/>
    <mergeCell ref="P9:Q9"/>
    <mergeCell ref="D34:G34"/>
    <mergeCell ref="M34:P34"/>
    <mergeCell ref="F35:I35"/>
    <mergeCell ref="O35:R35"/>
    <mergeCell ref="P19:Q19"/>
    <mergeCell ref="P20:Q20"/>
    <mergeCell ref="L30:M30"/>
    <mergeCell ref="P30:Q30"/>
    <mergeCell ref="P31:Q31"/>
    <mergeCell ref="F38:I38"/>
    <mergeCell ref="F41:I41"/>
    <mergeCell ref="F49:I49"/>
    <mergeCell ref="O37:R37"/>
    <mergeCell ref="F39:I39"/>
    <mergeCell ref="F45:I45"/>
    <mergeCell ref="F43:I43"/>
    <mergeCell ref="F47:I47"/>
    <mergeCell ref="F37:I37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</cols>
  <sheetData>
    <row r="1" spans="1:150" ht="13.5" customHeight="1" thickBot="1">
      <c r="A1" s="144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44"/>
      <c r="M1" s="14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81"/>
      <c r="AE1" s="132"/>
      <c r="AF1" s="144"/>
      <c r="AG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81"/>
      <c r="BI1" s="132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L1" s="81"/>
      <c r="CM1" s="132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81"/>
      <c r="DQ1" s="132"/>
      <c r="DR1" s="480"/>
      <c r="DS1" s="258"/>
      <c r="DT1" s="258"/>
      <c r="DU1" s="258"/>
      <c r="DV1" s="258"/>
      <c r="DW1" s="258"/>
      <c r="DX1" s="258"/>
      <c r="DY1" s="258"/>
      <c r="DZ1" s="393"/>
      <c r="EA1" s="393"/>
      <c r="EB1" s="393"/>
      <c r="EC1" s="393"/>
      <c r="ED1" s="393"/>
      <c r="EE1" s="393"/>
      <c r="EF1" s="258"/>
      <c r="EG1" s="258"/>
      <c r="EH1" s="376"/>
      <c r="EI1" s="376"/>
      <c r="EJ1" s="262"/>
      <c r="EK1" s="262"/>
      <c r="EL1" s="262"/>
      <c r="EM1" s="262"/>
      <c r="EN1" s="262"/>
      <c r="EO1" s="262"/>
      <c r="EP1" s="262"/>
      <c r="EQ1" s="262"/>
      <c r="ER1" s="262"/>
      <c r="ES1" s="262"/>
      <c r="ET1" s="144"/>
    </row>
    <row r="2" spans="2:149" ht="36" customHeight="1" thickBot="1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318"/>
      <c r="O2" s="319"/>
      <c r="P2" s="319"/>
      <c r="Q2" s="319"/>
      <c r="R2" s="319"/>
      <c r="S2" s="319"/>
      <c r="T2" s="320" t="s">
        <v>40</v>
      </c>
      <c r="U2" s="320"/>
      <c r="V2" s="320"/>
      <c r="W2" s="320"/>
      <c r="X2" s="321"/>
      <c r="Y2" s="321"/>
      <c r="Z2" s="319"/>
      <c r="AA2" s="319"/>
      <c r="AB2" s="319"/>
      <c r="AC2" s="322"/>
      <c r="AE2" s="144"/>
      <c r="AF2" s="144"/>
      <c r="AG2" s="144"/>
      <c r="AO2" s="144"/>
      <c r="AP2" s="144"/>
      <c r="AQ2" s="144"/>
      <c r="AR2" s="144"/>
      <c r="CZ2" s="262"/>
      <c r="DA2" s="262"/>
      <c r="DB2" s="262"/>
      <c r="DC2" s="262"/>
      <c r="DD2" s="262"/>
      <c r="DE2" s="262"/>
      <c r="DF2" s="282"/>
      <c r="DG2" s="282"/>
      <c r="DH2" s="282"/>
      <c r="DI2" s="282"/>
      <c r="DJ2" s="262"/>
      <c r="DK2" s="262"/>
      <c r="DL2" s="262"/>
      <c r="DM2" s="262"/>
      <c r="DN2" s="262"/>
      <c r="DO2" s="262"/>
      <c r="DR2" s="318"/>
      <c r="DS2" s="319"/>
      <c r="DT2" s="319"/>
      <c r="DU2" s="319"/>
      <c r="DV2" s="319"/>
      <c r="DW2" s="319"/>
      <c r="DX2" s="320" t="s">
        <v>40</v>
      </c>
      <c r="DY2" s="320"/>
      <c r="DZ2" s="320"/>
      <c r="EA2" s="320"/>
      <c r="EB2" s="319"/>
      <c r="EC2" s="319"/>
      <c r="ED2" s="319"/>
      <c r="EE2" s="319"/>
      <c r="EF2" s="319"/>
      <c r="EG2" s="32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</row>
    <row r="3" spans="2:149" ht="21" customHeight="1" thickBot="1">
      <c r="B3" s="286"/>
      <c r="E3" s="81"/>
      <c r="G3" s="81"/>
      <c r="K3" s="82"/>
      <c r="L3" s="88"/>
      <c r="M3" s="88"/>
      <c r="N3" s="323" t="s">
        <v>23</v>
      </c>
      <c r="O3" s="324"/>
      <c r="P3" s="325"/>
      <c r="Q3" s="326"/>
      <c r="R3" s="327" t="s">
        <v>24</v>
      </c>
      <c r="S3" s="328"/>
      <c r="T3" s="328"/>
      <c r="U3" s="328"/>
      <c r="V3" s="327" t="s">
        <v>58</v>
      </c>
      <c r="W3" s="329"/>
      <c r="X3" s="330" t="s">
        <v>117</v>
      </c>
      <c r="Y3" s="328"/>
      <c r="Z3" s="331" t="s">
        <v>25</v>
      </c>
      <c r="AA3" s="332"/>
      <c r="AB3" s="332"/>
      <c r="AC3" s="333"/>
      <c r="AD3" s="144"/>
      <c r="AE3" s="144"/>
      <c r="AF3" s="144"/>
      <c r="AG3" s="144"/>
      <c r="AO3" s="144"/>
      <c r="AP3" s="144"/>
      <c r="AQ3" s="144"/>
      <c r="AR3" s="144"/>
      <c r="CZ3" s="88"/>
      <c r="DA3" s="88"/>
      <c r="DB3" s="88"/>
      <c r="DC3" s="88"/>
      <c r="DD3" s="285"/>
      <c r="DE3" s="285"/>
      <c r="DF3" s="88"/>
      <c r="DG3" s="88"/>
      <c r="DH3" s="88"/>
      <c r="DI3" s="88"/>
      <c r="DJ3" s="88"/>
      <c r="DK3" s="88"/>
      <c r="DL3" s="196"/>
      <c r="DM3" s="196"/>
      <c r="DN3" s="196"/>
      <c r="DO3" s="196"/>
      <c r="DR3" s="394" t="s">
        <v>25</v>
      </c>
      <c r="DS3" s="332"/>
      <c r="DT3" s="332"/>
      <c r="DU3" s="395"/>
      <c r="DV3" s="396" t="s">
        <v>117</v>
      </c>
      <c r="DW3" s="395"/>
      <c r="DX3" s="324" t="s">
        <v>58</v>
      </c>
      <c r="DY3" s="397"/>
      <c r="DZ3" s="324" t="s">
        <v>24</v>
      </c>
      <c r="EA3" s="324"/>
      <c r="EB3" s="398"/>
      <c r="EC3" s="398"/>
      <c r="ED3" s="399" t="s">
        <v>23</v>
      </c>
      <c r="EE3" s="324"/>
      <c r="EF3" s="324"/>
      <c r="EG3" s="400"/>
      <c r="EH3" s="196"/>
      <c r="EI3" s="196"/>
      <c r="EJ3" s="286"/>
      <c r="EM3" s="81"/>
      <c r="EO3" s="81"/>
      <c r="ES3" s="82"/>
    </row>
    <row r="4" spans="2:149" ht="23.25" customHeight="1" thickTop="1">
      <c r="B4" s="287" t="s">
        <v>106</v>
      </c>
      <c r="C4" s="288"/>
      <c r="D4" s="288"/>
      <c r="E4" s="289"/>
      <c r="G4" s="81"/>
      <c r="H4" s="290" t="s">
        <v>107</v>
      </c>
      <c r="I4" s="288"/>
      <c r="J4" s="288"/>
      <c r="K4" s="291"/>
      <c r="L4" s="262"/>
      <c r="M4" s="262"/>
      <c r="N4" s="334"/>
      <c r="O4" s="335"/>
      <c r="P4" s="336"/>
      <c r="Q4" s="337"/>
      <c r="R4" s="338"/>
      <c r="S4" s="338"/>
      <c r="T4" s="339" t="s">
        <v>118</v>
      </c>
      <c r="U4" s="339"/>
      <c r="V4" s="340"/>
      <c r="W4" s="341"/>
      <c r="X4" s="338"/>
      <c r="Y4" s="338"/>
      <c r="Z4" s="136"/>
      <c r="AA4" s="136"/>
      <c r="AB4" s="136"/>
      <c r="AC4" s="149"/>
      <c r="AD4" s="144"/>
      <c r="AE4" s="144"/>
      <c r="AF4" s="144"/>
      <c r="AG4" s="144"/>
      <c r="AO4" s="144"/>
      <c r="AP4" s="144"/>
      <c r="AQ4" s="144"/>
      <c r="AR4" s="144"/>
      <c r="BW4" s="272" t="s">
        <v>89</v>
      </c>
      <c r="CZ4" s="262"/>
      <c r="DA4" s="376"/>
      <c r="DB4" s="262"/>
      <c r="DC4" s="262"/>
      <c r="DD4" s="262"/>
      <c r="DE4" s="262"/>
      <c r="DF4" s="269"/>
      <c r="DG4" s="269"/>
      <c r="DH4" s="269"/>
      <c r="DI4" s="269"/>
      <c r="DJ4" s="262"/>
      <c r="DK4" s="262"/>
      <c r="DL4" s="262"/>
      <c r="DM4" s="262"/>
      <c r="DN4" s="262"/>
      <c r="DO4" s="262"/>
      <c r="DR4" s="257"/>
      <c r="DS4" s="112"/>
      <c r="DT4" s="131"/>
      <c r="DU4" s="112"/>
      <c r="DV4" s="336"/>
      <c r="DW4" s="337"/>
      <c r="DX4" s="339" t="s">
        <v>118</v>
      </c>
      <c r="DY4" s="339"/>
      <c r="DZ4" s="339"/>
      <c r="EA4" s="339"/>
      <c r="EB4" s="131"/>
      <c r="EC4" s="131"/>
      <c r="ED4" s="401"/>
      <c r="EE4" s="136"/>
      <c r="EF4" s="401"/>
      <c r="EG4" s="149"/>
      <c r="EH4" s="262"/>
      <c r="EI4" s="262"/>
      <c r="EJ4" s="287" t="s">
        <v>120</v>
      </c>
      <c r="EK4" s="288"/>
      <c r="EL4" s="288"/>
      <c r="EM4" s="289"/>
      <c r="EO4" s="81"/>
      <c r="EP4" s="290" t="s">
        <v>121</v>
      </c>
      <c r="EQ4" s="288"/>
      <c r="ER4" s="288"/>
      <c r="ES4" s="291"/>
    </row>
    <row r="5" spans="2:149" ht="21" customHeight="1">
      <c r="B5" s="292" t="s">
        <v>108</v>
      </c>
      <c r="C5" s="293"/>
      <c r="D5" s="293"/>
      <c r="E5" s="294"/>
      <c r="G5" s="81"/>
      <c r="H5" s="295" t="s">
        <v>108</v>
      </c>
      <c r="I5" s="293"/>
      <c r="J5" s="293"/>
      <c r="K5" s="296"/>
      <c r="L5" s="84"/>
      <c r="M5" s="261"/>
      <c r="N5" s="342" t="s">
        <v>27</v>
      </c>
      <c r="O5" s="343"/>
      <c r="P5" s="344" t="s">
        <v>26</v>
      </c>
      <c r="Q5" s="345"/>
      <c r="S5" s="346"/>
      <c r="T5" s="88"/>
      <c r="U5" s="347"/>
      <c r="V5" s="92"/>
      <c r="W5" s="188"/>
      <c r="Y5" s="348"/>
      <c r="Z5" s="349"/>
      <c r="AA5" s="350"/>
      <c r="AB5" s="349"/>
      <c r="AC5" s="351"/>
      <c r="AD5" s="144"/>
      <c r="AE5" s="144"/>
      <c r="AF5" s="144"/>
      <c r="AG5" s="144"/>
      <c r="AO5" s="144"/>
      <c r="AP5" s="144"/>
      <c r="AQ5" s="144"/>
      <c r="AR5" s="144"/>
      <c r="CZ5" s="96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R5" s="402"/>
      <c r="DS5" s="350"/>
      <c r="DT5" s="349"/>
      <c r="DU5" s="403"/>
      <c r="DV5" s="92"/>
      <c r="DW5" s="404"/>
      <c r="DX5" s="92"/>
      <c r="DY5" s="404"/>
      <c r="DZ5" s="92"/>
      <c r="EA5" s="165"/>
      <c r="EB5" s="92"/>
      <c r="EC5" s="404"/>
      <c r="ED5" s="344" t="s">
        <v>27</v>
      </c>
      <c r="EE5" s="405"/>
      <c r="EF5" s="406" t="s">
        <v>26</v>
      </c>
      <c r="EG5" s="407"/>
      <c r="EH5" s="146"/>
      <c r="EI5" s="279"/>
      <c r="EJ5" s="292" t="s">
        <v>108</v>
      </c>
      <c r="EK5" s="293"/>
      <c r="EL5" s="293"/>
      <c r="EM5" s="294"/>
      <c r="EO5" s="81"/>
      <c r="EP5" s="295" t="s">
        <v>108</v>
      </c>
      <c r="EQ5" s="293"/>
      <c r="ER5" s="293"/>
      <c r="ES5" s="296"/>
    </row>
    <row r="6" spans="2:149" ht="21.75" customHeight="1" thickBot="1">
      <c r="B6" s="297" t="s">
        <v>109</v>
      </c>
      <c r="C6" s="298"/>
      <c r="D6" s="299" t="s">
        <v>110</v>
      </c>
      <c r="E6" s="300"/>
      <c r="F6" s="86"/>
      <c r="G6" s="91"/>
      <c r="H6" s="301" t="s">
        <v>109</v>
      </c>
      <c r="I6" s="302"/>
      <c r="J6" s="303" t="s">
        <v>110</v>
      </c>
      <c r="K6" s="304"/>
      <c r="L6" s="84"/>
      <c r="M6" s="261"/>
      <c r="N6" s="352"/>
      <c r="O6" s="137"/>
      <c r="P6" s="148"/>
      <c r="Q6" s="353"/>
      <c r="S6" s="354"/>
      <c r="T6" s="355" t="s">
        <v>72</v>
      </c>
      <c r="U6" s="356">
        <v>354.882</v>
      </c>
      <c r="V6" s="355"/>
      <c r="W6" s="356"/>
      <c r="Y6" s="81"/>
      <c r="Z6" s="357"/>
      <c r="AA6" s="358"/>
      <c r="AB6" s="359" t="s">
        <v>20</v>
      </c>
      <c r="AC6" s="360">
        <v>354.565</v>
      </c>
      <c r="AD6" s="144"/>
      <c r="AE6" s="144"/>
      <c r="AF6" s="144"/>
      <c r="AG6" s="144"/>
      <c r="AO6" s="144"/>
      <c r="AP6" s="144"/>
      <c r="AQ6" s="144"/>
      <c r="AR6" s="144"/>
      <c r="BV6" s="167" t="s">
        <v>78</v>
      </c>
      <c r="BW6" s="95" t="s">
        <v>28</v>
      </c>
      <c r="BX6" s="166" t="s">
        <v>77</v>
      </c>
      <c r="CZ6" s="199"/>
      <c r="DA6" s="284"/>
      <c r="DB6" s="199"/>
      <c r="DC6" s="284"/>
      <c r="DD6" s="199"/>
      <c r="DE6" s="284"/>
      <c r="DF6" s="199"/>
      <c r="DG6" s="284"/>
      <c r="DH6" s="283"/>
      <c r="DI6" s="229"/>
      <c r="DJ6" s="84"/>
      <c r="DK6" s="84"/>
      <c r="DL6" s="198"/>
      <c r="DM6" s="278"/>
      <c r="DN6" s="198"/>
      <c r="DO6" s="278"/>
      <c r="DR6" s="408" t="s">
        <v>86</v>
      </c>
      <c r="DS6" s="137">
        <v>355.886</v>
      </c>
      <c r="DT6" s="357" t="s">
        <v>87</v>
      </c>
      <c r="DU6" s="409">
        <v>356.263</v>
      </c>
      <c r="DV6" s="134"/>
      <c r="DW6" s="118"/>
      <c r="DX6" s="355" t="s">
        <v>83</v>
      </c>
      <c r="DY6" s="356">
        <v>355.22</v>
      </c>
      <c r="DZ6" s="93" t="s">
        <v>16</v>
      </c>
      <c r="EA6" s="364">
        <v>355.694</v>
      </c>
      <c r="EB6" s="355" t="s">
        <v>59</v>
      </c>
      <c r="EC6" s="356">
        <v>355.654</v>
      </c>
      <c r="ED6" s="344"/>
      <c r="EE6" s="410"/>
      <c r="EF6" s="148"/>
      <c r="EG6" s="360"/>
      <c r="EH6" s="146"/>
      <c r="EI6" s="279"/>
      <c r="EJ6" s="378" t="s">
        <v>109</v>
      </c>
      <c r="EK6" s="379"/>
      <c r="EL6" s="303" t="s">
        <v>110</v>
      </c>
      <c r="EM6" s="380"/>
      <c r="EN6" s="86"/>
      <c r="EO6" s="91"/>
      <c r="EP6" s="381" t="s">
        <v>109</v>
      </c>
      <c r="EQ6" s="298"/>
      <c r="ER6" s="382" t="s">
        <v>110</v>
      </c>
      <c r="ES6" s="383"/>
    </row>
    <row r="7" spans="2:149" ht="21" customHeight="1" thickTop="1">
      <c r="B7" s="305"/>
      <c r="C7" s="306"/>
      <c r="D7" s="307"/>
      <c r="E7" s="308"/>
      <c r="F7" s="85"/>
      <c r="G7" s="91"/>
      <c r="H7" s="309"/>
      <c r="I7" s="306"/>
      <c r="J7" s="307"/>
      <c r="K7" s="310"/>
      <c r="L7" s="84"/>
      <c r="M7" s="261"/>
      <c r="N7" s="133"/>
      <c r="O7" s="361"/>
      <c r="P7" s="362"/>
      <c r="Q7" s="363"/>
      <c r="R7" s="93" t="s">
        <v>49</v>
      </c>
      <c r="S7" s="364">
        <v>354.86</v>
      </c>
      <c r="T7" s="355"/>
      <c r="U7" s="356"/>
      <c r="V7" s="355"/>
      <c r="W7" s="356"/>
      <c r="Y7" s="81"/>
      <c r="Z7" s="357" t="s">
        <v>52</v>
      </c>
      <c r="AA7" s="358">
        <v>354.235</v>
      </c>
      <c r="AB7" s="359" t="s">
        <v>18</v>
      </c>
      <c r="AC7" s="360">
        <v>354.565</v>
      </c>
      <c r="AD7" s="144"/>
      <c r="AE7" s="144"/>
      <c r="AF7" s="144"/>
      <c r="AG7" s="144"/>
      <c r="AO7" s="144"/>
      <c r="AP7" s="144"/>
      <c r="AQ7" s="144"/>
      <c r="AR7" s="144"/>
      <c r="CZ7" s="199"/>
      <c r="DA7" s="284"/>
      <c r="DB7" s="199"/>
      <c r="DC7" s="284"/>
      <c r="DD7" s="199"/>
      <c r="DE7" s="284"/>
      <c r="DF7" s="199"/>
      <c r="DG7" s="284"/>
      <c r="DH7" s="269"/>
      <c r="DI7" s="230"/>
      <c r="DJ7" s="84"/>
      <c r="DK7" s="84"/>
      <c r="DL7" s="196"/>
      <c r="DM7" s="197"/>
      <c r="DN7" s="196"/>
      <c r="DO7" s="197"/>
      <c r="DR7" s="408"/>
      <c r="DS7" s="137"/>
      <c r="DT7" s="359"/>
      <c r="DU7" s="353"/>
      <c r="DV7" s="365" t="s">
        <v>126</v>
      </c>
      <c r="DW7" s="306">
        <v>355.22</v>
      </c>
      <c r="DX7" s="355"/>
      <c r="DY7" s="356"/>
      <c r="DZ7" s="355"/>
      <c r="EA7" s="364"/>
      <c r="EB7" s="355"/>
      <c r="EC7" s="356"/>
      <c r="ED7" s="362" t="s">
        <v>29</v>
      </c>
      <c r="EE7" s="89">
        <v>356.313</v>
      </c>
      <c r="EF7" s="411" t="s">
        <v>55</v>
      </c>
      <c r="EG7" s="412">
        <v>356.313</v>
      </c>
      <c r="EH7" s="196"/>
      <c r="EI7" s="197"/>
      <c r="EJ7" s="384"/>
      <c r="EK7" s="385"/>
      <c r="EL7" s="386"/>
      <c r="EM7" s="387"/>
      <c r="EN7" s="388"/>
      <c r="EO7" s="389"/>
      <c r="EP7" s="390"/>
      <c r="EQ7" s="385"/>
      <c r="ER7" s="391"/>
      <c r="ES7" s="392"/>
    </row>
    <row r="8" spans="2:149" ht="21" customHeight="1">
      <c r="B8" s="305"/>
      <c r="C8" s="306"/>
      <c r="D8" s="307"/>
      <c r="E8" s="308"/>
      <c r="F8" s="85"/>
      <c r="G8" s="91"/>
      <c r="H8" s="309" t="s">
        <v>111</v>
      </c>
      <c r="I8" s="306">
        <v>353.745</v>
      </c>
      <c r="J8" s="307" t="s">
        <v>112</v>
      </c>
      <c r="K8" s="310">
        <v>353.743</v>
      </c>
      <c r="L8" s="84"/>
      <c r="M8" s="261"/>
      <c r="N8" s="133" t="s">
        <v>54</v>
      </c>
      <c r="O8" s="361">
        <v>354.185</v>
      </c>
      <c r="P8" s="362" t="s">
        <v>48</v>
      </c>
      <c r="Q8" s="363">
        <v>354.185</v>
      </c>
      <c r="R8" s="93"/>
      <c r="S8" s="364"/>
      <c r="T8" s="355" t="s">
        <v>80</v>
      </c>
      <c r="U8" s="356">
        <v>354.795</v>
      </c>
      <c r="V8" s="355" t="s">
        <v>81</v>
      </c>
      <c r="W8" s="356">
        <v>355.304</v>
      </c>
      <c r="X8" s="365" t="s">
        <v>119</v>
      </c>
      <c r="Y8" s="306">
        <v>355.304</v>
      </c>
      <c r="Z8" s="357"/>
      <c r="AA8" s="358"/>
      <c r="AB8" s="359" t="s">
        <v>19</v>
      </c>
      <c r="AC8" s="360">
        <v>355.166</v>
      </c>
      <c r="AD8" s="144"/>
      <c r="AE8" s="144"/>
      <c r="AF8" s="144"/>
      <c r="AG8" s="144"/>
      <c r="AO8" s="144"/>
      <c r="AP8" s="144"/>
      <c r="AQ8" s="144"/>
      <c r="AR8" s="144"/>
      <c r="BW8" s="97" t="s">
        <v>141</v>
      </c>
      <c r="CZ8" s="199"/>
      <c r="DA8" s="284"/>
      <c r="DB8" s="199"/>
      <c r="DC8" s="284"/>
      <c r="DD8" s="199"/>
      <c r="DE8" s="284"/>
      <c r="DF8" s="199"/>
      <c r="DG8" s="284"/>
      <c r="DH8" s="283"/>
      <c r="DI8" s="214"/>
      <c r="DJ8" s="84"/>
      <c r="DK8" s="84"/>
      <c r="DL8" s="198"/>
      <c r="DM8" s="278"/>
      <c r="DN8" s="198"/>
      <c r="DO8" s="278"/>
      <c r="DR8" s="408" t="s">
        <v>47</v>
      </c>
      <c r="DS8" s="137">
        <v>355.908</v>
      </c>
      <c r="DT8" s="357" t="s">
        <v>51</v>
      </c>
      <c r="DU8" s="409">
        <v>356.263</v>
      </c>
      <c r="DV8" s="134"/>
      <c r="DW8" s="118"/>
      <c r="DX8" s="355" t="s">
        <v>84</v>
      </c>
      <c r="DY8" s="356">
        <v>355.193</v>
      </c>
      <c r="DZ8" s="93" t="s">
        <v>17</v>
      </c>
      <c r="EA8" s="364">
        <v>355.694</v>
      </c>
      <c r="EB8" s="355" t="s">
        <v>62</v>
      </c>
      <c r="EC8" s="356">
        <v>355.654</v>
      </c>
      <c r="ED8" s="411"/>
      <c r="EE8" s="361"/>
      <c r="EG8" s="82"/>
      <c r="EH8" s="146"/>
      <c r="EI8" s="279"/>
      <c r="EJ8" s="311" t="s">
        <v>122</v>
      </c>
      <c r="EK8" s="312">
        <v>357.45</v>
      </c>
      <c r="EL8" s="313" t="s">
        <v>123</v>
      </c>
      <c r="EM8" s="314">
        <v>357.45</v>
      </c>
      <c r="EN8" s="85"/>
      <c r="EO8" s="91"/>
      <c r="EP8" s="313" t="s">
        <v>124</v>
      </c>
      <c r="EQ8" s="312">
        <v>358.148</v>
      </c>
      <c r="ER8" s="313" t="s">
        <v>125</v>
      </c>
      <c r="ES8" s="316">
        <v>358.148</v>
      </c>
    </row>
    <row r="9" spans="2:149" ht="21" customHeight="1" thickBot="1">
      <c r="B9" s="311" t="s">
        <v>113</v>
      </c>
      <c r="C9" s="312">
        <v>352.535</v>
      </c>
      <c r="D9" s="313" t="s">
        <v>114</v>
      </c>
      <c r="E9" s="314">
        <v>352.535</v>
      </c>
      <c r="F9" s="87"/>
      <c r="G9" s="315"/>
      <c r="H9" s="309"/>
      <c r="I9" s="306"/>
      <c r="J9" s="307"/>
      <c r="K9" s="310"/>
      <c r="L9" s="84"/>
      <c r="M9" s="261"/>
      <c r="N9" s="133"/>
      <c r="O9" s="361"/>
      <c r="P9" s="362"/>
      <c r="Q9" s="363"/>
      <c r="R9" s="93" t="s">
        <v>79</v>
      </c>
      <c r="S9" s="364">
        <v>354.822</v>
      </c>
      <c r="T9" s="355"/>
      <c r="U9" s="356"/>
      <c r="V9" s="355"/>
      <c r="W9" s="356"/>
      <c r="Y9" s="81"/>
      <c r="Z9" s="357" t="s">
        <v>53</v>
      </c>
      <c r="AA9" s="358">
        <v>354.235</v>
      </c>
      <c r="AB9" s="359" t="s">
        <v>21</v>
      </c>
      <c r="AC9" s="360">
        <v>355.173</v>
      </c>
      <c r="AD9" s="144"/>
      <c r="AE9" s="144"/>
      <c r="AF9" s="144"/>
      <c r="AG9" s="144"/>
      <c r="AO9" s="144"/>
      <c r="AP9" s="144"/>
      <c r="AQ9" s="144"/>
      <c r="AR9" s="144"/>
      <c r="CZ9" s="217"/>
      <c r="DA9" s="281"/>
      <c r="DB9" s="199"/>
      <c r="DC9" s="284"/>
      <c r="DD9" s="199"/>
      <c r="DE9" s="284"/>
      <c r="DF9" s="199"/>
      <c r="DG9" s="284"/>
      <c r="DH9" s="283"/>
      <c r="DI9" s="214"/>
      <c r="DJ9" s="84"/>
      <c r="DK9" s="84"/>
      <c r="DL9" s="196"/>
      <c r="DM9" s="197"/>
      <c r="DN9" s="196"/>
      <c r="DO9" s="197"/>
      <c r="DR9" s="413"/>
      <c r="DS9" s="124"/>
      <c r="DT9" s="219"/>
      <c r="DU9" s="125"/>
      <c r="DV9" s="219"/>
      <c r="DW9" s="126"/>
      <c r="DX9" s="219"/>
      <c r="DY9" s="126"/>
      <c r="DZ9" s="219"/>
      <c r="EA9" s="414"/>
      <c r="EB9" s="220"/>
      <c r="EC9" s="374"/>
      <c r="ED9" s="415"/>
      <c r="EE9" s="367"/>
      <c r="EF9" s="368"/>
      <c r="EG9" s="416"/>
      <c r="EH9" s="196"/>
      <c r="EI9" s="197"/>
      <c r="EJ9" s="98"/>
      <c r="EK9" s="100"/>
      <c r="EL9" s="99"/>
      <c r="EM9" s="100"/>
      <c r="EN9" s="99"/>
      <c r="EO9" s="100"/>
      <c r="EP9" s="99"/>
      <c r="EQ9" s="100"/>
      <c r="ER9" s="99"/>
      <c r="ES9" s="317"/>
    </row>
    <row r="10" spans="2:149" ht="21" customHeight="1">
      <c r="B10" s="311"/>
      <c r="C10" s="312"/>
      <c r="D10" s="313"/>
      <c r="E10" s="314"/>
      <c r="F10" s="85"/>
      <c r="G10" s="91"/>
      <c r="H10" s="313" t="s">
        <v>115</v>
      </c>
      <c r="I10" s="312">
        <v>352.681</v>
      </c>
      <c r="J10" s="313" t="s">
        <v>116</v>
      </c>
      <c r="K10" s="316">
        <v>352.682</v>
      </c>
      <c r="L10" s="84"/>
      <c r="M10" s="261"/>
      <c r="N10" s="133"/>
      <c r="O10" s="361"/>
      <c r="P10" s="362"/>
      <c r="Q10" s="363"/>
      <c r="S10" s="354"/>
      <c r="T10" s="355" t="s">
        <v>73</v>
      </c>
      <c r="U10" s="356">
        <v>354.882</v>
      </c>
      <c r="V10" s="355"/>
      <c r="W10" s="356"/>
      <c r="Y10" s="81"/>
      <c r="Z10" s="357"/>
      <c r="AA10" s="358"/>
      <c r="AB10" s="359" t="s">
        <v>63</v>
      </c>
      <c r="AC10" s="360">
        <v>0.047000000000025466</v>
      </c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O10" s="144"/>
      <c r="AP10" s="144"/>
      <c r="AQ10" s="144"/>
      <c r="AR10" s="144"/>
      <c r="BW10" s="142" t="s">
        <v>41</v>
      </c>
      <c r="CZ10" s="199"/>
      <c r="DA10" s="284"/>
      <c r="DB10" s="199"/>
      <c r="DC10" s="284"/>
      <c r="DD10" s="199"/>
      <c r="DE10" s="284"/>
      <c r="DF10" s="199"/>
      <c r="DG10" s="284"/>
      <c r="DH10" s="283"/>
      <c r="DI10" s="214"/>
      <c r="DJ10" s="84"/>
      <c r="DK10" s="84"/>
      <c r="DL10" s="199"/>
      <c r="DM10" s="284"/>
      <c r="DN10" s="199"/>
      <c r="DO10" s="284"/>
      <c r="EF10" s="377"/>
      <c r="EG10" s="279"/>
      <c r="EH10" s="146"/>
      <c r="EI10" s="279"/>
      <c r="EJ10" s="146"/>
      <c r="EK10" s="279"/>
      <c r="EL10" s="146"/>
      <c r="EM10" s="279"/>
      <c r="EN10" s="269"/>
      <c r="EO10" s="280"/>
      <c r="EP10" s="146"/>
      <c r="EQ10" s="279"/>
      <c r="ER10" s="146"/>
      <c r="ES10" s="279"/>
    </row>
    <row r="11" spans="2:149" ht="21" customHeight="1" thickBot="1">
      <c r="B11" s="98"/>
      <c r="C11" s="100"/>
      <c r="D11" s="99"/>
      <c r="E11" s="100"/>
      <c r="F11" s="99"/>
      <c r="G11" s="100"/>
      <c r="H11" s="99"/>
      <c r="I11" s="100"/>
      <c r="J11" s="99"/>
      <c r="K11" s="317"/>
      <c r="L11" s="84"/>
      <c r="M11" s="261"/>
      <c r="N11" s="366"/>
      <c r="O11" s="367"/>
      <c r="P11" s="368"/>
      <c r="Q11" s="369"/>
      <c r="R11" s="370"/>
      <c r="S11" s="371"/>
      <c r="T11" s="372"/>
      <c r="U11" s="373"/>
      <c r="V11" s="372"/>
      <c r="W11" s="373"/>
      <c r="X11" s="370"/>
      <c r="Y11" s="374"/>
      <c r="Z11" s="219"/>
      <c r="AA11" s="124"/>
      <c r="AB11" s="219"/>
      <c r="AC11" s="375" t="s">
        <v>82</v>
      </c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O11" s="144"/>
      <c r="AP11" s="144"/>
      <c r="AQ11" s="144"/>
      <c r="AR11" s="144"/>
      <c r="BW11" s="135" t="s">
        <v>42</v>
      </c>
      <c r="CZ11" s="96"/>
      <c r="DA11" s="84"/>
      <c r="DB11" s="96"/>
      <c r="DC11" s="84"/>
      <c r="DD11" s="96"/>
      <c r="DE11" s="84"/>
      <c r="DF11" s="96"/>
      <c r="DG11" s="84"/>
      <c r="DH11" s="96"/>
      <c r="DI11" s="84"/>
      <c r="DJ11" s="96"/>
      <c r="DK11" s="84"/>
      <c r="DL11" s="96"/>
      <c r="DM11" s="84"/>
      <c r="DN11" s="96"/>
      <c r="DO11" s="84"/>
      <c r="EF11" s="96"/>
      <c r="EG11" s="146"/>
      <c r="EH11" s="96"/>
      <c r="EI11" s="146"/>
      <c r="EJ11" s="96"/>
      <c r="EK11" s="146"/>
      <c r="EL11" s="146"/>
      <c r="EM11" s="279"/>
      <c r="EN11" s="96"/>
      <c r="EO11" s="146"/>
      <c r="EP11" s="96"/>
      <c r="EQ11" s="146"/>
      <c r="ER11" s="84"/>
      <c r="ES11" s="279"/>
    </row>
    <row r="12" spans="2:149" ht="21" customHeight="1">
      <c r="B12" s="96"/>
      <c r="C12" s="96"/>
      <c r="D12" s="96"/>
      <c r="E12" s="96"/>
      <c r="F12" s="96"/>
      <c r="G12" s="262"/>
      <c r="H12" s="96"/>
      <c r="I12" s="96"/>
      <c r="J12" s="264"/>
      <c r="K12" s="96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BW12" s="222" t="s">
        <v>105</v>
      </c>
      <c r="EJ12" s="265"/>
      <c r="EK12" s="260"/>
      <c r="EL12" s="266"/>
      <c r="EM12" s="267"/>
      <c r="EN12" s="84"/>
      <c r="EO12" s="96"/>
      <c r="EP12" s="265"/>
      <c r="EQ12" s="260"/>
      <c r="ER12" s="268"/>
      <c r="ES12" s="267"/>
    </row>
    <row r="13" spans="2:149" ht="21" customHeight="1">
      <c r="B13" s="265"/>
      <c r="C13" s="260"/>
      <c r="D13" s="266"/>
      <c r="E13" s="267"/>
      <c r="F13" s="84"/>
      <c r="G13" s="96"/>
      <c r="H13" s="265"/>
      <c r="I13" s="260"/>
      <c r="J13" s="268"/>
      <c r="K13" s="267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EJ13" s="84"/>
      <c r="EK13" s="261"/>
      <c r="EL13" s="84"/>
      <c r="EM13" s="261"/>
      <c r="EN13" s="84"/>
      <c r="EO13" s="261"/>
      <c r="EP13" s="84"/>
      <c r="EQ13" s="261"/>
      <c r="ER13" s="84"/>
      <c r="ES13" s="261"/>
    </row>
    <row r="14" spans="2:107" ht="21" customHeight="1">
      <c r="B14" s="84"/>
      <c r="C14" s="261"/>
      <c r="D14" s="84"/>
      <c r="E14" s="261"/>
      <c r="F14" s="84"/>
      <c r="G14" s="261"/>
      <c r="H14" s="84"/>
      <c r="I14" s="261"/>
      <c r="J14" s="84"/>
      <c r="K14" s="261"/>
      <c r="AU14" s="104"/>
      <c r="BE14" s="104"/>
      <c r="BQ14" s="190"/>
      <c r="BR14" s="140"/>
      <c r="CY14" s="236"/>
      <c r="DB14" s="191"/>
      <c r="DC14" s="240"/>
    </row>
    <row r="15" spans="101:138" ht="18" customHeight="1">
      <c r="CW15" s="104"/>
      <c r="CX15" s="104"/>
      <c r="CY15" s="104"/>
      <c r="CZ15" s="104"/>
      <c r="DA15" s="104"/>
      <c r="DC15" s="104"/>
      <c r="EH15" s="106"/>
    </row>
    <row r="16" spans="96:138" ht="18" customHeight="1">
      <c r="CR16" s="192"/>
      <c r="CV16" s="192"/>
      <c r="CY16" s="233"/>
      <c r="EG16" s="237"/>
      <c r="EH16" s="104"/>
    </row>
    <row r="17" spans="79:101" ht="18" customHeight="1">
      <c r="CA17" s="104"/>
      <c r="CC17" s="104"/>
      <c r="CO17" s="104"/>
      <c r="CS17" s="104"/>
      <c r="CT17" s="104"/>
      <c r="CU17" s="104"/>
      <c r="CV17" s="104"/>
      <c r="CW17" s="104"/>
    </row>
    <row r="18" spans="81:137" ht="18" customHeight="1">
      <c r="CC18" s="194"/>
      <c r="CJ18" s="169"/>
      <c r="CT18" s="104"/>
      <c r="CU18" s="104"/>
      <c r="CV18" s="104"/>
      <c r="DM18" s="145"/>
      <c r="EG18" s="104"/>
    </row>
    <row r="19" spans="41:117" ht="18" customHeight="1">
      <c r="AO19" s="457" t="s">
        <v>73</v>
      </c>
      <c r="BB19" s="104"/>
      <c r="BY19" s="104"/>
      <c r="CF19" s="104"/>
      <c r="CG19" s="104"/>
      <c r="CH19" s="104"/>
      <c r="CS19" s="105"/>
      <c r="CV19" s="104"/>
      <c r="CY19" s="104"/>
      <c r="DM19" s="104"/>
    </row>
    <row r="20" spans="46:136" ht="18" customHeight="1">
      <c r="AT20" s="104"/>
      <c r="AU20" s="104"/>
      <c r="AX20" s="104"/>
      <c r="BT20" s="232"/>
      <c r="CA20" s="104"/>
      <c r="CF20" s="194"/>
      <c r="CH20" s="104"/>
      <c r="CI20" s="104"/>
      <c r="CJ20" s="104"/>
      <c r="CO20" s="105"/>
      <c r="CS20" s="104"/>
      <c r="CU20" s="104"/>
      <c r="CV20" s="104"/>
      <c r="DM20" s="105"/>
      <c r="EA20" s="145"/>
      <c r="EF20" s="104"/>
    </row>
    <row r="21" spans="47:135" ht="18" customHeight="1">
      <c r="AU21" s="104"/>
      <c r="BE21" s="104"/>
      <c r="BG21" s="105"/>
      <c r="CH21" s="104"/>
      <c r="CI21" s="104"/>
      <c r="CK21" s="209"/>
      <c r="DE21" s="104"/>
      <c r="DK21" s="193"/>
      <c r="DM21" s="105"/>
      <c r="EA21" s="104"/>
      <c r="EE21" s="104"/>
    </row>
    <row r="22" spans="41:147" ht="18" customHeight="1">
      <c r="AO22" s="457" t="s">
        <v>72</v>
      </c>
      <c r="AT22" s="104"/>
      <c r="CI22" s="104"/>
      <c r="CJ22" s="104"/>
      <c r="CK22" s="104"/>
      <c r="CS22" s="105"/>
      <c r="DM22" s="104"/>
      <c r="EA22" s="105"/>
      <c r="ED22" s="104"/>
      <c r="EO22" s="139"/>
      <c r="EP22" s="139"/>
      <c r="EQ22" s="139"/>
    </row>
    <row r="23" spans="29:147" ht="18" customHeight="1">
      <c r="AC23" s="144"/>
      <c r="AE23" s="104"/>
      <c r="AH23" s="143">
        <v>8</v>
      </c>
      <c r="AI23" s="144"/>
      <c r="BA23" s="104"/>
      <c r="BU23" s="104"/>
      <c r="CL23" s="104"/>
      <c r="CO23" s="105"/>
      <c r="CX23" s="104"/>
      <c r="CY23" s="104"/>
      <c r="DC23" s="143"/>
      <c r="DK23" s="193" t="s">
        <v>62</v>
      </c>
      <c r="DM23" s="104"/>
      <c r="DQ23" s="143">
        <v>12</v>
      </c>
      <c r="EA23" s="105"/>
      <c r="EC23" s="104"/>
      <c r="EP23" s="139"/>
      <c r="EQ23" s="139"/>
    </row>
    <row r="24" spans="32:147" ht="18" customHeight="1">
      <c r="AF24" s="104"/>
      <c r="AG24" s="104"/>
      <c r="AH24" s="104"/>
      <c r="BE24" s="105"/>
      <c r="BT24" s="104"/>
      <c r="BW24" s="105"/>
      <c r="BX24" s="104"/>
      <c r="CK24" s="104"/>
      <c r="DC24" s="104"/>
      <c r="DM24" s="104"/>
      <c r="DQ24" s="104"/>
      <c r="EA24" s="104"/>
      <c r="EG24" s="104"/>
      <c r="EH24" s="104"/>
      <c r="EQ24" s="139"/>
    </row>
    <row r="25" spans="4:148" ht="18" customHeight="1">
      <c r="D25" s="200" t="s">
        <v>48</v>
      </c>
      <c r="F25" s="175" t="s">
        <v>52</v>
      </c>
      <c r="AC25" s="104"/>
      <c r="AG25" s="104"/>
      <c r="AM25" s="457" t="s">
        <v>49</v>
      </c>
      <c r="BI25" s="104"/>
      <c r="BU25" s="104"/>
      <c r="CC25" s="460" t="s">
        <v>74</v>
      </c>
      <c r="CQ25" s="104"/>
      <c r="CR25" s="104"/>
      <c r="CS25" s="104"/>
      <c r="DM25" s="104"/>
      <c r="DW25" s="104"/>
      <c r="DX25" s="104"/>
      <c r="EA25" s="104"/>
      <c r="EF25" s="104"/>
      <c r="EG25" s="191" t="s">
        <v>86</v>
      </c>
      <c r="EK25" s="104"/>
      <c r="EL25" s="104"/>
      <c r="EM25" s="104"/>
      <c r="EN25" s="104"/>
      <c r="EP25" s="178" t="s">
        <v>87</v>
      </c>
      <c r="EQ25" s="139"/>
      <c r="ER25" s="186" t="s">
        <v>55</v>
      </c>
    </row>
    <row r="26" spans="12:147" ht="18" customHeight="1">
      <c r="L26" s="143">
        <v>1</v>
      </c>
      <c r="AA26" s="143"/>
      <c r="AB26" s="143">
        <v>5</v>
      </c>
      <c r="AC26" s="143">
        <v>6</v>
      </c>
      <c r="AE26" s="104"/>
      <c r="AI26" s="104"/>
      <c r="AJ26" s="104"/>
      <c r="AL26" s="104"/>
      <c r="BH26" s="104"/>
      <c r="BQ26" s="104"/>
      <c r="BU26" s="104"/>
      <c r="DG26" s="104"/>
      <c r="DK26" s="193" t="s">
        <v>59</v>
      </c>
      <c r="DV26" s="143">
        <v>14</v>
      </c>
      <c r="DY26" s="104"/>
      <c r="DZ26" s="143" t="s">
        <v>139</v>
      </c>
      <c r="EA26" s="104"/>
      <c r="EB26" s="143"/>
      <c r="EQ26" s="139"/>
    </row>
    <row r="27" spans="2:150" ht="18" customHeight="1">
      <c r="B27" s="145"/>
      <c r="L27" s="104"/>
      <c r="AA27" s="104"/>
      <c r="AB27" s="104"/>
      <c r="AC27" s="104"/>
      <c r="AD27" s="104"/>
      <c r="AJ27" s="104"/>
      <c r="AO27" s="169"/>
      <c r="AQ27" s="145"/>
      <c r="AW27" s="104"/>
      <c r="AY27" s="105"/>
      <c r="BC27" s="105"/>
      <c r="BI27" s="104"/>
      <c r="BK27" s="104"/>
      <c r="BO27" s="104"/>
      <c r="BT27" s="104"/>
      <c r="BX27" s="104"/>
      <c r="CA27" s="104"/>
      <c r="CS27" s="105"/>
      <c r="CT27" s="104"/>
      <c r="DD27" s="143"/>
      <c r="DV27" s="104"/>
      <c r="DZ27" s="104"/>
      <c r="EA27" s="104"/>
      <c r="EB27" s="104"/>
      <c r="EC27" s="104"/>
      <c r="ED27" s="104"/>
      <c r="EL27" s="139"/>
      <c r="EM27" s="139"/>
      <c r="EN27" s="139"/>
      <c r="EP27" s="104"/>
      <c r="EQ27" s="139"/>
      <c r="ER27" s="106"/>
      <c r="ET27" s="106"/>
    </row>
    <row r="28" spans="28:147" ht="18" customHeight="1">
      <c r="AB28" s="104"/>
      <c r="AD28" s="143"/>
      <c r="AI28" s="169" t="s">
        <v>79</v>
      </c>
      <c r="AQ28" s="104"/>
      <c r="BP28" s="143"/>
      <c r="BR28" s="104"/>
      <c r="BS28" s="104"/>
      <c r="BY28" s="104"/>
      <c r="BZ28" s="104"/>
      <c r="CC28" s="457" t="s">
        <v>81</v>
      </c>
      <c r="DD28" s="104"/>
      <c r="DE28" s="104"/>
      <c r="DF28" s="104"/>
      <c r="DG28" s="104"/>
      <c r="DM28" s="143"/>
      <c r="DQ28" s="104"/>
      <c r="DR28" s="104"/>
      <c r="DT28" s="104"/>
      <c r="DU28" s="104"/>
      <c r="DV28" s="104"/>
      <c r="DW28" s="104"/>
      <c r="EH28" s="233" t="s">
        <v>47</v>
      </c>
      <c r="EL28" s="139"/>
      <c r="EM28" s="145"/>
      <c r="EN28" s="139"/>
      <c r="EP28" s="139"/>
      <c r="EQ28" s="139"/>
    </row>
    <row r="29" spans="11:147" ht="18" customHeight="1">
      <c r="K29" s="189" t="s">
        <v>20</v>
      </c>
      <c r="M29" s="104"/>
      <c r="N29" s="104"/>
      <c r="O29" s="104"/>
      <c r="P29" s="104"/>
      <c r="Q29" s="105"/>
      <c r="AC29" s="104"/>
      <c r="AD29" s="104"/>
      <c r="AI29" s="104"/>
      <c r="AJ29" s="104"/>
      <c r="AK29" s="104"/>
      <c r="AL29" s="104"/>
      <c r="AM29" s="104"/>
      <c r="AN29" s="104"/>
      <c r="AQ29" s="105"/>
      <c r="BC29" s="105"/>
      <c r="BI29" s="104"/>
      <c r="BJ29" s="104"/>
      <c r="BK29" s="104"/>
      <c r="BL29" s="104"/>
      <c r="BP29" s="104"/>
      <c r="BQ29" s="104"/>
      <c r="BS29" s="104"/>
      <c r="BT29" s="104"/>
      <c r="BU29" s="459" t="s">
        <v>85</v>
      </c>
      <c r="CA29" s="104"/>
      <c r="CG29" s="104"/>
      <c r="DC29" s="105"/>
      <c r="DF29" s="104"/>
      <c r="DH29" s="104"/>
      <c r="DK29" s="104"/>
      <c r="DL29" s="104"/>
      <c r="DM29" s="104"/>
      <c r="DN29" s="212" t="s">
        <v>16</v>
      </c>
      <c r="DP29" s="104"/>
      <c r="DQ29" s="104"/>
      <c r="EL29" s="139"/>
      <c r="EM29" s="139"/>
      <c r="EN29" s="139"/>
      <c r="EP29" s="139"/>
      <c r="EQ29" s="139"/>
    </row>
    <row r="30" spans="2:149" ht="18" customHeight="1">
      <c r="B30" s="106"/>
      <c r="T30" s="104"/>
      <c r="V30" s="104"/>
      <c r="Y30" s="104"/>
      <c r="AG30" s="104"/>
      <c r="AI30" s="104"/>
      <c r="AJ30" s="104"/>
      <c r="AL30" s="104"/>
      <c r="AM30" s="104"/>
      <c r="AP30" s="139"/>
      <c r="AQ30" s="105"/>
      <c r="AR30" s="139"/>
      <c r="AU30" s="139"/>
      <c r="AX30" s="104"/>
      <c r="AY30" s="105"/>
      <c r="AZ30" s="139"/>
      <c r="BA30" s="105"/>
      <c r="BB30" s="139"/>
      <c r="BC30" s="139"/>
      <c r="BD30" s="139"/>
      <c r="BE30" s="139"/>
      <c r="BF30" s="139"/>
      <c r="BG30" s="104"/>
      <c r="BK30" s="139"/>
      <c r="BX30" s="104"/>
      <c r="CC30" s="104"/>
      <c r="CS30" s="105"/>
      <c r="DC30" s="193"/>
      <c r="DN30" s="191"/>
      <c r="DR30" s="104"/>
      <c r="DT30" s="104"/>
      <c r="EG30" s="190"/>
      <c r="EH30" s="104"/>
      <c r="EL30" s="139"/>
      <c r="EM30" s="139"/>
      <c r="EP30" s="139"/>
      <c r="EQ30" s="139"/>
      <c r="ER30" s="145"/>
      <c r="ES30" s="145"/>
    </row>
    <row r="31" spans="20:147" ht="18" customHeight="1">
      <c r="T31" s="143" t="s">
        <v>136</v>
      </c>
      <c r="V31" s="143"/>
      <c r="Y31" s="143">
        <v>4</v>
      </c>
      <c r="AG31" s="209" t="s">
        <v>80</v>
      </c>
      <c r="AH31" s="104"/>
      <c r="AP31" s="139"/>
      <c r="AQ31" s="104"/>
      <c r="AR31" s="139"/>
      <c r="AS31" s="139"/>
      <c r="AT31" s="139"/>
      <c r="AU31" s="139"/>
      <c r="AV31" s="139"/>
      <c r="AX31" s="139"/>
      <c r="AY31" s="139"/>
      <c r="AZ31" s="139"/>
      <c r="BA31" s="139"/>
      <c r="BB31" s="139"/>
      <c r="BC31" s="139"/>
      <c r="BD31" s="139"/>
      <c r="BE31" s="139"/>
      <c r="BF31" s="139"/>
      <c r="BI31" s="104"/>
      <c r="BJ31" s="104"/>
      <c r="BK31" s="139"/>
      <c r="BL31" s="104"/>
      <c r="CC31" s="143">
        <v>11</v>
      </c>
      <c r="DR31" s="143">
        <v>13</v>
      </c>
      <c r="DW31" s="143"/>
      <c r="EH31" s="143">
        <v>17</v>
      </c>
      <c r="EM31" s="139"/>
      <c r="EP31" s="139"/>
      <c r="EQ31" s="139"/>
    </row>
    <row r="32" spans="1:148" ht="18" customHeight="1">
      <c r="A32" s="104"/>
      <c r="D32" s="201" t="s">
        <v>54</v>
      </c>
      <c r="F32" s="176" t="s">
        <v>53</v>
      </c>
      <c r="K32" s="189" t="s">
        <v>18</v>
      </c>
      <c r="L32" s="104"/>
      <c r="R32" s="104"/>
      <c r="S32" s="104"/>
      <c r="T32" s="104"/>
      <c r="U32" s="104"/>
      <c r="V32" s="104"/>
      <c r="X32" s="104"/>
      <c r="Y32" s="104"/>
      <c r="Z32" s="104"/>
      <c r="AA32" s="104"/>
      <c r="AC32" s="104"/>
      <c r="AI32" s="104"/>
      <c r="AJ32" s="104"/>
      <c r="AK32" s="104"/>
      <c r="AL32" s="104"/>
      <c r="AN32" s="104"/>
      <c r="AQ32" s="104"/>
      <c r="AR32" s="105"/>
      <c r="AS32" s="105"/>
      <c r="AV32" s="104"/>
      <c r="AZ32" s="104"/>
      <c r="BM32" s="104"/>
      <c r="BQ32" s="105"/>
      <c r="BS32" s="104"/>
      <c r="BU32" s="170" t="s">
        <v>83</v>
      </c>
      <c r="BY32" s="104"/>
      <c r="DE32" s="104"/>
      <c r="DN32" s="212" t="s">
        <v>17</v>
      </c>
      <c r="DO32" s="104"/>
      <c r="DP32" s="104"/>
      <c r="DQ32" s="104"/>
      <c r="DT32" s="104"/>
      <c r="DU32" s="104"/>
      <c r="DV32" s="104"/>
      <c r="DW32" s="104"/>
      <c r="DZ32" s="104"/>
      <c r="EA32" s="104"/>
      <c r="EB32" s="104"/>
      <c r="EC32" s="104"/>
      <c r="ED32" s="104"/>
      <c r="EF32" s="104"/>
      <c r="EH32" s="104"/>
      <c r="EL32" s="139"/>
      <c r="EM32" s="139"/>
      <c r="EP32" s="177" t="s">
        <v>51</v>
      </c>
      <c r="EQ32" s="139"/>
      <c r="ER32" s="147" t="s">
        <v>29</v>
      </c>
    </row>
    <row r="33" spans="17:147" ht="18" customHeight="1">
      <c r="Q33" s="104"/>
      <c r="Y33" s="104"/>
      <c r="AF33" s="104"/>
      <c r="AM33" s="209"/>
      <c r="AN33" s="104"/>
      <c r="AQ33" s="104"/>
      <c r="AR33" s="139"/>
      <c r="AY33" s="105"/>
      <c r="BF33" s="139"/>
      <c r="BY33" s="104"/>
      <c r="CF33" s="104"/>
      <c r="DE33" s="211"/>
      <c r="DN33" s="191"/>
      <c r="DU33" s="104"/>
      <c r="DX33" s="104"/>
      <c r="EG33" s="213"/>
      <c r="EL33" s="139"/>
      <c r="EM33" s="139"/>
      <c r="EO33" s="139"/>
      <c r="EP33" s="139"/>
      <c r="EQ33" s="139"/>
    </row>
    <row r="34" spans="25:143" ht="18" customHeight="1">
      <c r="Y34" s="104"/>
      <c r="AF34" s="143">
        <v>7</v>
      </c>
      <c r="AG34" s="189"/>
      <c r="AM34" s="104"/>
      <c r="AN34" s="104"/>
      <c r="AO34" s="104"/>
      <c r="AP34" s="104"/>
      <c r="AQ34" s="104"/>
      <c r="AR34" s="139"/>
      <c r="AS34" s="139"/>
      <c r="BY34" s="143">
        <v>10</v>
      </c>
      <c r="CA34" s="104"/>
      <c r="CF34" s="143"/>
      <c r="DE34" s="210"/>
      <c r="EL34" s="139"/>
      <c r="EM34" s="139"/>
    </row>
    <row r="35" spans="11:143" ht="18" customHeight="1">
      <c r="K35" s="104"/>
      <c r="L35" s="104"/>
      <c r="M35" s="104"/>
      <c r="Q35" s="104"/>
      <c r="R35" s="104"/>
      <c r="S35" s="104"/>
      <c r="U35" s="104"/>
      <c r="V35" s="104"/>
      <c r="Y35" s="104"/>
      <c r="Z35" s="104"/>
      <c r="AA35" s="104"/>
      <c r="AB35" s="104"/>
      <c r="AC35" s="104"/>
      <c r="AE35" s="104"/>
      <c r="AH35" s="104"/>
      <c r="AI35" s="104"/>
      <c r="AL35" s="104"/>
      <c r="AP35" s="104"/>
      <c r="AQ35" s="104"/>
      <c r="AR35" s="105"/>
      <c r="AS35" s="104"/>
      <c r="AZ35" s="104"/>
      <c r="BL35" s="104"/>
      <c r="BS35" s="193" t="s">
        <v>84</v>
      </c>
      <c r="BY35" s="139"/>
      <c r="CV35" s="464" t="s">
        <v>140</v>
      </c>
      <c r="DE35" s="104"/>
      <c r="DR35" s="104"/>
      <c r="DS35" s="104"/>
      <c r="DT35" s="104"/>
      <c r="DU35" s="104"/>
      <c r="DV35" s="104"/>
      <c r="DW35" s="104"/>
      <c r="DZ35" s="104"/>
      <c r="EA35" s="104"/>
      <c r="EB35" s="104"/>
      <c r="ED35" s="104"/>
      <c r="EF35" s="104"/>
      <c r="EG35" s="104"/>
      <c r="EH35" s="104"/>
      <c r="EI35" s="104"/>
      <c r="EJ35" s="104"/>
      <c r="EK35" s="104"/>
      <c r="EL35" s="139"/>
      <c r="EM35" s="139"/>
    </row>
    <row r="36" spans="31:143" ht="18" customHeight="1">
      <c r="AE36" s="143"/>
      <c r="AM36" s="104"/>
      <c r="AO36" s="104"/>
      <c r="AQ36" s="209"/>
      <c r="AU36" s="139"/>
      <c r="AW36" s="104"/>
      <c r="BC36" s="104"/>
      <c r="BP36" s="139"/>
      <c r="BU36" s="104"/>
      <c r="BY36" s="169"/>
      <c r="DE36" s="211"/>
      <c r="EG36" s="143"/>
      <c r="EL36" s="139"/>
      <c r="EM36" s="139"/>
    </row>
    <row r="37" spans="17:143" ht="18" customHeight="1">
      <c r="Q37" s="189"/>
      <c r="AA37" s="104"/>
      <c r="AB37" s="104"/>
      <c r="AC37" s="104"/>
      <c r="AF37" s="104"/>
      <c r="AK37" s="349" t="s">
        <v>70</v>
      </c>
      <c r="AR37" s="139"/>
      <c r="AU37" s="139"/>
      <c r="BP37" s="139"/>
      <c r="BQ37" s="462" t="s">
        <v>71</v>
      </c>
      <c r="BU37" s="194">
        <v>9</v>
      </c>
      <c r="DE37" s="210"/>
      <c r="DF37" s="104"/>
      <c r="DN37" s="104"/>
      <c r="DO37" s="104"/>
      <c r="DP37" s="104"/>
      <c r="DQ37" s="104"/>
      <c r="DS37" s="104"/>
      <c r="DT37" s="104"/>
      <c r="DV37" s="104"/>
      <c r="EL37" s="139"/>
      <c r="EM37" s="139"/>
    </row>
    <row r="38" spans="2:144" ht="18" customHeight="1">
      <c r="B38" s="106"/>
      <c r="AE38" s="140"/>
      <c r="AJ38" s="143"/>
      <c r="AK38" s="104"/>
      <c r="AL38" s="104"/>
      <c r="BC38" s="105"/>
      <c r="BG38" s="105"/>
      <c r="BO38" s="236" t="s">
        <v>19</v>
      </c>
      <c r="BY38" s="104"/>
      <c r="CF38" s="104"/>
      <c r="CG38" s="104"/>
      <c r="CI38" s="104"/>
      <c r="CJ38" s="104"/>
      <c r="CL38" s="104"/>
      <c r="CM38" s="104"/>
      <c r="DD38" s="104"/>
      <c r="DE38" s="104"/>
      <c r="DF38" s="104"/>
      <c r="DG38" s="104"/>
      <c r="DM38" s="104"/>
      <c r="DN38" s="104"/>
      <c r="DO38" s="104"/>
      <c r="DS38" s="104"/>
      <c r="DT38" s="104"/>
      <c r="DU38" s="104"/>
      <c r="DW38" s="104"/>
      <c r="EA38" s="104"/>
      <c r="EC38" s="104"/>
      <c r="EL38" s="139"/>
      <c r="EM38" s="139"/>
      <c r="EN38" s="139"/>
    </row>
    <row r="39" spans="36:147" ht="18" customHeight="1">
      <c r="AJ39" s="143"/>
      <c r="AK39" s="231" t="s">
        <v>134</v>
      </c>
      <c r="AQ39" s="209"/>
      <c r="BB39" s="104"/>
      <c r="BC39" s="104"/>
      <c r="BQ39" s="235" t="s">
        <v>138</v>
      </c>
      <c r="BY39" s="143"/>
      <c r="DE39" s="104"/>
      <c r="DM39" s="104"/>
      <c r="DR39" s="104"/>
      <c r="DS39" s="104"/>
      <c r="DT39" s="104"/>
      <c r="DW39" s="139"/>
      <c r="DX39" s="139"/>
      <c r="EL39" s="139"/>
      <c r="EM39" s="139"/>
      <c r="EN39" s="139"/>
      <c r="EO39" s="139"/>
      <c r="EP39" s="139"/>
      <c r="EQ39" s="139"/>
    </row>
    <row r="40" spans="29:147" ht="18" customHeight="1">
      <c r="AC40" s="104"/>
      <c r="AD40" s="104"/>
      <c r="AG40" s="104"/>
      <c r="AK40" s="189" t="s">
        <v>135</v>
      </c>
      <c r="AN40" s="104"/>
      <c r="AO40" s="104"/>
      <c r="AR40" s="139"/>
      <c r="AS40" s="139"/>
      <c r="AT40" s="139"/>
      <c r="AU40" s="461" t="s">
        <v>137</v>
      </c>
      <c r="AY40" s="139"/>
      <c r="AZ40" s="139"/>
      <c r="BP40" s="236" t="s">
        <v>21</v>
      </c>
      <c r="BT40" s="104"/>
      <c r="CL40" s="139"/>
      <c r="DA40" s="170"/>
      <c r="DD40" s="104"/>
      <c r="DE40" s="194"/>
      <c r="EL40" s="139"/>
      <c r="EM40" s="139"/>
      <c r="EN40" s="139"/>
      <c r="EO40" s="139"/>
      <c r="EP40" s="139"/>
      <c r="EQ40" s="139"/>
    </row>
    <row r="41" spans="29:110" ht="18" customHeight="1">
      <c r="AC41" s="104"/>
      <c r="AD41" s="104"/>
      <c r="AH41" s="104"/>
      <c r="AJ41" s="104"/>
      <c r="AP41" s="104"/>
      <c r="AQ41" s="104"/>
      <c r="AR41" s="104"/>
      <c r="AS41" s="104"/>
      <c r="AU41" s="104"/>
      <c r="BJ41" s="104"/>
      <c r="BK41" s="104"/>
      <c r="BN41" s="104"/>
      <c r="BQ41" s="104"/>
      <c r="CH41" s="104"/>
      <c r="CI41" s="104"/>
      <c r="CM41" s="104"/>
      <c r="CP41" s="104"/>
      <c r="CR41" s="104"/>
      <c r="CY41" s="104"/>
      <c r="CZ41" s="104"/>
      <c r="DF41" s="104"/>
    </row>
    <row r="42" spans="22:106" ht="18" customHeight="1">
      <c r="V42" s="96"/>
      <c r="W42" s="96"/>
      <c r="X42" s="96"/>
      <c r="Y42" s="96"/>
      <c r="Z42" s="96"/>
      <c r="AA42" s="96"/>
      <c r="AB42" s="96"/>
      <c r="AF42" s="104"/>
      <c r="AK42" s="458">
        <v>354.838</v>
      </c>
      <c r="AL42" s="104"/>
      <c r="AQ42" s="104"/>
      <c r="AR42" s="105"/>
      <c r="CE42" s="104"/>
      <c r="CS42" s="105"/>
      <c r="CT42" s="105"/>
      <c r="CW42" s="104"/>
      <c r="CX42" s="104"/>
      <c r="CY42" s="104"/>
      <c r="DB42" s="104"/>
    </row>
    <row r="43" spans="22:105" ht="18" customHeight="1">
      <c r="V43" s="96"/>
      <c r="W43" s="269"/>
      <c r="X43" s="96"/>
      <c r="Y43" s="269"/>
      <c r="Z43" s="96"/>
      <c r="AA43" s="269"/>
      <c r="AB43" s="96"/>
      <c r="AC43" s="104"/>
      <c r="AD43" s="104"/>
      <c r="AG43" s="104"/>
      <c r="AH43" s="104"/>
      <c r="BJ43" s="104"/>
      <c r="CK43" s="234"/>
      <c r="CZ43" s="239"/>
      <c r="DA43" s="86"/>
    </row>
    <row r="44" spans="22:104" ht="18" customHeight="1">
      <c r="V44" s="96"/>
      <c r="W44" s="269"/>
      <c r="X44" s="96"/>
      <c r="Y44" s="269"/>
      <c r="Z44" s="96"/>
      <c r="AA44" s="269"/>
      <c r="AB44" s="96"/>
      <c r="AI44" s="104"/>
      <c r="AW44" s="83"/>
      <c r="AX44" s="83"/>
      <c r="AY44" s="83"/>
      <c r="CZ44" s="104"/>
    </row>
    <row r="45" spans="2:103" ht="18" customHeight="1"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V45" s="96"/>
      <c r="W45" s="269"/>
      <c r="X45" s="96"/>
      <c r="Y45" s="269"/>
      <c r="Z45" s="96"/>
      <c r="AA45" s="269"/>
      <c r="AB45" s="96"/>
      <c r="AR45" s="467"/>
      <c r="AS45" s="467"/>
      <c r="AT45" s="467"/>
      <c r="AU45" s="467"/>
      <c r="AV45" s="467"/>
      <c r="AW45" s="479"/>
      <c r="AX45" s="497"/>
      <c r="AY45" s="497"/>
      <c r="AZ45" s="467"/>
      <c r="BA45" s="467"/>
      <c r="BB45" s="467"/>
      <c r="BJ45" s="104"/>
      <c r="BK45" s="104"/>
      <c r="CY45" s="104"/>
    </row>
    <row r="46" spans="2:150" ht="18" customHeight="1" thickBot="1"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V46" s="96"/>
      <c r="W46" s="96"/>
      <c r="X46" s="96"/>
      <c r="Y46" s="269"/>
      <c r="Z46" s="96"/>
      <c r="AA46" s="269"/>
      <c r="AB46" s="96"/>
      <c r="AR46" s="467"/>
      <c r="AS46" s="467"/>
      <c r="AT46" s="467"/>
      <c r="AU46" s="467"/>
      <c r="AV46" s="467"/>
      <c r="AW46" s="466" t="s">
        <v>146</v>
      </c>
      <c r="AX46" s="498" t="s">
        <v>147</v>
      </c>
      <c r="AY46" s="499"/>
      <c r="AZ46" s="467"/>
      <c r="BA46" s="467"/>
      <c r="BB46" s="467"/>
      <c r="BL46" s="104"/>
      <c r="BQ46" s="104"/>
      <c r="BR46" s="470"/>
      <c r="BS46" s="470"/>
      <c r="BT46" s="470"/>
      <c r="BU46" s="470"/>
      <c r="BV46" s="83"/>
      <c r="BW46" s="471" t="s">
        <v>150</v>
      </c>
      <c r="BX46" s="472"/>
      <c r="BY46" s="473"/>
      <c r="BZ46" s="473"/>
      <c r="CA46" s="83"/>
      <c r="CB46" s="83"/>
      <c r="CU46" s="104"/>
      <c r="CV46" s="104"/>
      <c r="CW46" s="104"/>
      <c r="CZ46" s="239"/>
      <c r="DA46" s="86"/>
      <c r="DT46" s="262"/>
      <c r="DU46" s="262"/>
      <c r="DV46" s="96"/>
      <c r="DW46" s="96"/>
      <c r="DX46" s="96"/>
      <c r="DY46" s="263"/>
      <c r="DZ46" s="96"/>
      <c r="EA46" s="96"/>
      <c r="EB46" s="96"/>
      <c r="EC46" s="262"/>
      <c r="ED46" s="262"/>
      <c r="EE46" s="262"/>
      <c r="EF46" s="262"/>
      <c r="EG46" s="262"/>
      <c r="EH46" s="262"/>
      <c r="EI46" s="262"/>
      <c r="EJ46" s="262"/>
      <c r="EK46" s="262"/>
      <c r="EL46" s="262"/>
      <c r="EM46" s="262"/>
      <c r="EN46" s="262"/>
      <c r="EO46" s="262"/>
      <c r="EP46" s="262"/>
      <c r="EQ46" s="262"/>
      <c r="ER46" s="262"/>
      <c r="ES46" s="262"/>
      <c r="ET46" s="262"/>
    </row>
    <row r="47" spans="13:137" ht="18" customHeight="1" thickTop="1">
      <c r="M47" s="262"/>
      <c r="N47" s="262"/>
      <c r="P47" s="83"/>
      <c r="Q47" s="83"/>
      <c r="R47" s="83"/>
      <c r="AH47" s="105"/>
      <c r="AR47" s="467"/>
      <c r="AS47" s="467"/>
      <c r="AT47" s="467"/>
      <c r="AU47" s="467"/>
      <c r="AV47" s="467"/>
      <c r="AW47" s="468">
        <v>3</v>
      </c>
      <c r="AX47" s="504" t="s">
        <v>149</v>
      </c>
      <c r="AY47" s="505"/>
      <c r="AZ47" s="467"/>
      <c r="BA47" s="467"/>
      <c r="BB47" s="467"/>
      <c r="BI47" s="83"/>
      <c r="BJ47" s="104"/>
      <c r="BK47" s="104"/>
      <c r="BP47" s="105"/>
      <c r="BQ47" s="105"/>
      <c r="BR47" s="474"/>
      <c r="BS47" s="474"/>
      <c r="BT47" s="474"/>
      <c r="BU47" s="474"/>
      <c r="BV47" s="474"/>
      <c r="BW47" s="477" t="s">
        <v>151</v>
      </c>
      <c r="BX47" s="474"/>
      <c r="BY47" s="474"/>
      <c r="BZ47" s="474"/>
      <c r="CA47" s="474"/>
      <c r="CB47" s="474"/>
      <c r="CD47" s="105"/>
      <c r="CE47" s="105"/>
      <c r="CF47" s="105"/>
      <c r="CG47" s="105"/>
      <c r="CH47" s="105"/>
      <c r="CL47" s="105"/>
      <c r="CO47" s="104"/>
      <c r="CT47" s="104"/>
      <c r="CU47" s="104"/>
      <c r="CW47" s="194"/>
      <c r="DT47" s="262"/>
      <c r="DU47" s="447"/>
      <c r="DV47" s="96"/>
      <c r="DW47" s="269"/>
      <c r="DX47" s="96"/>
      <c r="DY47" s="269"/>
      <c r="DZ47" s="96"/>
      <c r="EA47" s="269"/>
      <c r="EF47" s="262"/>
      <c r="EG47" s="262"/>
    </row>
    <row r="48" spans="13:137" ht="21" customHeight="1" thickBot="1">
      <c r="M48" s="269"/>
      <c r="N48" s="426"/>
      <c r="P48" s="83"/>
      <c r="Q48" s="83"/>
      <c r="R48" s="83"/>
      <c r="AR48" s="467"/>
      <c r="AS48" s="467"/>
      <c r="AT48" s="467"/>
      <c r="AU48" s="467"/>
      <c r="AV48" s="467"/>
      <c r="AW48" s="468">
        <v>4</v>
      </c>
      <c r="AX48" s="504" t="s">
        <v>148</v>
      </c>
      <c r="AY48" s="505"/>
      <c r="AZ48" s="467"/>
      <c r="BA48" s="467"/>
      <c r="BB48" s="467"/>
      <c r="BI48" s="83"/>
      <c r="BJ48" s="104"/>
      <c r="BP48" s="105"/>
      <c r="BQ48" s="105"/>
      <c r="BR48" s="510" t="s">
        <v>152</v>
      </c>
      <c r="BS48" s="500"/>
      <c r="BT48" s="500"/>
      <c r="BU48" s="500"/>
      <c r="BV48" s="498" t="s">
        <v>153</v>
      </c>
      <c r="BW48" s="508"/>
      <c r="BX48" s="508"/>
      <c r="BY48" s="508"/>
      <c r="BZ48" s="509"/>
      <c r="CA48" s="500" t="s">
        <v>154</v>
      </c>
      <c r="CB48" s="501"/>
      <c r="CD48" s="105"/>
      <c r="CE48" s="105"/>
      <c r="CF48" s="105"/>
      <c r="CG48" s="105"/>
      <c r="CH48" s="105"/>
      <c r="CI48" s="235"/>
      <c r="CX48" s="104"/>
      <c r="DT48" s="269"/>
      <c r="DU48" s="426"/>
      <c r="DV48" s="426"/>
      <c r="DW48" s="88"/>
      <c r="DX48" s="269"/>
      <c r="DY48" s="426"/>
      <c r="DZ48" s="426"/>
      <c r="EA48" s="88"/>
      <c r="EF48" s="269"/>
      <c r="EG48" s="426"/>
    </row>
    <row r="49" spans="13:137" ht="21" customHeight="1" thickTop="1">
      <c r="M49" s="88"/>
      <c r="N49" s="88"/>
      <c r="AR49" s="467"/>
      <c r="AS49" s="467"/>
      <c r="AT49" s="467"/>
      <c r="AU49" s="467"/>
      <c r="AV49" s="467"/>
      <c r="AW49" s="469">
        <v>5</v>
      </c>
      <c r="AX49" s="506" t="s">
        <v>149</v>
      </c>
      <c r="AY49" s="507"/>
      <c r="AZ49" s="467"/>
      <c r="BA49" s="467"/>
      <c r="BB49" s="467"/>
      <c r="BC49" s="139"/>
      <c r="BD49" s="139"/>
      <c r="BE49" s="139"/>
      <c r="BF49" s="139"/>
      <c r="BG49" s="139"/>
      <c r="BI49" s="83"/>
      <c r="BJ49" s="104"/>
      <c r="BP49" s="105"/>
      <c r="BQ49" s="105"/>
      <c r="BR49" s="511" t="s">
        <v>166</v>
      </c>
      <c r="BS49" s="512"/>
      <c r="BT49" s="512"/>
      <c r="BU49" s="513"/>
      <c r="BV49" s="543" t="s">
        <v>164</v>
      </c>
      <c r="BW49" s="544"/>
      <c r="BX49" s="544"/>
      <c r="BY49" s="544"/>
      <c r="BZ49" s="545"/>
      <c r="CA49" s="502">
        <v>50</v>
      </c>
      <c r="CB49" s="503"/>
      <c r="CC49" s="105"/>
      <c r="CX49" s="231"/>
      <c r="EF49" s="217"/>
      <c r="EG49" s="217"/>
    </row>
    <row r="50" spans="2:148" ht="21" customHeight="1" thickBot="1">
      <c r="B50" s="107" t="s">
        <v>10</v>
      </c>
      <c r="C50" s="108" t="s">
        <v>30</v>
      </c>
      <c r="D50" s="108" t="s">
        <v>22</v>
      </c>
      <c r="E50" s="108" t="s">
        <v>31</v>
      </c>
      <c r="F50" s="256" t="s">
        <v>32</v>
      </c>
      <c r="G50" s="442"/>
      <c r="H50" s="108" t="s">
        <v>10</v>
      </c>
      <c r="I50" s="108" t="s">
        <v>30</v>
      </c>
      <c r="J50" s="109" t="s">
        <v>32</v>
      </c>
      <c r="K50" s="443"/>
      <c r="L50" s="108" t="s">
        <v>10</v>
      </c>
      <c r="M50" s="108" t="s">
        <v>30</v>
      </c>
      <c r="N50" s="109" t="s">
        <v>32</v>
      </c>
      <c r="O50" s="443"/>
      <c r="P50" s="108" t="s">
        <v>10</v>
      </c>
      <c r="Q50" s="108" t="s">
        <v>30</v>
      </c>
      <c r="R50" s="110" t="s">
        <v>32</v>
      </c>
      <c r="AR50" s="470"/>
      <c r="AS50" s="470"/>
      <c r="AT50" s="470"/>
      <c r="AU50" s="470"/>
      <c r="AV50" s="83"/>
      <c r="AW50" s="471" t="s">
        <v>150</v>
      </c>
      <c r="AX50" s="472"/>
      <c r="AY50" s="473"/>
      <c r="AZ50" s="473"/>
      <c r="BA50" s="83"/>
      <c r="BB50" s="83"/>
      <c r="BC50" s="139"/>
      <c r="BD50" s="139"/>
      <c r="BE50" s="139"/>
      <c r="BF50" s="139"/>
      <c r="BG50" s="139"/>
      <c r="BI50" s="83"/>
      <c r="BJ50" s="83"/>
      <c r="BP50" s="105"/>
      <c r="BQ50" s="105"/>
      <c r="BR50" s="514" t="s">
        <v>167</v>
      </c>
      <c r="BS50" s="515"/>
      <c r="BT50" s="515"/>
      <c r="BU50" s="516"/>
      <c r="BV50" s="546"/>
      <c r="BW50" s="547"/>
      <c r="BX50" s="547"/>
      <c r="BY50" s="547"/>
      <c r="BZ50" s="548"/>
      <c r="CA50" s="541" t="s">
        <v>168</v>
      </c>
      <c r="CB50" s="542"/>
      <c r="CC50" s="105"/>
      <c r="CU50" s="187"/>
      <c r="CX50" s="189"/>
      <c r="EB50" s="107" t="s">
        <v>10</v>
      </c>
      <c r="EC50" s="108" t="s">
        <v>30</v>
      </c>
      <c r="ED50" s="109" t="s">
        <v>32</v>
      </c>
      <c r="EE50" s="443"/>
      <c r="EF50" s="108" t="s">
        <v>10</v>
      </c>
      <c r="EG50" s="108" t="s">
        <v>30</v>
      </c>
      <c r="EH50" s="109" t="s">
        <v>32</v>
      </c>
      <c r="EI50" s="443"/>
      <c r="EJ50" s="108" t="s">
        <v>10</v>
      </c>
      <c r="EK50" s="108" t="s">
        <v>30</v>
      </c>
      <c r="EL50" s="109" t="s">
        <v>32</v>
      </c>
      <c r="EM50" s="442"/>
      <c r="EN50" s="108" t="s">
        <v>10</v>
      </c>
      <c r="EO50" s="108" t="s">
        <v>30</v>
      </c>
      <c r="EP50" s="108" t="s">
        <v>22</v>
      </c>
      <c r="EQ50" s="108" t="s">
        <v>31</v>
      </c>
      <c r="ER50" s="110" t="s">
        <v>32</v>
      </c>
    </row>
    <row r="51" spans="2:148" ht="21" customHeight="1" thickBot="1" thickTop="1">
      <c r="B51" s="111"/>
      <c r="C51" s="136"/>
      <c r="D51" s="131"/>
      <c r="E51" s="136"/>
      <c r="F51" s="136"/>
      <c r="G51" s="339" t="s">
        <v>118</v>
      </c>
      <c r="H51" s="339"/>
      <c r="I51" s="427"/>
      <c r="J51" s="339"/>
      <c r="K51" s="427"/>
      <c r="L51" s="427"/>
      <c r="M51" s="427"/>
      <c r="N51" s="131"/>
      <c r="O51" s="136"/>
      <c r="P51" s="136"/>
      <c r="Q51" s="136"/>
      <c r="R51" s="195"/>
      <c r="AF51" s="107" t="s">
        <v>10</v>
      </c>
      <c r="AG51" s="108" t="s">
        <v>30</v>
      </c>
      <c r="AH51" s="108" t="s">
        <v>22</v>
      </c>
      <c r="AI51" s="108" t="s">
        <v>31</v>
      </c>
      <c r="AJ51" s="215" t="s">
        <v>32</v>
      </c>
      <c r="AK51" s="444"/>
      <c r="AL51" s="444"/>
      <c r="AM51" s="445" t="s">
        <v>64</v>
      </c>
      <c r="AN51" s="445"/>
      <c r="AO51" s="444"/>
      <c r="AP51" s="446"/>
      <c r="AR51" s="474"/>
      <c r="AS51" s="474"/>
      <c r="AT51" s="474"/>
      <c r="AU51" s="474"/>
      <c r="AV51" s="474"/>
      <c r="AW51" s="477" t="s">
        <v>151</v>
      </c>
      <c r="AX51" s="474"/>
      <c r="AY51" s="474"/>
      <c r="AZ51" s="474"/>
      <c r="BA51" s="474"/>
      <c r="BB51" s="474"/>
      <c r="BC51" s="139"/>
      <c r="BD51" s="139"/>
      <c r="BE51" s="139"/>
      <c r="BF51" s="139"/>
      <c r="BG51" s="139"/>
      <c r="BI51" s="83"/>
      <c r="BJ51" s="83"/>
      <c r="BP51" s="105"/>
      <c r="BQ51" s="105"/>
      <c r="CC51" s="105"/>
      <c r="CR51" s="104"/>
      <c r="CU51" s="238"/>
      <c r="DC51" s="139"/>
      <c r="DO51" s="139"/>
      <c r="EB51" s="257"/>
      <c r="EC51" s="131"/>
      <c r="ED51" s="131"/>
      <c r="EE51" s="136"/>
      <c r="EF51" s="131"/>
      <c r="EG51" s="339" t="s">
        <v>118</v>
      </c>
      <c r="EH51" s="339"/>
      <c r="EI51" s="427"/>
      <c r="EJ51" s="339"/>
      <c r="EK51" s="339"/>
      <c r="EL51" s="339"/>
      <c r="EM51" s="339"/>
      <c r="EN51" s="136"/>
      <c r="EO51" s="131"/>
      <c r="EP51" s="136"/>
      <c r="EQ51" s="136"/>
      <c r="ER51" s="448"/>
    </row>
    <row r="52" spans="2:148" ht="21" customHeight="1" thickBot="1" thickTop="1">
      <c r="B52" s="113"/>
      <c r="C52" s="114"/>
      <c r="D52" s="114"/>
      <c r="E52" s="114"/>
      <c r="F52" s="88"/>
      <c r="G52" s="428"/>
      <c r="H52" s="114"/>
      <c r="I52" s="114"/>
      <c r="J52" s="115"/>
      <c r="K52" s="429"/>
      <c r="L52" s="114"/>
      <c r="M52" s="114"/>
      <c r="N52" s="115"/>
      <c r="O52" s="429"/>
      <c r="P52" s="114"/>
      <c r="Q52" s="114"/>
      <c r="R52" s="116"/>
      <c r="T52" s="150"/>
      <c r="U52" s="151"/>
      <c r="V52" s="151"/>
      <c r="W52" s="152" t="s">
        <v>128</v>
      </c>
      <c r="X52" s="151"/>
      <c r="Y52" s="151"/>
      <c r="Z52" s="153"/>
      <c r="AF52" s="138"/>
      <c r="AG52" s="136"/>
      <c r="AH52" s="136"/>
      <c r="AI52" s="136"/>
      <c r="AJ52" s="136"/>
      <c r="AK52" s="131" t="s">
        <v>65</v>
      </c>
      <c r="AL52" s="136"/>
      <c r="AM52" s="136"/>
      <c r="AN52" s="136"/>
      <c r="AO52" s="136"/>
      <c r="AP52" s="149"/>
      <c r="AR52" s="510" t="s">
        <v>152</v>
      </c>
      <c r="AS52" s="500"/>
      <c r="AT52" s="500"/>
      <c r="AU52" s="500"/>
      <c r="AV52" s="498" t="s">
        <v>153</v>
      </c>
      <c r="AW52" s="508"/>
      <c r="AX52" s="508"/>
      <c r="AY52" s="508"/>
      <c r="AZ52" s="509"/>
      <c r="BA52" s="500" t="s">
        <v>154</v>
      </c>
      <c r="BB52" s="501"/>
      <c r="BC52" s="139"/>
      <c r="BD52" s="139"/>
      <c r="BE52" s="139"/>
      <c r="BF52" s="139"/>
      <c r="BG52" s="139"/>
      <c r="BI52" s="83"/>
      <c r="BJ52" s="83"/>
      <c r="BP52" s="105"/>
      <c r="BQ52" s="105"/>
      <c r="BW52" s="102" t="s">
        <v>43</v>
      </c>
      <c r="CC52" s="105"/>
      <c r="DC52" s="139"/>
      <c r="DD52" s="470"/>
      <c r="DE52" s="470"/>
      <c r="DF52" s="470"/>
      <c r="DG52" s="470"/>
      <c r="DH52" s="83"/>
      <c r="DI52" s="471" t="s">
        <v>150</v>
      </c>
      <c r="DJ52" s="472"/>
      <c r="DK52" s="473"/>
      <c r="DL52" s="473"/>
      <c r="DM52" s="83"/>
      <c r="DN52" s="83"/>
      <c r="DO52" s="139"/>
      <c r="DT52" s="150"/>
      <c r="DU52" s="151"/>
      <c r="DV52" s="151"/>
      <c r="DW52" s="152" t="s">
        <v>133</v>
      </c>
      <c r="DX52" s="151"/>
      <c r="DY52" s="151"/>
      <c r="DZ52" s="153"/>
      <c r="EB52" s="113"/>
      <c r="EC52" s="114"/>
      <c r="ED52" s="115"/>
      <c r="EE52" s="449"/>
      <c r="EF52" s="114"/>
      <c r="EG52" s="114"/>
      <c r="EH52" s="115"/>
      <c r="EI52" s="449"/>
      <c r="EJ52" s="114"/>
      <c r="EK52" s="114"/>
      <c r="EL52" s="115"/>
      <c r="EM52" s="428"/>
      <c r="EN52" s="114"/>
      <c r="EO52" s="114"/>
      <c r="EP52" s="114"/>
      <c r="EQ52" s="114"/>
      <c r="ER52" s="116"/>
    </row>
    <row r="53" spans="2:148" ht="21" customHeight="1" thickBot="1" thickTop="1">
      <c r="B53" s="179">
        <v>1</v>
      </c>
      <c r="C53" s="171">
        <v>354.578</v>
      </c>
      <c r="D53" s="119">
        <v>55</v>
      </c>
      <c r="E53" s="120">
        <f>C53+D53*0.001</f>
        <v>354.633</v>
      </c>
      <c r="F53" s="430" t="s">
        <v>33</v>
      </c>
      <c r="G53" s="431"/>
      <c r="H53" s="173">
        <v>3</v>
      </c>
      <c r="I53" s="89">
        <v>354.663</v>
      </c>
      <c r="J53" s="117" t="s">
        <v>33</v>
      </c>
      <c r="K53" s="432"/>
      <c r="L53" s="173">
        <v>5</v>
      </c>
      <c r="M53" s="89">
        <v>354.742</v>
      </c>
      <c r="N53" s="117" t="s">
        <v>33</v>
      </c>
      <c r="O53" s="432"/>
      <c r="P53" s="173">
        <v>8</v>
      </c>
      <c r="Q53" s="89">
        <v>354.814</v>
      </c>
      <c r="R53" s="94" t="s">
        <v>33</v>
      </c>
      <c r="T53" s="154"/>
      <c r="U53" s="155" t="s">
        <v>75</v>
      </c>
      <c r="V53" s="156"/>
      <c r="W53" s="157" t="s">
        <v>50</v>
      </c>
      <c r="X53" s="158"/>
      <c r="Y53" s="155" t="s">
        <v>76</v>
      </c>
      <c r="Z53" s="159"/>
      <c r="AF53" s="113"/>
      <c r="AG53" s="114"/>
      <c r="AH53" s="114"/>
      <c r="AI53" s="114"/>
      <c r="AJ53" s="417"/>
      <c r="AK53" s="88"/>
      <c r="AL53" s="83"/>
      <c r="AM53" s="83"/>
      <c r="AN53" s="83"/>
      <c r="AO53" s="83"/>
      <c r="AP53" s="82"/>
      <c r="AR53" s="517" t="s">
        <v>155</v>
      </c>
      <c r="AS53" s="518"/>
      <c r="AT53" s="518"/>
      <c r="AU53" s="519"/>
      <c r="AV53" s="520" t="s">
        <v>156</v>
      </c>
      <c r="AW53" s="521"/>
      <c r="AX53" s="521"/>
      <c r="AY53" s="521"/>
      <c r="AZ53" s="522"/>
      <c r="BA53" s="526">
        <v>60</v>
      </c>
      <c r="BB53" s="527"/>
      <c r="BC53" s="139"/>
      <c r="BD53" s="139"/>
      <c r="BE53" s="139"/>
      <c r="BF53" s="139"/>
      <c r="BG53" s="139"/>
      <c r="BI53" s="83"/>
      <c r="BJ53" s="83"/>
      <c r="BP53" s="105"/>
      <c r="BQ53" s="105"/>
      <c r="BW53" s="135" t="s">
        <v>46</v>
      </c>
      <c r="CC53" s="105"/>
      <c r="DC53" s="139"/>
      <c r="DD53" s="474"/>
      <c r="DE53" s="474"/>
      <c r="DF53" s="474"/>
      <c r="DG53" s="474"/>
      <c r="DH53" s="474"/>
      <c r="DI53" s="477" t="s">
        <v>151</v>
      </c>
      <c r="DJ53" s="474"/>
      <c r="DK53" s="474"/>
      <c r="DL53" s="474"/>
      <c r="DM53" s="474"/>
      <c r="DN53" s="474"/>
      <c r="DO53" s="139"/>
      <c r="DT53" s="154"/>
      <c r="DU53" s="155" t="s">
        <v>75</v>
      </c>
      <c r="DV53" s="156"/>
      <c r="DW53" s="157" t="s">
        <v>50</v>
      </c>
      <c r="DX53" s="158"/>
      <c r="DY53" s="155" t="s">
        <v>76</v>
      </c>
      <c r="DZ53" s="159"/>
      <c r="EB53" s="418">
        <v>10</v>
      </c>
      <c r="EC53" s="89">
        <v>355.261</v>
      </c>
      <c r="ED53" s="117" t="s">
        <v>33</v>
      </c>
      <c r="EE53" s="450"/>
      <c r="EF53" s="173">
        <v>12</v>
      </c>
      <c r="EG53" s="89">
        <v>355.724</v>
      </c>
      <c r="EH53" s="117" t="s">
        <v>33</v>
      </c>
      <c r="EI53" s="450"/>
      <c r="EJ53" s="173">
        <v>14</v>
      </c>
      <c r="EK53" s="89">
        <v>355.78</v>
      </c>
      <c r="EL53" s="117" t="s">
        <v>33</v>
      </c>
      <c r="EM53" s="431"/>
      <c r="EN53" s="174">
        <v>16</v>
      </c>
      <c r="EO53" s="171">
        <v>355.825</v>
      </c>
      <c r="EP53" s="119">
        <v>55</v>
      </c>
      <c r="EQ53" s="120">
        <f>EO53+EP53*0.001</f>
        <v>355.88</v>
      </c>
      <c r="ER53" s="451" t="s">
        <v>33</v>
      </c>
    </row>
    <row r="54" spans="2:148" ht="21" customHeight="1" thickBot="1" thickTop="1">
      <c r="B54" s="433"/>
      <c r="C54" s="171"/>
      <c r="D54" s="119"/>
      <c r="E54" s="120">
        <f>C54+D54*0.001</f>
        <v>0</v>
      </c>
      <c r="F54" s="430"/>
      <c r="G54" s="431"/>
      <c r="H54" s="434"/>
      <c r="I54" s="89"/>
      <c r="J54" s="117"/>
      <c r="K54" s="432"/>
      <c r="L54" s="434"/>
      <c r="M54" s="89"/>
      <c r="N54" s="117"/>
      <c r="O54" s="432"/>
      <c r="P54" s="434"/>
      <c r="Q54" s="89"/>
      <c r="R54" s="94"/>
      <c r="T54" s="90"/>
      <c r="U54" s="85"/>
      <c r="V54" s="91"/>
      <c r="W54" s="91"/>
      <c r="X54" s="85"/>
      <c r="Y54" s="85"/>
      <c r="Z54" s="121"/>
      <c r="AF54" s="418">
        <v>7</v>
      </c>
      <c r="AG54" s="89">
        <v>354.793</v>
      </c>
      <c r="AH54" s="119">
        <v>42</v>
      </c>
      <c r="AI54" s="120">
        <f>AG54+AH54*0.001</f>
        <v>354.835</v>
      </c>
      <c r="AJ54" s="216" t="s">
        <v>66</v>
      </c>
      <c r="AK54" s="478" t="s">
        <v>165</v>
      </c>
      <c r="AL54" s="217"/>
      <c r="AM54" s="83"/>
      <c r="AN54" s="83"/>
      <c r="AO54" s="83"/>
      <c r="AP54" s="82"/>
      <c r="AR54" s="528" t="s">
        <v>157</v>
      </c>
      <c r="AS54" s="529"/>
      <c r="AT54" s="529"/>
      <c r="AU54" s="530"/>
      <c r="AV54" s="523"/>
      <c r="AW54" s="524"/>
      <c r="AX54" s="524"/>
      <c r="AY54" s="524"/>
      <c r="AZ54" s="525"/>
      <c r="BA54" s="531">
        <v>50</v>
      </c>
      <c r="BB54" s="532"/>
      <c r="BC54" s="139"/>
      <c r="BD54" s="139"/>
      <c r="BE54" s="139"/>
      <c r="BF54" s="139"/>
      <c r="BG54" s="139"/>
      <c r="BI54" s="83"/>
      <c r="BJ54" s="83"/>
      <c r="BP54" s="105"/>
      <c r="BQ54" s="105"/>
      <c r="BW54" s="135" t="s">
        <v>44</v>
      </c>
      <c r="CC54" s="105"/>
      <c r="CP54" s="463"/>
      <c r="DC54" s="139"/>
      <c r="DD54" s="510" t="s">
        <v>152</v>
      </c>
      <c r="DE54" s="500"/>
      <c r="DF54" s="500"/>
      <c r="DG54" s="500"/>
      <c r="DH54" s="498" t="s">
        <v>153</v>
      </c>
      <c r="DI54" s="508"/>
      <c r="DJ54" s="508"/>
      <c r="DK54" s="508"/>
      <c r="DL54" s="509"/>
      <c r="DM54" s="500" t="s">
        <v>154</v>
      </c>
      <c r="DN54" s="501"/>
      <c r="DO54" s="139"/>
      <c r="DT54" s="90"/>
      <c r="DU54" s="85"/>
      <c r="DV54" s="91"/>
      <c r="DW54" s="91"/>
      <c r="DX54" s="85"/>
      <c r="DY54" s="85"/>
      <c r="DZ54" s="121"/>
      <c r="EB54" s="452"/>
      <c r="EC54" s="89"/>
      <c r="ED54" s="117"/>
      <c r="EE54" s="450"/>
      <c r="EF54" s="434"/>
      <c r="EG54" s="89"/>
      <c r="EH54" s="117"/>
      <c r="EI54" s="450"/>
      <c r="EJ54" s="434"/>
      <c r="EK54" s="89"/>
      <c r="EL54" s="117"/>
      <c r="EM54" s="431"/>
      <c r="EN54" s="453"/>
      <c r="EO54" s="171"/>
      <c r="EP54" s="119"/>
      <c r="EQ54" s="120"/>
      <c r="ER54" s="451"/>
    </row>
    <row r="55" spans="2:148" ht="21" customHeight="1" thickTop="1">
      <c r="B55" s="179">
        <v>2</v>
      </c>
      <c r="C55" s="171">
        <v>354.657</v>
      </c>
      <c r="D55" s="119">
        <v>-55</v>
      </c>
      <c r="E55" s="120">
        <f>C55+D55*0.001</f>
        <v>354.602</v>
      </c>
      <c r="F55" s="430" t="s">
        <v>33</v>
      </c>
      <c r="G55" s="431"/>
      <c r="H55" s="173">
        <v>4</v>
      </c>
      <c r="I55" s="89">
        <v>354.71</v>
      </c>
      <c r="J55" s="117" t="s">
        <v>33</v>
      </c>
      <c r="K55" s="432"/>
      <c r="L55" s="173">
        <v>6</v>
      </c>
      <c r="M55" s="89">
        <v>354.757</v>
      </c>
      <c r="N55" s="117" t="s">
        <v>33</v>
      </c>
      <c r="O55" s="432"/>
      <c r="P55" s="435">
        <v>9</v>
      </c>
      <c r="Q55" s="120">
        <v>355.22</v>
      </c>
      <c r="R55" s="94" t="s">
        <v>33</v>
      </c>
      <c r="T55" s="90"/>
      <c r="U55" s="148" t="s">
        <v>129</v>
      </c>
      <c r="V55" s="91"/>
      <c r="W55" s="160" t="s">
        <v>130</v>
      </c>
      <c r="X55" s="85"/>
      <c r="Y55" s="148" t="s">
        <v>61</v>
      </c>
      <c r="Z55" s="121"/>
      <c r="AF55" s="424" t="s">
        <v>70</v>
      </c>
      <c r="AG55" s="425">
        <v>354.839</v>
      </c>
      <c r="AH55" s="119"/>
      <c r="AI55" s="120"/>
      <c r="AJ55" s="216" t="s">
        <v>66</v>
      </c>
      <c r="AK55" s="419" t="s">
        <v>127</v>
      </c>
      <c r="AL55" s="217"/>
      <c r="AM55" s="83"/>
      <c r="AN55" s="83"/>
      <c r="AO55" s="83"/>
      <c r="AP55" s="82"/>
      <c r="AR55" s="533" t="s">
        <v>158</v>
      </c>
      <c r="AS55" s="534"/>
      <c r="AT55" s="534"/>
      <c r="AU55" s="535"/>
      <c r="AV55" s="536" t="s">
        <v>159</v>
      </c>
      <c r="AW55" s="537"/>
      <c r="AX55" s="537"/>
      <c r="AY55" s="537"/>
      <c r="AZ55" s="538"/>
      <c r="BA55" s="539">
        <v>50</v>
      </c>
      <c r="BB55" s="540"/>
      <c r="BC55" s="139"/>
      <c r="BD55" s="139"/>
      <c r="BE55" s="139"/>
      <c r="BF55" s="139"/>
      <c r="BG55" s="139"/>
      <c r="BI55" s="83"/>
      <c r="BJ55" s="83"/>
      <c r="BP55" s="105"/>
      <c r="BQ55" s="105"/>
      <c r="BW55" s="465" t="s">
        <v>142</v>
      </c>
      <c r="CC55" s="105"/>
      <c r="DC55" s="139"/>
      <c r="DD55" s="517" t="s">
        <v>161</v>
      </c>
      <c r="DE55" s="518"/>
      <c r="DF55" s="518"/>
      <c r="DG55" s="519"/>
      <c r="DH55" s="520" t="s">
        <v>162</v>
      </c>
      <c r="DI55" s="521"/>
      <c r="DJ55" s="521"/>
      <c r="DK55" s="521"/>
      <c r="DL55" s="522"/>
      <c r="DM55" s="526">
        <v>60</v>
      </c>
      <c r="DN55" s="527"/>
      <c r="DO55" s="139"/>
      <c r="DT55" s="90"/>
      <c r="DU55" s="148" t="s">
        <v>60</v>
      </c>
      <c r="DV55" s="91"/>
      <c r="DW55" s="160" t="s">
        <v>132</v>
      </c>
      <c r="DX55" s="85"/>
      <c r="DY55" s="148" t="s">
        <v>131</v>
      </c>
      <c r="DZ55" s="121"/>
      <c r="EB55" s="418">
        <v>11</v>
      </c>
      <c r="EC55" s="89">
        <v>355.3</v>
      </c>
      <c r="ED55" s="117" t="s">
        <v>33</v>
      </c>
      <c r="EE55" s="454"/>
      <c r="EF55" s="173">
        <v>13</v>
      </c>
      <c r="EG55" s="89">
        <v>355.739</v>
      </c>
      <c r="EH55" s="117" t="s">
        <v>33</v>
      </c>
      <c r="EI55" s="454"/>
      <c r="EJ55" s="173">
        <v>15</v>
      </c>
      <c r="EK55" s="89">
        <v>355.819</v>
      </c>
      <c r="EL55" s="117" t="s">
        <v>33</v>
      </c>
      <c r="EM55" s="431"/>
      <c r="EN55" s="174">
        <v>17</v>
      </c>
      <c r="EO55" s="171">
        <v>355.904</v>
      </c>
      <c r="EP55" s="119">
        <v>-55</v>
      </c>
      <c r="EQ55" s="120">
        <f>EO55+EP55*0.001</f>
        <v>355.849</v>
      </c>
      <c r="ER55" s="451" t="s">
        <v>33</v>
      </c>
    </row>
    <row r="56" spans="2:148" ht="21" customHeight="1" thickBot="1">
      <c r="B56" s="122"/>
      <c r="C56" s="123"/>
      <c r="D56" s="124"/>
      <c r="E56" s="124"/>
      <c r="F56" s="436"/>
      <c r="G56" s="437"/>
      <c r="H56" s="438"/>
      <c r="I56" s="439"/>
      <c r="J56" s="125"/>
      <c r="K56" s="440"/>
      <c r="L56" s="441"/>
      <c r="M56" s="439"/>
      <c r="N56" s="125"/>
      <c r="O56" s="440"/>
      <c r="P56" s="441"/>
      <c r="Q56" s="439"/>
      <c r="R56" s="128"/>
      <c r="T56" s="161"/>
      <c r="U56" s="101"/>
      <c r="V56" s="103"/>
      <c r="W56" s="163"/>
      <c r="X56" s="101"/>
      <c r="Y56" s="164"/>
      <c r="Z56" s="162"/>
      <c r="AD56" s="81"/>
      <c r="AE56" s="132"/>
      <c r="AF56" s="420"/>
      <c r="AG56" s="421"/>
      <c r="AH56" s="422"/>
      <c r="AI56" s="421"/>
      <c r="AJ56" s="218"/>
      <c r="AK56" s="423"/>
      <c r="AL56" s="220"/>
      <c r="AM56" s="220"/>
      <c r="AN56" s="220"/>
      <c r="AO56" s="220"/>
      <c r="AP56" s="221"/>
      <c r="AR56" s="528" t="s">
        <v>160</v>
      </c>
      <c r="AS56" s="529"/>
      <c r="AT56" s="529"/>
      <c r="AU56" s="530"/>
      <c r="AV56" s="523"/>
      <c r="AW56" s="524"/>
      <c r="AX56" s="524"/>
      <c r="AY56" s="524"/>
      <c r="AZ56" s="525"/>
      <c r="BA56" s="531">
        <v>50</v>
      </c>
      <c r="BB56" s="532"/>
      <c r="BH56" s="81"/>
      <c r="BI56" s="132"/>
      <c r="BP56" s="105"/>
      <c r="BQ56" s="105"/>
      <c r="CC56" s="105"/>
      <c r="CL56" s="81"/>
      <c r="CM56" s="132"/>
      <c r="DD56" s="528" t="s">
        <v>163</v>
      </c>
      <c r="DE56" s="529"/>
      <c r="DF56" s="529"/>
      <c r="DG56" s="530"/>
      <c r="DH56" s="523"/>
      <c r="DI56" s="524"/>
      <c r="DJ56" s="524"/>
      <c r="DK56" s="524"/>
      <c r="DL56" s="525"/>
      <c r="DM56" s="531">
        <v>50</v>
      </c>
      <c r="DN56" s="532"/>
      <c r="DP56" s="81"/>
      <c r="DQ56" s="132"/>
      <c r="DT56" s="161"/>
      <c r="DU56" s="101"/>
      <c r="DV56" s="103"/>
      <c r="DW56" s="163"/>
      <c r="DX56" s="101"/>
      <c r="DY56" s="164"/>
      <c r="DZ56" s="162"/>
      <c r="EB56" s="455"/>
      <c r="EC56" s="124"/>
      <c r="ED56" s="218"/>
      <c r="EE56" s="456"/>
      <c r="EF56" s="124"/>
      <c r="EG56" s="124"/>
      <c r="EH56" s="218"/>
      <c r="EI56" s="456"/>
      <c r="EJ56" s="124"/>
      <c r="EK56" s="124"/>
      <c r="EL56" s="218"/>
      <c r="EM56" s="437"/>
      <c r="EN56" s="127"/>
      <c r="EO56" s="123"/>
      <c r="EP56" s="124"/>
      <c r="EQ56" s="124"/>
      <c r="ER56" s="128"/>
    </row>
    <row r="57" spans="68:139" ht="12.75"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EG57" s="83"/>
      <c r="EH57" s="83"/>
      <c r="EI57" s="83"/>
    </row>
  </sheetData>
  <sheetProtection password="E5AD" sheet="1" objects="1" scenarios="1"/>
  <mergeCells count="34">
    <mergeCell ref="CA50:CB50"/>
    <mergeCell ref="BV49:BZ50"/>
    <mergeCell ref="DD54:DG54"/>
    <mergeCell ref="DH54:DL54"/>
    <mergeCell ref="DM54:DN54"/>
    <mergeCell ref="DD55:DG55"/>
    <mergeCell ref="DH55:DL56"/>
    <mergeCell ref="DM55:DN55"/>
    <mergeCell ref="DD56:DG56"/>
    <mergeCell ref="DM56:DN56"/>
    <mergeCell ref="AR55:AU55"/>
    <mergeCell ref="AV55:AZ56"/>
    <mergeCell ref="BA55:BB55"/>
    <mergeCell ref="AR56:AU56"/>
    <mergeCell ref="BA56:BB56"/>
    <mergeCell ref="AR53:AU53"/>
    <mergeCell ref="AV53:AZ54"/>
    <mergeCell ref="BA53:BB53"/>
    <mergeCell ref="AR54:AU54"/>
    <mergeCell ref="BA54:BB54"/>
    <mergeCell ref="AR52:AU52"/>
    <mergeCell ref="BA52:BB52"/>
    <mergeCell ref="AV52:AZ52"/>
    <mergeCell ref="BR48:BU48"/>
    <mergeCell ref="BR49:BU49"/>
    <mergeCell ref="BR50:BU50"/>
    <mergeCell ref="AX45:AY45"/>
    <mergeCell ref="AX46:AY46"/>
    <mergeCell ref="CA48:CB48"/>
    <mergeCell ref="CA49:CB49"/>
    <mergeCell ref="AX47:AY47"/>
    <mergeCell ref="AX48:AY48"/>
    <mergeCell ref="AX49:AY49"/>
    <mergeCell ref="BV48:BZ48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73087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2014-06-04T07:47:58Z</cp:lastPrinted>
  <dcterms:created xsi:type="dcterms:W3CDTF">2004-05-28T09:30:30Z</dcterms:created>
  <dcterms:modified xsi:type="dcterms:W3CDTF">2014-07-14T08:15:11Z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