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Lochovice" sheetId="2" r:id="rId2"/>
  </sheets>
  <definedNames/>
  <calcPr fullCalcOnLoad="1"/>
</workbook>
</file>

<file path=xl/sharedStrings.xml><?xml version="1.0" encoding="utf-8"?>
<sst xmlns="http://schemas.openxmlformats.org/spreadsheetml/2006/main" count="195" uniqueCount="124">
  <si>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</si>
  <si>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</si>
  <si>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</si>
  <si>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</si>
  <si>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</si>
  <si>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</si>
  <si>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</si>
  <si>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</si>
  <si>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</si>
  <si>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</si>
  <si>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</si>
  <si>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</si>
  <si>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</si>
  <si>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</si>
  <si>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</si>
  <si>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</si>
  <si>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</si>
  <si>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</si>
  <si>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</si>
  <si>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</si>
  <si>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</si>
  <si>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</si>
  <si>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</si>
  <si>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</si>
  <si>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</si>
  <si>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</si>
  <si>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</si>
  <si>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</si>
  <si>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</si>
  <si>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</si>
  <si>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</si>
  <si>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</si>
  <si>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</si>
  <si>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zabezpečovacího zařízení</t>
  </si>
  <si>
    <t>ručně</t>
  </si>
  <si>
    <t>Hlavní  staniční  kolej</t>
  </si>
  <si>
    <t>Vjezd - odjezd - průjezd</t>
  </si>
  <si>
    <t>S 1</t>
  </si>
  <si>
    <t>L 1</t>
  </si>
  <si>
    <t>S 2</t>
  </si>
  <si>
    <t>S 3</t>
  </si>
  <si>
    <t>L 3</t>
  </si>
  <si>
    <t>S 5</t>
  </si>
  <si>
    <t>Se 1</t>
  </si>
  <si>
    <t>Odjezdová</t>
  </si>
  <si>
    <t>Př ZL</t>
  </si>
  <si>
    <t>Př TL</t>
  </si>
  <si>
    <t>T L</t>
  </si>
  <si>
    <t>Z L</t>
  </si>
  <si>
    <t>=</t>
  </si>
  <si>
    <t>Km  93,830  =  26,561</t>
  </si>
  <si>
    <t>Směr  :  Jince</t>
  </si>
  <si>
    <t>Směr  Zdice :</t>
  </si>
  <si>
    <t>2) - jízdní cesty mající předepsanou rozdílnou polohu alespoň jedné pojížděné nebo odvratné výhybky</t>
  </si>
  <si>
    <t>Směr  Hostomice pod Brdy :</t>
  </si>
  <si>
    <t>Směr  :  Zdice  //  Hostomice pod Brdy</t>
  </si>
  <si>
    <t>Ze  Zdic</t>
  </si>
  <si>
    <t>Z  Hostomic p/Brdy</t>
  </si>
  <si>
    <t>Se 2</t>
  </si>
  <si>
    <t>elm.</t>
  </si>
  <si>
    <t>Obvod  výpravčího  DOZ</t>
  </si>
  <si>
    <t>Obvod  posunu</t>
  </si>
  <si>
    <t>L 5</t>
  </si>
  <si>
    <t>Se 3</t>
  </si>
  <si>
    <t>samočinně činností</t>
  </si>
  <si>
    <t>PSt.1</t>
  </si>
  <si>
    <t>Automatické  hradlo</t>
  </si>
  <si>
    <t>obsluha z pracoviště úsekového ovládání</t>
  </si>
  <si>
    <t>Kód : 14</t>
  </si>
  <si>
    <t>Elektronické  stavědlo</t>
  </si>
  <si>
    <r>
      <t>Zdice:</t>
    </r>
    <r>
      <rPr>
        <sz val="12"/>
        <rFont val="Times New Roman CE"/>
        <family val="1"/>
      </rPr>
      <t xml:space="preserve">  samočinně činností zabezpečovacího zařízení</t>
    </r>
  </si>
  <si>
    <t>Vzájemně vyloučeny jsou všechny : 1) - protisměrné jízdní cesty na tutéž kolej</t>
  </si>
  <si>
    <t>Trať :</t>
  </si>
  <si>
    <t>Ev. č. :</t>
  </si>
  <si>
    <t>Kód :  22</t>
  </si>
  <si>
    <t>Dopravní  koleje</t>
  </si>
  <si>
    <t>Nástupiště  u  koleje</t>
  </si>
  <si>
    <t>Km  93,830</t>
  </si>
  <si>
    <t>bez zabezpečení</t>
  </si>
  <si>
    <t>L 2a</t>
  </si>
  <si>
    <t>Lc 2</t>
  </si>
  <si>
    <t>Cestová</t>
  </si>
  <si>
    <t>2 a</t>
  </si>
  <si>
    <t>Se 4</t>
  </si>
  <si>
    <t>Se 5</t>
  </si>
  <si>
    <t>AHP - 03 ( bez návěstního bodu )</t>
  </si>
  <si>
    <t>Vk 2</t>
  </si>
  <si>
    <t>( 2 + 2a = 430 m )</t>
  </si>
  <si>
    <t>( Vk 1 )</t>
  </si>
  <si>
    <t xml:space="preserve">   L 2a</t>
  </si>
  <si>
    <t>ESA 11 ( TESA )  -  DŘS</t>
  </si>
  <si>
    <t>dálková obsluha výpravčím DOZ z JOP ŽST Březnice</t>
  </si>
  <si>
    <t>( nouzová obsluha pohotovostním výpravčím )</t>
  </si>
  <si>
    <t>Zjišťování</t>
  </si>
  <si>
    <t>zast. - 90</t>
  </si>
  <si>
    <t>konce  vlaku</t>
  </si>
  <si>
    <t>proj. - 30</t>
  </si>
  <si>
    <t>č. II,  úrovňové, jednostranné</t>
  </si>
  <si>
    <t>č. III,  úrovňové, jednostranné</t>
  </si>
  <si>
    <t>č. I,  úrovňové, jednostranné</t>
  </si>
  <si>
    <t>715 A</t>
  </si>
  <si>
    <t>715 B</t>
  </si>
  <si>
    <t>Vjezd - odjezd  Hostomice // Zdice</t>
  </si>
  <si>
    <t>výměnový zámek v závislosti na v.č. 7</t>
  </si>
  <si>
    <t>výměnový zámek, klíč 7t / 7 / 9t / 9 držen v EMZ v PSt.1</t>
  </si>
  <si>
    <t>EZ 2 : 7t / 7 / 9t / 9</t>
  </si>
  <si>
    <t>EZ 1</t>
  </si>
  <si>
    <t>EZ 3:  Vk 2</t>
  </si>
  <si>
    <t>Integrované - ITZZ</t>
  </si>
  <si>
    <t>součást SZZ ESA 11 s panely EIP</t>
  </si>
  <si>
    <t>Kód : 16</t>
  </si>
  <si>
    <t>90 // 30</t>
  </si>
  <si>
    <t>z // pr</t>
  </si>
  <si>
    <r>
      <t>Hostomice:</t>
    </r>
    <r>
      <rPr>
        <sz val="12"/>
        <rFont val="Times New Roman CE"/>
        <family val="0"/>
      </rPr>
      <t xml:space="preserve">  doprovod vlaku hlásí dirig. dispečerovi</t>
    </r>
  </si>
  <si>
    <t>Rádiové spojení  ( síť SRV )</t>
  </si>
  <si>
    <t>prostřednictvím RDST</t>
  </si>
  <si>
    <t>3 x EZ v DK</t>
  </si>
  <si>
    <t>( Soupravy hlavních klíčů A, B, C )</t>
  </si>
  <si>
    <t>Vk 1 ( 93,994 )</t>
  </si>
  <si>
    <t>( v.č. 6, 8, 10, 11 )</t>
  </si>
  <si>
    <t>KANGO</t>
  </si>
  <si>
    <t>VII. / 2013</t>
  </si>
  <si>
    <t>provoz podle SŽDC D 3</t>
  </si>
  <si>
    <t>94,019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</si>
</sst>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6"/>
      <color indexed="8"/>
      <name val="Arial CE"/>
      <family val="2"/>
    </font>
    <font>
      <i/>
      <sz val="11"/>
      <name val="Arial CE"/>
      <family val="0"/>
    </font>
    <font>
      <i/>
      <sz val="14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  <font>
      <i/>
      <sz val="12"/>
      <name val="Times New Roman CE"/>
      <family val="1"/>
    </font>
    <font>
      <b/>
      <u val="single"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30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36" fillId="0" borderId="0" xfId="0" applyFont="1" applyAlignment="1">
      <alignment horizontal="center"/>
    </xf>
    <xf numFmtId="0" fontId="37" fillId="0" borderId="0" xfId="21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11" fillId="5" borderId="10" xfId="21" applyFont="1" applyFill="1" applyBorder="1" applyAlignment="1">
      <alignment horizontal="center" vertical="center"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0" fillId="0" borderId="53" xfId="0" applyBorder="1" applyAlignment="1">
      <alignment/>
    </xf>
    <xf numFmtId="164" fontId="0" fillId="0" borderId="52" xfId="0" applyNumberFormat="1" applyFont="1" applyBorder="1" applyAlignment="1">
      <alignment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5" xfId="21" applyFont="1" applyFill="1" applyBorder="1" applyAlignment="1" quotePrefix="1">
      <alignment vertical="center"/>
      <protection/>
    </xf>
    <xf numFmtId="164" fontId="0" fillId="6" borderId="55" xfId="21" applyNumberFormat="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8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0" fillId="0" borderId="61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6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3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39" xfId="21" applyFont="1" applyFill="1" applyBorder="1" applyAlignment="1">
      <alignment horizontal="center" vertical="center"/>
      <protection/>
    </xf>
    <xf numFmtId="0" fontId="11" fillId="5" borderId="30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" fontId="46" fillId="0" borderId="5" xfId="21" applyNumberFormat="1" applyFont="1" applyBorder="1" applyAlignment="1">
      <alignment horizontal="center" vertical="center"/>
      <protection/>
    </xf>
    <xf numFmtId="49" fontId="0" fillId="0" borderId="67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3" xfId="21" applyFont="1" applyBorder="1" applyAlignment="1">
      <alignment vertical="center"/>
      <protection/>
    </xf>
    <xf numFmtId="0" fontId="0" fillId="6" borderId="29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64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5" fillId="0" borderId="12" xfId="0" applyNumberFormat="1" applyFont="1" applyBorder="1" applyAlignment="1">
      <alignment horizontal="center" vertical="center"/>
    </xf>
    <xf numFmtId="0" fontId="39" fillId="0" borderId="47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 vertical="center" indent="1"/>
    </xf>
    <xf numFmtId="0" fontId="0" fillId="6" borderId="70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164" fontId="31" fillId="0" borderId="0" xfId="21" applyNumberFormat="1" applyFont="1" applyBorder="1" applyAlignment="1">
      <alignment horizontal="center" vertical="center"/>
      <protection/>
    </xf>
    <xf numFmtId="164" fontId="46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0" fontId="45" fillId="0" borderId="40" xfId="21" applyNumberFormat="1" applyFont="1" applyBorder="1" applyAlignment="1">
      <alignment horizontal="center" vertical="center"/>
      <protection/>
    </xf>
    <xf numFmtId="164" fontId="11" fillId="0" borderId="5" xfId="0" applyNumberFormat="1" applyFont="1" applyBorder="1" applyAlignment="1">
      <alignment horizontal="center" vertical="center"/>
    </xf>
    <xf numFmtId="164" fontId="4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64" fontId="46" fillId="0" borderId="6" xfId="21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vertical="top"/>
    </xf>
    <xf numFmtId="0" fontId="37" fillId="0" borderId="0" xfId="21" applyFont="1" applyFill="1" applyBorder="1" applyAlignment="1">
      <alignment horizontal="center"/>
      <protection/>
    </xf>
    <xf numFmtId="0" fontId="16" fillId="0" borderId="0" xfId="21" applyFont="1" applyBorder="1" applyAlignment="1">
      <alignment horizontal="center" vertical="top"/>
      <protection/>
    </xf>
    <xf numFmtId="0" fontId="49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1" fontId="46" fillId="0" borderId="5" xfId="21" applyNumberFormat="1" applyFont="1" applyFill="1" applyBorder="1" applyAlignment="1">
      <alignment horizontal="center"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164" fontId="50" fillId="0" borderId="6" xfId="21" applyNumberFormat="1" applyFont="1" applyBorder="1" applyAlignment="1">
      <alignment horizontal="center" vertical="center"/>
      <protection/>
    </xf>
    <xf numFmtId="49" fontId="25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164" fontId="0" fillId="0" borderId="0" xfId="0" applyNumberFormat="1" applyFont="1" applyBorder="1" applyAlignment="1">
      <alignment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37" fillId="0" borderId="32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/>
    </xf>
    <xf numFmtId="0" fontId="54" fillId="0" borderId="0" xfId="21" applyFont="1" applyFill="1" applyBorder="1" applyAlignment="1">
      <alignment horizontal="center" vertical="top"/>
      <protection/>
    </xf>
    <xf numFmtId="0" fontId="11" fillId="0" borderId="0" xfId="21" applyFont="1" applyFill="1" applyBorder="1" applyAlignment="1">
      <alignment horizontal="center" vertical="top"/>
      <protection/>
    </xf>
    <xf numFmtId="49" fontId="11" fillId="0" borderId="0" xfId="21" applyNumberFormat="1" applyFont="1" applyFill="1" applyBorder="1" applyAlignment="1">
      <alignment horizontal="center" vertical="top"/>
      <protection/>
    </xf>
    <xf numFmtId="0" fontId="0" fillId="0" borderId="0" xfId="0" applyBorder="1" applyAlignment="1">
      <alignment horizontal="center"/>
    </xf>
    <xf numFmtId="0" fontId="54" fillId="0" borderId="0" xfId="2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1" fillId="0" borderId="0" xfId="21" applyFont="1" applyFill="1" applyBorder="1" applyAlignment="1">
      <alignment horizontal="center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7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65" xfId="21" applyFont="1" applyFill="1" applyBorder="1" applyAlignment="1">
      <alignment horizontal="center" vertical="center"/>
      <protection/>
    </xf>
    <xf numFmtId="0" fontId="26" fillId="5" borderId="65" xfId="21" applyFont="1" applyFill="1" applyBorder="1" applyAlignment="1" quotePrefix="1">
      <alignment horizontal="center" vertical="center"/>
      <protection/>
    </xf>
    <xf numFmtId="0" fontId="11" fillId="5" borderId="74" xfId="21" applyFont="1" applyFill="1" applyBorder="1" applyAlignment="1">
      <alignment horizontal="center" vertical="center"/>
      <protection/>
    </xf>
    <xf numFmtId="0" fontId="11" fillId="5" borderId="75" xfId="21" applyFont="1" applyFill="1" applyBorder="1" applyAlignment="1">
      <alignment horizontal="center" vertical="center"/>
      <protection/>
    </xf>
    <xf numFmtId="0" fontId="11" fillId="5" borderId="76" xfId="21" applyFont="1" applyFill="1" applyBorder="1" applyAlignment="1">
      <alignment horizontal="center" vertical="center"/>
      <protection/>
    </xf>
    <xf numFmtId="0" fontId="16" fillId="0" borderId="37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3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1" fillId="0" borderId="37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8" fillId="3" borderId="7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44" fontId="8" fillId="3" borderId="42" xfId="18" applyFont="1" applyFill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73" xfId="18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Lochovice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771525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24088725" y="8353425"/>
          <a:ext cx="1858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68</xdr:col>
      <xdr:colOff>504825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7129700" y="64103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296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981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9823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24</xdr:row>
      <xdr:rowOff>152400</xdr:rowOff>
    </xdr:from>
    <xdr:to>
      <xdr:col>18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334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2960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981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Lochovice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9823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25</xdr:row>
      <xdr:rowOff>0</xdr:rowOff>
    </xdr:from>
    <xdr:to>
      <xdr:col>17</xdr:col>
      <xdr:colOff>266700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953500" y="6410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772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763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46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46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981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981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19</xdr:col>
      <xdr:colOff>266700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3411200" y="6296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152400</xdr:rowOff>
    </xdr:from>
    <xdr:to>
      <xdr:col>63</xdr:col>
      <xdr:colOff>247650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46386750" y="6334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62</xdr:col>
      <xdr:colOff>476250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45643800" y="6296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25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25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723900</xdr:colOff>
      <xdr:row>17</xdr:row>
      <xdr:rowOff>9525</xdr:rowOff>
    </xdr:from>
    <xdr:to>
      <xdr:col>40</xdr:col>
      <xdr:colOff>476250</xdr:colOff>
      <xdr:row>19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98800" y="4591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152400</xdr:rowOff>
    </xdr:to>
    <xdr:sp>
      <xdr:nvSpPr>
        <xdr:cNvPr id="31" name="Line 28"/>
        <xdr:cNvSpPr>
          <a:spLocks/>
        </xdr:cNvSpPr>
      </xdr:nvSpPr>
      <xdr:spPr>
        <a:xfrm>
          <a:off x="43414950" y="5610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152400</xdr:rowOff>
    </xdr:from>
    <xdr:to>
      <xdr:col>60</xdr:col>
      <xdr:colOff>476250</xdr:colOff>
      <xdr:row>22</xdr:row>
      <xdr:rowOff>0</xdr:rowOff>
    </xdr:to>
    <xdr:sp>
      <xdr:nvSpPr>
        <xdr:cNvPr id="32" name="Line 29"/>
        <xdr:cNvSpPr>
          <a:spLocks/>
        </xdr:cNvSpPr>
      </xdr:nvSpPr>
      <xdr:spPr>
        <a:xfrm>
          <a:off x="44157900" y="5648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66675</xdr:rowOff>
    </xdr:from>
    <xdr:to>
      <xdr:col>65</xdr:col>
      <xdr:colOff>266700</xdr:colOff>
      <xdr:row>26</xdr:row>
      <xdr:rowOff>0</xdr:rowOff>
    </xdr:to>
    <xdr:sp>
      <xdr:nvSpPr>
        <xdr:cNvPr id="33" name="Line 30"/>
        <xdr:cNvSpPr>
          <a:spLocks/>
        </xdr:cNvSpPr>
      </xdr:nvSpPr>
      <xdr:spPr>
        <a:xfrm>
          <a:off x="46386750" y="6019800"/>
          <a:ext cx="2247900" cy="619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6383000" y="766762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69</xdr:col>
      <xdr:colOff>247650</xdr:colOff>
      <xdr:row>30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6676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553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30</xdr:row>
      <xdr:rowOff>76200</xdr:rowOff>
    </xdr:from>
    <xdr:to>
      <xdr:col>70</xdr:col>
      <xdr:colOff>476250</xdr:colOff>
      <xdr:row>30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158740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086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077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4897100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564005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20</xdr:col>
      <xdr:colOff>495300</xdr:colOff>
      <xdr:row>30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11182350" y="6981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71</xdr:col>
      <xdr:colOff>247650</xdr:colOff>
      <xdr:row>30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2330350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76</xdr:col>
      <xdr:colOff>495300</xdr:colOff>
      <xdr:row>30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3073300" y="6981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142875</xdr:rowOff>
    </xdr:from>
    <xdr:to>
      <xdr:col>58</xdr:col>
      <xdr:colOff>476250</xdr:colOff>
      <xdr:row>35</xdr:row>
      <xdr:rowOff>114300</xdr:rowOff>
    </xdr:to>
    <xdr:sp>
      <xdr:nvSpPr>
        <xdr:cNvPr id="45" name="Line 255"/>
        <xdr:cNvSpPr>
          <a:spLocks/>
        </xdr:cNvSpPr>
      </xdr:nvSpPr>
      <xdr:spPr>
        <a:xfrm>
          <a:off x="42672000" y="8610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39"/>
        <xdr:cNvSpPr>
          <a:spLocks/>
        </xdr:cNvSpPr>
      </xdr:nvSpPr>
      <xdr:spPr>
        <a:xfrm flipH="1">
          <a:off x="6024562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40"/>
        <xdr:cNvSpPr>
          <a:spLocks/>
        </xdr:cNvSpPr>
      </xdr:nvSpPr>
      <xdr:spPr>
        <a:xfrm flipH="1">
          <a:off x="60245625" y="3638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341"/>
        <xdr:cNvSpPr>
          <a:spLocks/>
        </xdr:cNvSpPr>
      </xdr:nvSpPr>
      <xdr:spPr>
        <a:xfrm flipH="1">
          <a:off x="6024562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342"/>
        <xdr:cNvSpPr>
          <a:spLocks/>
        </xdr:cNvSpPr>
      </xdr:nvSpPr>
      <xdr:spPr>
        <a:xfrm flipH="1">
          <a:off x="60245625" y="3638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44"/>
        <xdr:cNvSpPr>
          <a:spLocks/>
        </xdr:cNvSpPr>
      </xdr:nvSpPr>
      <xdr:spPr>
        <a:xfrm flipH="1">
          <a:off x="347662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45"/>
        <xdr:cNvSpPr>
          <a:spLocks/>
        </xdr:cNvSpPr>
      </xdr:nvSpPr>
      <xdr:spPr>
        <a:xfrm flipH="1">
          <a:off x="3476625" y="3638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346"/>
        <xdr:cNvSpPr>
          <a:spLocks/>
        </xdr:cNvSpPr>
      </xdr:nvSpPr>
      <xdr:spPr>
        <a:xfrm flipH="1">
          <a:off x="347662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347"/>
        <xdr:cNvSpPr>
          <a:spLocks/>
        </xdr:cNvSpPr>
      </xdr:nvSpPr>
      <xdr:spPr>
        <a:xfrm flipH="1">
          <a:off x="3476625" y="3638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114300</xdr:rowOff>
    </xdr:from>
    <xdr:to>
      <xdr:col>64</xdr:col>
      <xdr:colOff>495300</xdr:colOff>
      <xdr:row>33</xdr:row>
      <xdr:rowOff>0</xdr:rowOff>
    </xdr:to>
    <xdr:sp>
      <xdr:nvSpPr>
        <xdr:cNvPr id="54" name="Line 426"/>
        <xdr:cNvSpPr>
          <a:spLocks/>
        </xdr:cNvSpPr>
      </xdr:nvSpPr>
      <xdr:spPr>
        <a:xfrm flipV="1">
          <a:off x="44157900" y="76676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152400</xdr:rowOff>
    </xdr:from>
    <xdr:to>
      <xdr:col>26</xdr:col>
      <xdr:colOff>495300</xdr:colOff>
      <xdr:row>22</xdr:row>
      <xdr:rowOff>0</xdr:rowOff>
    </xdr:to>
    <xdr:sp>
      <xdr:nvSpPr>
        <xdr:cNvPr id="55" name="Line 427"/>
        <xdr:cNvSpPr>
          <a:spLocks/>
        </xdr:cNvSpPr>
      </xdr:nvSpPr>
      <xdr:spPr>
        <a:xfrm flipV="1">
          <a:off x="18611850" y="5648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66</xdr:col>
      <xdr:colOff>438150</xdr:colOff>
      <xdr:row>21</xdr:row>
      <xdr:rowOff>114300</xdr:rowOff>
    </xdr:to>
    <xdr:sp>
      <xdr:nvSpPr>
        <xdr:cNvPr id="56" name="Line 434"/>
        <xdr:cNvSpPr>
          <a:spLocks/>
        </xdr:cNvSpPr>
      </xdr:nvSpPr>
      <xdr:spPr>
        <a:xfrm flipV="1">
          <a:off x="43414950" y="5610225"/>
          <a:ext cx="5905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21</xdr:row>
      <xdr:rowOff>152400</xdr:rowOff>
    </xdr:to>
    <xdr:sp>
      <xdr:nvSpPr>
        <xdr:cNvPr id="57" name="Line 438"/>
        <xdr:cNvSpPr>
          <a:spLocks/>
        </xdr:cNvSpPr>
      </xdr:nvSpPr>
      <xdr:spPr>
        <a:xfrm flipV="1">
          <a:off x="19354800" y="5610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8" name="Line 450"/>
        <xdr:cNvSpPr>
          <a:spLocks/>
        </xdr:cNvSpPr>
      </xdr:nvSpPr>
      <xdr:spPr>
        <a:xfrm flipH="1">
          <a:off x="34766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9" name="Line 451"/>
        <xdr:cNvSpPr>
          <a:spLocks/>
        </xdr:cNvSpPr>
      </xdr:nvSpPr>
      <xdr:spPr>
        <a:xfrm flipH="1">
          <a:off x="3476625" y="390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0" name="Line 452"/>
        <xdr:cNvSpPr>
          <a:spLocks/>
        </xdr:cNvSpPr>
      </xdr:nvSpPr>
      <xdr:spPr>
        <a:xfrm flipH="1">
          <a:off x="34766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1" name="Line 453"/>
        <xdr:cNvSpPr>
          <a:spLocks/>
        </xdr:cNvSpPr>
      </xdr:nvSpPr>
      <xdr:spPr>
        <a:xfrm flipH="1">
          <a:off x="3476625" y="390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2" name="Line 454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3" name="Line 455"/>
        <xdr:cNvSpPr>
          <a:spLocks/>
        </xdr:cNvSpPr>
      </xdr:nvSpPr>
      <xdr:spPr>
        <a:xfrm flipH="1">
          <a:off x="3476625" y="412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4" name="Line 456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5" name="Line 457"/>
        <xdr:cNvSpPr>
          <a:spLocks/>
        </xdr:cNvSpPr>
      </xdr:nvSpPr>
      <xdr:spPr>
        <a:xfrm flipH="1">
          <a:off x="3476625" y="412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6" name="Line 458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7" name="Line 459"/>
        <xdr:cNvSpPr>
          <a:spLocks/>
        </xdr:cNvSpPr>
      </xdr:nvSpPr>
      <xdr:spPr>
        <a:xfrm flipH="1">
          <a:off x="3476625" y="412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8" name="Line 460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9" name="Line 461"/>
        <xdr:cNvSpPr>
          <a:spLocks/>
        </xdr:cNvSpPr>
      </xdr:nvSpPr>
      <xdr:spPr>
        <a:xfrm flipH="1">
          <a:off x="3476625" y="412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462"/>
        <xdr:cNvSpPr>
          <a:spLocks/>
        </xdr:cNvSpPr>
      </xdr:nvSpPr>
      <xdr:spPr>
        <a:xfrm flipH="1">
          <a:off x="34766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463"/>
        <xdr:cNvSpPr>
          <a:spLocks/>
        </xdr:cNvSpPr>
      </xdr:nvSpPr>
      <xdr:spPr>
        <a:xfrm flipH="1">
          <a:off x="3476625" y="459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2" name="Line 464"/>
        <xdr:cNvSpPr>
          <a:spLocks/>
        </xdr:cNvSpPr>
      </xdr:nvSpPr>
      <xdr:spPr>
        <a:xfrm flipH="1">
          <a:off x="34766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465"/>
        <xdr:cNvSpPr>
          <a:spLocks/>
        </xdr:cNvSpPr>
      </xdr:nvSpPr>
      <xdr:spPr>
        <a:xfrm flipH="1">
          <a:off x="3476625" y="459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4" name="Line 466"/>
        <xdr:cNvSpPr>
          <a:spLocks/>
        </xdr:cNvSpPr>
      </xdr:nvSpPr>
      <xdr:spPr>
        <a:xfrm flipH="1">
          <a:off x="3476625" y="482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5" name="Line 467"/>
        <xdr:cNvSpPr>
          <a:spLocks/>
        </xdr:cNvSpPr>
      </xdr:nvSpPr>
      <xdr:spPr>
        <a:xfrm flipH="1">
          <a:off x="3476625" y="481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468"/>
        <xdr:cNvSpPr>
          <a:spLocks/>
        </xdr:cNvSpPr>
      </xdr:nvSpPr>
      <xdr:spPr>
        <a:xfrm flipH="1">
          <a:off x="3476625" y="482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469"/>
        <xdr:cNvSpPr>
          <a:spLocks/>
        </xdr:cNvSpPr>
      </xdr:nvSpPr>
      <xdr:spPr>
        <a:xfrm flipH="1">
          <a:off x="3476625" y="481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8" name="Line 470"/>
        <xdr:cNvSpPr>
          <a:spLocks/>
        </xdr:cNvSpPr>
      </xdr:nvSpPr>
      <xdr:spPr>
        <a:xfrm flipH="1">
          <a:off x="3476625" y="528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9" name="Line 471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0" name="Line 472"/>
        <xdr:cNvSpPr>
          <a:spLocks/>
        </xdr:cNvSpPr>
      </xdr:nvSpPr>
      <xdr:spPr>
        <a:xfrm flipH="1">
          <a:off x="3476625" y="528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1" name="Line 473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2" name="Line 474"/>
        <xdr:cNvSpPr>
          <a:spLocks/>
        </xdr:cNvSpPr>
      </xdr:nvSpPr>
      <xdr:spPr>
        <a:xfrm flipH="1">
          <a:off x="3476625" y="551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3" name="Line 475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4" name="Line 476"/>
        <xdr:cNvSpPr>
          <a:spLocks/>
        </xdr:cNvSpPr>
      </xdr:nvSpPr>
      <xdr:spPr>
        <a:xfrm flipH="1">
          <a:off x="3476625" y="551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5" name="Line 477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86" name="Line 478"/>
        <xdr:cNvSpPr>
          <a:spLocks/>
        </xdr:cNvSpPr>
      </xdr:nvSpPr>
      <xdr:spPr>
        <a:xfrm flipH="1">
          <a:off x="2514600" y="574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7" name="Line 479"/>
        <xdr:cNvSpPr>
          <a:spLocks/>
        </xdr:cNvSpPr>
      </xdr:nvSpPr>
      <xdr:spPr>
        <a:xfrm flipH="1">
          <a:off x="3476625" y="5734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88" name="Line 480"/>
        <xdr:cNvSpPr>
          <a:spLocks/>
        </xdr:cNvSpPr>
      </xdr:nvSpPr>
      <xdr:spPr>
        <a:xfrm flipH="1">
          <a:off x="2514600" y="574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9" name="Line 481"/>
        <xdr:cNvSpPr>
          <a:spLocks/>
        </xdr:cNvSpPr>
      </xdr:nvSpPr>
      <xdr:spPr>
        <a:xfrm flipH="1">
          <a:off x="3476625" y="5734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90" name="Line 482"/>
        <xdr:cNvSpPr>
          <a:spLocks/>
        </xdr:cNvSpPr>
      </xdr:nvSpPr>
      <xdr:spPr>
        <a:xfrm flipH="1">
          <a:off x="2514600" y="597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1" name="Line 483"/>
        <xdr:cNvSpPr>
          <a:spLocks/>
        </xdr:cNvSpPr>
      </xdr:nvSpPr>
      <xdr:spPr>
        <a:xfrm flipH="1">
          <a:off x="3476625" y="5962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92" name="Line 484"/>
        <xdr:cNvSpPr>
          <a:spLocks/>
        </xdr:cNvSpPr>
      </xdr:nvSpPr>
      <xdr:spPr>
        <a:xfrm flipH="1">
          <a:off x="2514600" y="597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3" name="Line 485"/>
        <xdr:cNvSpPr>
          <a:spLocks/>
        </xdr:cNvSpPr>
      </xdr:nvSpPr>
      <xdr:spPr>
        <a:xfrm flipH="1">
          <a:off x="3476625" y="5962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4" name="Line 487"/>
        <xdr:cNvSpPr>
          <a:spLocks/>
        </xdr:cNvSpPr>
      </xdr:nvSpPr>
      <xdr:spPr>
        <a:xfrm flipH="1">
          <a:off x="34766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5" name="Line 488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6" name="Line 489"/>
        <xdr:cNvSpPr>
          <a:spLocks/>
        </xdr:cNvSpPr>
      </xdr:nvSpPr>
      <xdr:spPr>
        <a:xfrm flipH="1">
          <a:off x="34766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7" name="Line 490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98" name="Line 491"/>
        <xdr:cNvSpPr>
          <a:spLocks/>
        </xdr:cNvSpPr>
      </xdr:nvSpPr>
      <xdr:spPr>
        <a:xfrm flipV="1">
          <a:off x="20097750" y="56102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0</xdr:rowOff>
    </xdr:from>
    <xdr:to>
      <xdr:col>25</xdr:col>
      <xdr:colOff>266700</xdr:colOff>
      <xdr:row>24</xdr:row>
      <xdr:rowOff>114300</xdr:rowOff>
    </xdr:to>
    <xdr:sp>
      <xdr:nvSpPr>
        <xdr:cNvPr id="99" name="Line 493"/>
        <xdr:cNvSpPr>
          <a:spLocks/>
        </xdr:cNvSpPr>
      </xdr:nvSpPr>
      <xdr:spPr>
        <a:xfrm flipV="1">
          <a:off x="14897100" y="57245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30</xdr:row>
      <xdr:rowOff>0</xdr:rowOff>
    </xdr:to>
    <xdr:sp>
      <xdr:nvSpPr>
        <xdr:cNvPr id="100" name="Line 685"/>
        <xdr:cNvSpPr>
          <a:spLocks/>
        </xdr:cNvSpPr>
      </xdr:nvSpPr>
      <xdr:spPr>
        <a:xfrm>
          <a:off x="7943850" y="57245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0</xdr:rowOff>
    </xdr:from>
    <xdr:to>
      <xdr:col>59</xdr:col>
      <xdr:colOff>247650</xdr:colOff>
      <xdr:row>33</xdr:row>
      <xdr:rowOff>76200</xdr:rowOff>
    </xdr:to>
    <xdr:sp>
      <xdr:nvSpPr>
        <xdr:cNvPr id="101" name="Line 729"/>
        <xdr:cNvSpPr>
          <a:spLocks/>
        </xdr:cNvSpPr>
      </xdr:nvSpPr>
      <xdr:spPr>
        <a:xfrm flipV="1">
          <a:off x="43414950" y="8239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76200</xdr:rowOff>
    </xdr:from>
    <xdr:to>
      <xdr:col>58</xdr:col>
      <xdr:colOff>476250</xdr:colOff>
      <xdr:row>33</xdr:row>
      <xdr:rowOff>114300</xdr:rowOff>
    </xdr:to>
    <xdr:sp>
      <xdr:nvSpPr>
        <xdr:cNvPr id="102" name="Line 730"/>
        <xdr:cNvSpPr>
          <a:spLocks/>
        </xdr:cNvSpPr>
      </xdr:nvSpPr>
      <xdr:spPr>
        <a:xfrm flipV="1">
          <a:off x="42672000" y="8315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457200</xdr:colOff>
      <xdr:row>20</xdr:row>
      <xdr:rowOff>0</xdr:rowOff>
    </xdr:from>
    <xdr:ext cx="1028700" cy="457200"/>
    <xdr:sp>
      <xdr:nvSpPr>
        <xdr:cNvPr id="103" name="text 774"/>
        <xdr:cNvSpPr txBox="1">
          <a:spLocks noChangeArrowheads="1"/>
        </xdr:cNvSpPr>
      </xdr:nvSpPr>
      <xdr:spPr>
        <a:xfrm>
          <a:off x="7429500" y="5267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557- 3ZBI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94,089</a:t>
          </a:r>
        </a:p>
      </xdr:txBody>
    </xdr:sp>
    <xdr:clientData/>
  </xdr:oneCellAnchor>
  <xdr:twoCellAnchor>
    <xdr:from>
      <xdr:col>19</xdr:col>
      <xdr:colOff>247650</xdr:colOff>
      <xdr:row>21</xdr:row>
      <xdr:rowOff>114300</xdr:rowOff>
    </xdr:from>
    <xdr:to>
      <xdr:col>27</xdr:col>
      <xdr:colOff>266700</xdr:colOff>
      <xdr:row>21</xdr:row>
      <xdr:rowOff>114300</xdr:rowOff>
    </xdr:to>
    <xdr:sp>
      <xdr:nvSpPr>
        <xdr:cNvPr id="104" name="Line 795"/>
        <xdr:cNvSpPr>
          <a:spLocks/>
        </xdr:cNvSpPr>
      </xdr:nvSpPr>
      <xdr:spPr>
        <a:xfrm flipV="1">
          <a:off x="14135100" y="5610225"/>
          <a:ext cx="5962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796"/>
        <xdr:cNvSpPr>
          <a:spLocks/>
        </xdr:cNvSpPr>
      </xdr:nvSpPr>
      <xdr:spPr>
        <a:xfrm flipH="1">
          <a:off x="34766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797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7" name="Line 798"/>
        <xdr:cNvSpPr>
          <a:spLocks/>
        </xdr:cNvSpPr>
      </xdr:nvSpPr>
      <xdr:spPr>
        <a:xfrm flipH="1">
          <a:off x="34766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8" name="Line 799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114300</xdr:rowOff>
    </xdr:from>
    <xdr:to>
      <xdr:col>62</xdr:col>
      <xdr:colOff>476250</xdr:colOff>
      <xdr:row>39</xdr:row>
      <xdr:rowOff>114300</xdr:rowOff>
    </xdr:to>
    <xdr:sp>
      <xdr:nvSpPr>
        <xdr:cNvPr id="109" name="Line 800"/>
        <xdr:cNvSpPr>
          <a:spLocks/>
        </xdr:cNvSpPr>
      </xdr:nvSpPr>
      <xdr:spPr>
        <a:xfrm>
          <a:off x="43414950" y="881062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114300</xdr:rowOff>
    </xdr:from>
    <xdr:to>
      <xdr:col>73</xdr:col>
      <xdr:colOff>19050</xdr:colOff>
      <xdr:row>38</xdr:row>
      <xdr:rowOff>114300</xdr:rowOff>
    </xdr:to>
    <xdr:sp>
      <xdr:nvSpPr>
        <xdr:cNvPr id="110" name="Line 803"/>
        <xdr:cNvSpPr>
          <a:spLocks/>
        </xdr:cNvSpPr>
      </xdr:nvSpPr>
      <xdr:spPr>
        <a:xfrm flipV="1">
          <a:off x="47129700" y="9496425"/>
          <a:ext cx="7200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41</xdr:row>
      <xdr:rowOff>114300</xdr:rowOff>
    </xdr:from>
    <xdr:to>
      <xdr:col>73</xdr:col>
      <xdr:colOff>19050</xdr:colOff>
      <xdr:row>41</xdr:row>
      <xdr:rowOff>114300</xdr:rowOff>
    </xdr:to>
    <xdr:sp>
      <xdr:nvSpPr>
        <xdr:cNvPr id="111" name="Line 804"/>
        <xdr:cNvSpPr>
          <a:spLocks/>
        </xdr:cNvSpPr>
      </xdr:nvSpPr>
      <xdr:spPr>
        <a:xfrm flipV="1">
          <a:off x="49358550" y="10182225"/>
          <a:ext cx="4972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58</xdr:col>
      <xdr:colOff>476250</xdr:colOff>
      <xdr:row>21</xdr:row>
      <xdr:rowOff>114300</xdr:rowOff>
    </xdr:to>
    <xdr:sp>
      <xdr:nvSpPr>
        <xdr:cNvPr id="112" name="Line 805"/>
        <xdr:cNvSpPr>
          <a:spLocks/>
        </xdr:cNvSpPr>
      </xdr:nvSpPr>
      <xdr:spPr>
        <a:xfrm flipV="1">
          <a:off x="33337500" y="561022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485900" cy="457200"/>
    <xdr:sp>
      <xdr:nvSpPr>
        <xdr:cNvPr id="113" name="text 3"/>
        <xdr:cNvSpPr txBox="1">
          <a:spLocks noChangeArrowheads="1"/>
        </xdr:cNvSpPr>
      </xdr:nvSpPr>
      <xdr:spPr>
        <a:xfrm>
          <a:off x="514350" y="5038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Hostomice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pod Brdy</a:t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485900" cy="457200"/>
    <xdr:sp>
      <xdr:nvSpPr>
        <xdr:cNvPr id="114" name="text 3"/>
        <xdr:cNvSpPr txBox="1">
          <a:spLocks noChangeArrowheads="1"/>
        </xdr:cNvSpPr>
      </xdr:nvSpPr>
      <xdr:spPr>
        <a:xfrm>
          <a:off x="514350" y="7781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Zdice</a:t>
          </a:r>
        </a:p>
      </xdr:txBody>
    </xdr:sp>
    <xdr:clientData/>
  </xdr:oneCellAnchor>
  <xdr:twoCellAnchor>
    <xdr:from>
      <xdr:col>73</xdr:col>
      <xdr:colOff>0</xdr:colOff>
      <xdr:row>38</xdr:row>
      <xdr:rowOff>0</xdr:rowOff>
    </xdr:from>
    <xdr:to>
      <xdr:col>75</xdr:col>
      <xdr:colOff>0</xdr:colOff>
      <xdr:row>42</xdr:row>
      <xdr:rowOff>0</xdr:rowOff>
    </xdr:to>
    <xdr:sp>
      <xdr:nvSpPr>
        <xdr:cNvPr id="115" name="TextBox 809"/>
        <xdr:cNvSpPr txBox="1">
          <a:spLocks noChangeArrowheads="1"/>
        </xdr:cNvSpPr>
      </xdr:nvSpPr>
      <xdr:spPr>
        <a:xfrm>
          <a:off x="54311550" y="93821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PP DKV
Plzeň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16" name="text 3"/>
        <xdr:cNvSpPr txBox="1">
          <a:spLocks noChangeArrowheads="1"/>
        </xdr:cNvSpPr>
      </xdr:nvSpPr>
      <xdr:spPr>
        <a:xfrm>
          <a:off x="514350" y="6181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7" name="Line 811"/>
        <xdr:cNvSpPr>
          <a:spLocks/>
        </xdr:cNvSpPr>
      </xdr:nvSpPr>
      <xdr:spPr>
        <a:xfrm>
          <a:off x="571500" y="6296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32385000" y="6181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32385000" y="549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514350" cy="228600"/>
    <xdr:sp>
      <xdr:nvSpPr>
        <xdr:cNvPr id="120" name="text 7125"/>
        <xdr:cNvSpPr txBox="1">
          <a:spLocks noChangeArrowheads="1"/>
        </xdr:cNvSpPr>
      </xdr:nvSpPr>
      <xdr:spPr>
        <a:xfrm>
          <a:off x="15373350" y="5495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64</xdr:col>
      <xdr:colOff>228600</xdr:colOff>
      <xdr:row>21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47625000" y="5495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70</xdr:col>
      <xdr:colOff>228600</xdr:colOff>
      <xdr:row>41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52082700" y="10067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70</xdr:col>
      <xdr:colOff>228600</xdr:colOff>
      <xdr:row>38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52082700" y="9382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326136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10</xdr:col>
      <xdr:colOff>361950</xdr:colOff>
      <xdr:row>29</xdr:row>
      <xdr:rowOff>114300</xdr:rowOff>
    </xdr:from>
    <xdr:to>
      <xdr:col>11</xdr:col>
      <xdr:colOff>485775</xdr:colOff>
      <xdr:row>29</xdr:row>
      <xdr:rowOff>114300</xdr:rowOff>
    </xdr:to>
    <xdr:sp>
      <xdr:nvSpPr>
        <xdr:cNvPr id="125" name="Line 894"/>
        <xdr:cNvSpPr>
          <a:spLocks/>
        </xdr:cNvSpPr>
      </xdr:nvSpPr>
      <xdr:spPr>
        <a:xfrm flipH="1" flipV="1">
          <a:off x="7334250" y="74390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114300</xdr:rowOff>
    </xdr:from>
    <xdr:to>
      <xdr:col>55</xdr:col>
      <xdr:colOff>247650</xdr:colOff>
      <xdr:row>33</xdr:row>
      <xdr:rowOff>152400</xdr:rowOff>
    </xdr:to>
    <xdr:sp>
      <xdr:nvSpPr>
        <xdr:cNvPr id="126" name="Line 39"/>
        <xdr:cNvSpPr>
          <a:spLocks/>
        </xdr:cNvSpPr>
      </xdr:nvSpPr>
      <xdr:spPr>
        <a:xfrm>
          <a:off x="40443150" y="8353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152400</xdr:rowOff>
    </xdr:from>
    <xdr:to>
      <xdr:col>56</xdr:col>
      <xdr:colOff>476250</xdr:colOff>
      <xdr:row>34</xdr:row>
      <xdr:rowOff>0</xdr:rowOff>
    </xdr:to>
    <xdr:sp>
      <xdr:nvSpPr>
        <xdr:cNvPr id="127" name="Line 40"/>
        <xdr:cNvSpPr>
          <a:spLocks/>
        </xdr:cNvSpPr>
      </xdr:nvSpPr>
      <xdr:spPr>
        <a:xfrm>
          <a:off x="411861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36</xdr:row>
      <xdr:rowOff>114300</xdr:rowOff>
    </xdr:from>
    <xdr:to>
      <xdr:col>55</xdr:col>
      <xdr:colOff>485775</xdr:colOff>
      <xdr:row>36</xdr:row>
      <xdr:rowOff>114300</xdr:rowOff>
    </xdr:to>
    <xdr:sp>
      <xdr:nvSpPr>
        <xdr:cNvPr id="128" name="Line 48"/>
        <xdr:cNvSpPr>
          <a:spLocks/>
        </xdr:cNvSpPr>
      </xdr:nvSpPr>
      <xdr:spPr>
        <a:xfrm flipH="1" flipV="1">
          <a:off x="40328850" y="9039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34</xdr:row>
      <xdr:rowOff>114300</xdr:rowOff>
    </xdr:from>
    <xdr:to>
      <xdr:col>60</xdr:col>
      <xdr:colOff>476250</xdr:colOff>
      <xdr:row>34</xdr:row>
      <xdr:rowOff>114300</xdr:rowOff>
    </xdr:to>
    <xdr:sp>
      <xdr:nvSpPr>
        <xdr:cNvPr id="129" name="Line 49"/>
        <xdr:cNvSpPr>
          <a:spLocks/>
        </xdr:cNvSpPr>
      </xdr:nvSpPr>
      <xdr:spPr>
        <a:xfrm flipH="1" flipV="1">
          <a:off x="44272200" y="8582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0" name="Line 50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1" name="Line 51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2" name="Line 52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3" name="Line 53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0</xdr:rowOff>
    </xdr:from>
    <xdr:to>
      <xdr:col>61</xdr:col>
      <xdr:colOff>247650</xdr:colOff>
      <xdr:row>22</xdr:row>
      <xdr:rowOff>123825</xdr:rowOff>
    </xdr:to>
    <xdr:sp>
      <xdr:nvSpPr>
        <xdr:cNvPr id="134" name="Line 87"/>
        <xdr:cNvSpPr>
          <a:spLocks/>
        </xdr:cNvSpPr>
      </xdr:nvSpPr>
      <xdr:spPr>
        <a:xfrm>
          <a:off x="44900850" y="57245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30</xdr:row>
      <xdr:rowOff>0</xdr:rowOff>
    </xdr:from>
    <xdr:ext cx="971550" cy="228600"/>
    <xdr:sp>
      <xdr:nvSpPr>
        <xdr:cNvPr id="135" name="text 7166"/>
        <xdr:cNvSpPr txBox="1">
          <a:spLocks noChangeArrowheads="1"/>
        </xdr:cNvSpPr>
      </xdr:nvSpPr>
      <xdr:spPr>
        <a:xfrm>
          <a:off x="48882300" y="7553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142875</xdr:rowOff>
    </xdr:to>
    <xdr:sp>
      <xdr:nvSpPr>
        <xdr:cNvPr id="136" name="Line 113"/>
        <xdr:cNvSpPr>
          <a:spLocks/>
        </xdr:cNvSpPr>
      </xdr:nvSpPr>
      <xdr:spPr>
        <a:xfrm>
          <a:off x="41929050" y="8467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114300</xdr:rowOff>
    </xdr:from>
    <xdr:to>
      <xdr:col>63</xdr:col>
      <xdr:colOff>247650</xdr:colOff>
      <xdr:row>40</xdr:row>
      <xdr:rowOff>85725</xdr:rowOff>
    </xdr:to>
    <xdr:sp>
      <xdr:nvSpPr>
        <xdr:cNvPr id="137" name="Line 114"/>
        <xdr:cNvSpPr>
          <a:spLocks/>
        </xdr:cNvSpPr>
      </xdr:nvSpPr>
      <xdr:spPr>
        <a:xfrm>
          <a:off x="46386750" y="9725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36</xdr:row>
      <xdr:rowOff>114300</xdr:rowOff>
    </xdr:from>
    <xdr:to>
      <xdr:col>60</xdr:col>
      <xdr:colOff>476250</xdr:colOff>
      <xdr:row>37</xdr:row>
      <xdr:rowOff>85725</xdr:rowOff>
    </xdr:to>
    <xdr:sp>
      <xdr:nvSpPr>
        <xdr:cNvPr id="138" name="Line 115"/>
        <xdr:cNvSpPr>
          <a:spLocks/>
        </xdr:cNvSpPr>
      </xdr:nvSpPr>
      <xdr:spPr>
        <a:xfrm>
          <a:off x="44176950" y="9039225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85725</xdr:rowOff>
    </xdr:from>
    <xdr:to>
      <xdr:col>61</xdr:col>
      <xdr:colOff>247650</xdr:colOff>
      <xdr:row>38</xdr:row>
      <xdr:rowOff>0</xdr:rowOff>
    </xdr:to>
    <xdr:sp>
      <xdr:nvSpPr>
        <xdr:cNvPr id="139" name="Line 116"/>
        <xdr:cNvSpPr>
          <a:spLocks/>
        </xdr:cNvSpPr>
      </xdr:nvSpPr>
      <xdr:spPr>
        <a:xfrm>
          <a:off x="44900850" y="9239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40</xdr:row>
      <xdr:rowOff>85725</xdr:rowOff>
    </xdr:from>
    <xdr:to>
      <xdr:col>64</xdr:col>
      <xdr:colOff>476250</xdr:colOff>
      <xdr:row>41</xdr:row>
      <xdr:rowOff>0</xdr:rowOff>
    </xdr:to>
    <xdr:sp>
      <xdr:nvSpPr>
        <xdr:cNvPr id="140" name="Line 117"/>
        <xdr:cNvSpPr>
          <a:spLocks/>
        </xdr:cNvSpPr>
      </xdr:nvSpPr>
      <xdr:spPr>
        <a:xfrm>
          <a:off x="47129700" y="9925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0</xdr:rowOff>
    </xdr:from>
    <xdr:to>
      <xdr:col>62</xdr:col>
      <xdr:colOff>476250</xdr:colOff>
      <xdr:row>38</xdr:row>
      <xdr:rowOff>76200</xdr:rowOff>
    </xdr:to>
    <xdr:sp>
      <xdr:nvSpPr>
        <xdr:cNvPr id="141" name="Line 118"/>
        <xdr:cNvSpPr>
          <a:spLocks/>
        </xdr:cNvSpPr>
      </xdr:nvSpPr>
      <xdr:spPr>
        <a:xfrm>
          <a:off x="45643800" y="9382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0</xdr:rowOff>
    </xdr:from>
    <xdr:to>
      <xdr:col>65</xdr:col>
      <xdr:colOff>247650</xdr:colOff>
      <xdr:row>41</xdr:row>
      <xdr:rowOff>76200</xdr:rowOff>
    </xdr:to>
    <xdr:sp>
      <xdr:nvSpPr>
        <xdr:cNvPr id="142" name="Line 119"/>
        <xdr:cNvSpPr>
          <a:spLocks/>
        </xdr:cNvSpPr>
      </xdr:nvSpPr>
      <xdr:spPr>
        <a:xfrm>
          <a:off x="47872650" y="10067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38</xdr:row>
      <xdr:rowOff>76200</xdr:rowOff>
    </xdr:from>
    <xdr:to>
      <xdr:col>63</xdr:col>
      <xdr:colOff>247650</xdr:colOff>
      <xdr:row>38</xdr:row>
      <xdr:rowOff>114300</xdr:rowOff>
    </xdr:to>
    <xdr:sp>
      <xdr:nvSpPr>
        <xdr:cNvPr id="143" name="Line 120"/>
        <xdr:cNvSpPr>
          <a:spLocks/>
        </xdr:cNvSpPr>
      </xdr:nvSpPr>
      <xdr:spPr>
        <a:xfrm>
          <a:off x="46386750" y="9458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41</xdr:row>
      <xdr:rowOff>76200</xdr:rowOff>
    </xdr:from>
    <xdr:to>
      <xdr:col>66</xdr:col>
      <xdr:colOff>476250</xdr:colOff>
      <xdr:row>41</xdr:row>
      <xdr:rowOff>114300</xdr:rowOff>
    </xdr:to>
    <xdr:sp>
      <xdr:nvSpPr>
        <xdr:cNvPr id="144" name="Line 121"/>
        <xdr:cNvSpPr>
          <a:spLocks/>
        </xdr:cNvSpPr>
      </xdr:nvSpPr>
      <xdr:spPr>
        <a:xfrm>
          <a:off x="48615600" y="10144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5" name="Oval 25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0</xdr:colOff>
      <xdr:row>22</xdr:row>
      <xdr:rowOff>76200</xdr:rowOff>
    </xdr:from>
    <xdr:to>
      <xdr:col>51</xdr:col>
      <xdr:colOff>0</xdr:colOff>
      <xdr:row>23</xdr:row>
      <xdr:rowOff>152400</xdr:rowOff>
    </xdr:to>
    <xdr:grpSp>
      <xdr:nvGrpSpPr>
        <xdr:cNvPr id="146" name="Group 256"/>
        <xdr:cNvGrpSpPr>
          <a:grpSpLocks/>
        </xdr:cNvGrpSpPr>
      </xdr:nvGrpSpPr>
      <xdr:grpSpPr>
        <a:xfrm>
          <a:off x="34023300" y="5800725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147" name="Rectangle 25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5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5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6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6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6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6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76200</xdr:rowOff>
    </xdr:from>
    <xdr:to>
      <xdr:col>53</xdr:col>
      <xdr:colOff>0</xdr:colOff>
      <xdr:row>29</xdr:row>
      <xdr:rowOff>152400</xdr:rowOff>
    </xdr:to>
    <xdr:grpSp>
      <xdr:nvGrpSpPr>
        <xdr:cNvPr id="154" name="Group 264"/>
        <xdr:cNvGrpSpPr>
          <a:grpSpLocks/>
        </xdr:cNvGrpSpPr>
      </xdr:nvGrpSpPr>
      <xdr:grpSpPr>
        <a:xfrm>
          <a:off x="31718250" y="7172325"/>
          <a:ext cx="7734300" cy="304800"/>
          <a:chOff x="115" y="479"/>
          <a:chExt cx="1117" cy="40"/>
        </a:xfrm>
        <a:solidFill>
          <a:srgbClr val="FFFFFF"/>
        </a:solidFill>
      </xdr:grpSpPr>
      <xdr:sp>
        <xdr:nvSpPr>
          <xdr:cNvPr id="155" name="Rectangle 2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457200</xdr:colOff>
      <xdr:row>25</xdr:row>
      <xdr:rowOff>76200</xdr:rowOff>
    </xdr:from>
    <xdr:to>
      <xdr:col>53</xdr:col>
      <xdr:colOff>0</xdr:colOff>
      <xdr:row>26</xdr:row>
      <xdr:rowOff>152400</xdr:rowOff>
    </xdr:to>
    <xdr:grpSp>
      <xdr:nvGrpSpPr>
        <xdr:cNvPr id="164" name="Group 274"/>
        <xdr:cNvGrpSpPr>
          <a:grpSpLocks/>
        </xdr:cNvGrpSpPr>
      </xdr:nvGrpSpPr>
      <xdr:grpSpPr>
        <a:xfrm>
          <a:off x="29718000" y="6486525"/>
          <a:ext cx="9734550" cy="304800"/>
          <a:chOff x="115" y="479"/>
          <a:chExt cx="1117" cy="40"/>
        </a:xfrm>
        <a:solidFill>
          <a:srgbClr val="FFFFFF"/>
        </a:solidFill>
      </xdr:grpSpPr>
      <xdr:sp>
        <xdr:nvSpPr>
          <xdr:cNvPr id="165" name="Rectangle 27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7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7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7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7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8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8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8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8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323850</xdr:colOff>
      <xdr:row>28</xdr:row>
      <xdr:rowOff>114300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35318700" y="7210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47</xdr:col>
      <xdr:colOff>381000</xdr:colOff>
      <xdr:row>22</xdr:row>
      <xdr:rowOff>114300</xdr:rowOff>
    </xdr:from>
    <xdr:ext cx="523875" cy="228600"/>
    <xdr:sp>
      <xdr:nvSpPr>
        <xdr:cNvPr id="175" name="text 7125"/>
        <xdr:cNvSpPr txBox="1">
          <a:spLocks noChangeArrowheads="1"/>
        </xdr:cNvSpPr>
      </xdr:nvSpPr>
      <xdr:spPr>
        <a:xfrm>
          <a:off x="35375850" y="5838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47</xdr:col>
      <xdr:colOff>381000</xdr:colOff>
      <xdr:row>25</xdr:row>
      <xdr:rowOff>114300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35375850" y="652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one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177" name="Group 285"/>
        <xdr:cNvGrpSpPr>
          <a:grpSpLocks noChangeAspect="1"/>
        </xdr:cNvGrpSpPr>
      </xdr:nvGrpSpPr>
      <xdr:grpSpPr>
        <a:xfrm>
          <a:off x="8801100" y="6981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" name="Line 2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219075</xdr:rowOff>
    </xdr:from>
    <xdr:to>
      <xdr:col>19</xdr:col>
      <xdr:colOff>419100</xdr:colOff>
      <xdr:row>24</xdr:row>
      <xdr:rowOff>114300</xdr:rowOff>
    </xdr:to>
    <xdr:grpSp>
      <xdr:nvGrpSpPr>
        <xdr:cNvPr id="180" name="Group 297"/>
        <xdr:cNvGrpSpPr>
          <a:grpSpLocks noChangeAspect="1"/>
        </xdr:cNvGrpSpPr>
      </xdr:nvGrpSpPr>
      <xdr:grpSpPr>
        <a:xfrm>
          <a:off x="13992225" y="5943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2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22</xdr:row>
      <xdr:rowOff>219075</xdr:rowOff>
    </xdr:from>
    <xdr:to>
      <xdr:col>20</xdr:col>
      <xdr:colOff>647700</xdr:colOff>
      <xdr:row>24</xdr:row>
      <xdr:rowOff>114300</xdr:rowOff>
    </xdr:to>
    <xdr:grpSp>
      <xdr:nvGrpSpPr>
        <xdr:cNvPr id="183" name="Group 300"/>
        <xdr:cNvGrpSpPr>
          <a:grpSpLocks noChangeAspect="1"/>
        </xdr:cNvGrpSpPr>
      </xdr:nvGrpSpPr>
      <xdr:grpSpPr>
        <a:xfrm>
          <a:off x="14744700" y="5943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19</xdr:row>
      <xdr:rowOff>219075</xdr:rowOff>
    </xdr:from>
    <xdr:to>
      <xdr:col>27</xdr:col>
      <xdr:colOff>419100</xdr:colOff>
      <xdr:row>21</xdr:row>
      <xdr:rowOff>114300</xdr:rowOff>
    </xdr:to>
    <xdr:grpSp>
      <xdr:nvGrpSpPr>
        <xdr:cNvPr id="186" name="Group 303"/>
        <xdr:cNvGrpSpPr>
          <a:grpSpLocks noChangeAspect="1"/>
        </xdr:cNvGrpSpPr>
      </xdr:nvGrpSpPr>
      <xdr:grpSpPr>
        <a:xfrm>
          <a:off x="19935825" y="5257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17</xdr:row>
      <xdr:rowOff>9525</xdr:rowOff>
    </xdr:from>
    <xdr:to>
      <xdr:col>22</xdr:col>
      <xdr:colOff>714375</xdr:colOff>
      <xdr:row>18</xdr:row>
      <xdr:rowOff>0</xdr:rowOff>
    </xdr:to>
    <xdr:grpSp>
      <xdr:nvGrpSpPr>
        <xdr:cNvPr id="189" name="Group 307"/>
        <xdr:cNvGrpSpPr>
          <a:grpSpLocks/>
        </xdr:cNvGrpSpPr>
      </xdr:nvGrpSpPr>
      <xdr:grpSpPr>
        <a:xfrm>
          <a:off x="16163925" y="4591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0" name="Oval 3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3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20</xdr:row>
      <xdr:rowOff>57150</xdr:rowOff>
    </xdr:from>
    <xdr:to>
      <xdr:col>22</xdr:col>
      <xdr:colOff>666750</xdr:colOff>
      <xdr:row>20</xdr:row>
      <xdr:rowOff>180975</xdr:rowOff>
    </xdr:to>
    <xdr:sp>
      <xdr:nvSpPr>
        <xdr:cNvPr id="194" name="kreslení 12"/>
        <xdr:cNvSpPr>
          <a:spLocks/>
        </xdr:cNvSpPr>
      </xdr:nvSpPr>
      <xdr:spPr>
        <a:xfrm>
          <a:off x="16202025" y="5324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95" name="Group 314"/>
        <xdr:cNvGrpSpPr>
          <a:grpSpLocks noChangeAspect="1"/>
        </xdr:cNvGrpSpPr>
      </xdr:nvGrpSpPr>
      <xdr:grpSpPr>
        <a:xfrm>
          <a:off x="11020425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3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25</xdr:row>
      <xdr:rowOff>0</xdr:rowOff>
    </xdr:from>
    <xdr:to>
      <xdr:col>3</xdr:col>
      <xdr:colOff>371475</xdr:colOff>
      <xdr:row>25</xdr:row>
      <xdr:rowOff>171450</xdr:rowOff>
    </xdr:to>
    <xdr:grpSp>
      <xdr:nvGrpSpPr>
        <xdr:cNvPr id="198" name="Group 320"/>
        <xdr:cNvGrpSpPr>
          <a:grpSpLocks/>
        </xdr:cNvGrpSpPr>
      </xdr:nvGrpSpPr>
      <xdr:grpSpPr>
        <a:xfrm>
          <a:off x="2190750" y="64103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99" name="Rectangle 321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AutoShape 322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47625</xdr:colOff>
      <xdr:row>15</xdr:row>
      <xdr:rowOff>9525</xdr:rowOff>
    </xdr:from>
    <xdr:to>
      <xdr:col>39</xdr:col>
      <xdr:colOff>485775</xdr:colOff>
      <xdr:row>16</xdr:row>
      <xdr:rowOff>0</xdr:rowOff>
    </xdr:to>
    <xdr:grpSp>
      <xdr:nvGrpSpPr>
        <xdr:cNvPr id="201" name="Group 325"/>
        <xdr:cNvGrpSpPr>
          <a:grpSpLocks/>
        </xdr:cNvGrpSpPr>
      </xdr:nvGrpSpPr>
      <xdr:grpSpPr>
        <a:xfrm>
          <a:off x="28794075" y="4133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2" name="Oval 3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3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33</xdr:row>
      <xdr:rowOff>114300</xdr:rowOff>
    </xdr:from>
    <xdr:to>
      <xdr:col>54</xdr:col>
      <xdr:colOff>628650</xdr:colOff>
      <xdr:row>35</xdr:row>
      <xdr:rowOff>28575</xdr:rowOff>
    </xdr:to>
    <xdr:grpSp>
      <xdr:nvGrpSpPr>
        <xdr:cNvPr id="206" name="Group 331"/>
        <xdr:cNvGrpSpPr>
          <a:grpSpLocks noChangeAspect="1"/>
        </xdr:cNvGrpSpPr>
      </xdr:nvGrpSpPr>
      <xdr:grpSpPr>
        <a:xfrm>
          <a:off x="402907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3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36</xdr:row>
      <xdr:rowOff>114300</xdr:rowOff>
    </xdr:from>
    <xdr:to>
      <xdr:col>59</xdr:col>
      <xdr:colOff>419100</xdr:colOff>
      <xdr:row>38</xdr:row>
      <xdr:rowOff>28575</xdr:rowOff>
    </xdr:to>
    <xdr:grpSp>
      <xdr:nvGrpSpPr>
        <xdr:cNvPr id="209" name="Group 334"/>
        <xdr:cNvGrpSpPr>
          <a:grpSpLocks noChangeAspect="1"/>
        </xdr:cNvGrpSpPr>
      </xdr:nvGrpSpPr>
      <xdr:grpSpPr>
        <a:xfrm>
          <a:off x="44015025" y="90392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0" name="Line 3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19</xdr:row>
      <xdr:rowOff>209550</xdr:rowOff>
    </xdr:from>
    <xdr:to>
      <xdr:col>58</xdr:col>
      <xdr:colOff>628650</xdr:colOff>
      <xdr:row>21</xdr:row>
      <xdr:rowOff>114300</xdr:rowOff>
    </xdr:to>
    <xdr:grpSp>
      <xdr:nvGrpSpPr>
        <xdr:cNvPr id="212" name="Group 337"/>
        <xdr:cNvGrpSpPr>
          <a:grpSpLocks noChangeAspect="1"/>
        </xdr:cNvGrpSpPr>
      </xdr:nvGrpSpPr>
      <xdr:grpSpPr>
        <a:xfrm>
          <a:off x="43262550" y="5248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3" name="Line 3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30</xdr:row>
      <xdr:rowOff>114300</xdr:rowOff>
    </xdr:from>
    <xdr:to>
      <xdr:col>64</xdr:col>
      <xdr:colOff>647700</xdr:colOff>
      <xdr:row>32</xdr:row>
      <xdr:rowOff>28575</xdr:rowOff>
    </xdr:to>
    <xdr:grpSp>
      <xdr:nvGrpSpPr>
        <xdr:cNvPr id="215" name="Group 340"/>
        <xdr:cNvGrpSpPr>
          <a:grpSpLocks noChangeAspect="1"/>
        </xdr:cNvGrpSpPr>
      </xdr:nvGrpSpPr>
      <xdr:grpSpPr>
        <a:xfrm>
          <a:off x="47739300" y="766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32</xdr:row>
      <xdr:rowOff>9525</xdr:rowOff>
    </xdr:from>
    <xdr:to>
      <xdr:col>65</xdr:col>
      <xdr:colOff>361950</xdr:colOff>
      <xdr:row>34</xdr:row>
      <xdr:rowOff>0</xdr:rowOff>
    </xdr:to>
    <xdr:grpSp>
      <xdr:nvGrpSpPr>
        <xdr:cNvPr id="218" name="Group 343"/>
        <xdr:cNvGrpSpPr>
          <a:grpSpLocks noChangeAspect="1"/>
        </xdr:cNvGrpSpPr>
      </xdr:nvGrpSpPr>
      <xdr:grpSpPr>
        <a:xfrm>
          <a:off x="48510825" y="8020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9" name="Line 3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3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3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AutoShape 3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223" name="Group 364"/>
        <xdr:cNvGrpSpPr>
          <a:grpSpLocks noChangeAspect="1"/>
        </xdr:cNvGrpSpPr>
      </xdr:nvGrpSpPr>
      <xdr:grpSpPr>
        <a:xfrm>
          <a:off x="566547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25</xdr:row>
      <xdr:rowOff>219075</xdr:rowOff>
    </xdr:from>
    <xdr:to>
      <xdr:col>68</xdr:col>
      <xdr:colOff>657225</xdr:colOff>
      <xdr:row>27</xdr:row>
      <xdr:rowOff>114300</xdr:rowOff>
    </xdr:to>
    <xdr:grpSp>
      <xdr:nvGrpSpPr>
        <xdr:cNvPr id="226" name="Group 367"/>
        <xdr:cNvGrpSpPr>
          <a:grpSpLocks noChangeAspect="1"/>
        </xdr:cNvGrpSpPr>
      </xdr:nvGrpSpPr>
      <xdr:grpSpPr>
        <a:xfrm>
          <a:off x="50720625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3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25</xdr:row>
      <xdr:rowOff>133350</xdr:rowOff>
    </xdr:from>
    <xdr:to>
      <xdr:col>65</xdr:col>
      <xdr:colOff>266700</xdr:colOff>
      <xdr:row>26</xdr:row>
      <xdr:rowOff>0</xdr:rowOff>
    </xdr:to>
    <xdr:sp>
      <xdr:nvSpPr>
        <xdr:cNvPr id="229" name="Line 371"/>
        <xdr:cNvSpPr>
          <a:spLocks noChangeAspect="1"/>
        </xdr:cNvSpPr>
      </xdr:nvSpPr>
      <xdr:spPr>
        <a:xfrm>
          <a:off x="48634650" y="6543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24</xdr:row>
      <xdr:rowOff>95250</xdr:rowOff>
    </xdr:from>
    <xdr:to>
      <xdr:col>65</xdr:col>
      <xdr:colOff>419100</xdr:colOff>
      <xdr:row>25</xdr:row>
      <xdr:rowOff>133350</xdr:rowOff>
    </xdr:to>
    <xdr:sp>
      <xdr:nvSpPr>
        <xdr:cNvPr id="230" name="Oval 372"/>
        <xdr:cNvSpPr>
          <a:spLocks noChangeAspect="1"/>
        </xdr:cNvSpPr>
      </xdr:nvSpPr>
      <xdr:spPr>
        <a:xfrm>
          <a:off x="48472725" y="6276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20</xdr:row>
      <xdr:rowOff>57150</xdr:rowOff>
    </xdr:from>
    <xdr:to>
      <xdr:col>63</xdr:col>
      <xdr:colOff>428625</xdr:colOff>
      <xdr:row>20</xdr:row>
      <xdr:rowOff>180975</xdr:rowOff>
    </xdr:to>
    <xdr:sp>
      <xdr:nvSpPr>
        <xdr:cNvPr id="231" name="kreslení 16"/>
        <xdr:cNvSpPr>
          <a:spLocks/>
        </xdr:cNvSpPr>
      </xdr:nvSpPr>
      <xdr:spPr>
        <a:xfrm>
          <a:off x="46958250" y="5324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123825</xdr:rowOff>
    </xdr:from>
    <xdr:to>
      <xdr:col>62</xdr:col>
      <xdr:colOff>476250</xdr:colOff>
      <xdr:row>23</xdr:row>
      <xdr:rowOff>66675</xdr:rowOff>
    </xdr:to>
    <xdr:sp>
      <xdr:nvSpPr>
        <xdr:cNvPr id="232" name="Line 388"/>
        <xdr:cNvSpPr>
          <a:spLocks/>
        </xdr:cNvSpPr>
      </xdr:nvSpPr>
      <xdr:spPr>
        <a:xfrm>
          <a:off x="45643800" y="58483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33" name="Group 389"/>
        <xdr:cNvGrpSpPr>
          <a:grpSpLocks noChangeAspect="1"/>
        </xdr:cNvGrpSpPr>
      </xdr:nvGrpSpPr>
      <xdr:grpSpPr>
        <a:xfrm>
          <a:off x="62855475" y="6696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4" name="Line 3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25</xdr:row>
      <xdr:rowOff>57150</xdr:rowOff>
    </xdr:from>
    <xdr:to>
      <xdr:col>76</xdr:col>
      <xdr:colOff>638175</xdr:colOff>
      <xdr:row>25</xdr:row>
      <xdr:rowOff>171450</xdr:rowOff>
    </xdr:to>
    <xdr:grpSp>
      <xdr:nvGrpSpPr>
        <xdr:cNvPr id="241" name="Group 397"/>
        <xdr:cNvGrpSpPr>
          <a:grpSpLocks noChangeAspect="1"/>
        </xdr:cNvGrpSpPr>
      </xdr:nvGrpSpPr>
      <xdr:grpSpPr>
        <a:xfrm>
          <a:off x="56654700" y="6467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2" name="Oval 3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19050</xdr:colOff>
      <xdr:row>35</xdr:row>
      <xdr:rowOff>57150</xdr:rowOff>
    </xdr:from>
    <xdr:to>
      <xdr:col>60</xdr:col>
      <xdr:colOff>76200</xdr:colOff>
      <xdr:row>35</xdr:row>
      <xdr:rowOff>171450</xdr:rowOff>
    </xdr:to>
    <xdr:grpSp>
      <xdr:nvGrpSpPr>
        <xdr:cNvPr id="245" name="Group 401"/>
        <xdr:cNvGrpSpPr>
          <a:grpSpLocks noChangeAspect="1"/>
        </xdr:cNvGrpSpPr>
      </xdr:nvGrpSpPr>
      <xdr:grpSpPr>
        <a:xfrm>
          <a:off x="43929300" y="875347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246" name="Line 402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03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0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0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0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40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35</xdr:row>
      <xdr:rowOff>57150</xdr:rowOff>
    </xdr:from>
    <xdr:to>
      <xdr:col>54</xdr:col>
      <xdr:colOff>657225</xdr:colOff>
      <xdr:row>35</xdr:row>
      <xdr:rowOff>171450</xdr:rowOff>
    </xdr:to>
    <xdr:grpSp>
      <xdr:nvGrpSpPr>
        <xdr:cNvPr id="252" name="Group 408"/>
        <xdr:cNvGrpSpPr>
          <a:grpSpLocks noChangeAspect="1"/>
        </xdr:cNvGrpSpPr>
      </xdr:nvGrpSpPr>
      <xdr:grpSpPr>
        <a:xfrm>
          <a:off x="40328850" y="8753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3" name="Oval 4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25</xdr:row>
      <xdr:rowOff>57150</xdr:rowOff>
    </xdr:from>
    <xdr:to>
      <xdr:col>10</xdr:col>
      <xdr:colOff>647700</xdr:colOff>
      <xdr:row>25</xdr:row>
      <xdr:rowOff>171450</xdr:rowOff>
    </xdr:to>
    <xdr:grpSp>
      <xdr:nvGrpSpPr>
        <xdr:cNvPr id="256" name="Group 412"/>
        <xdr:cNvGrpSpPr>
          <a:grpSpLocks noChangeAspect="1"/>
        </xdr:cNvGrpSpPr>
      </xdr:nvGrpSpPr>
      <xdr:grpSpPr>
        <a:xfrm>
          <a:off x="7324725" y="6467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4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4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28</xdr:row>
      <xdr:rowOff>57150</xdr:rowOff>
    </xdr:from>
    <xdr:to>
      <xdr:col>10</xdr:col>
      <xdr:colOff>790575</xdr:colOff>
      <xdr:row>28</xdr:row>
      <xdr:rowOff>171450</xdr:rowOff>
    </xdr:to>
    <xdr:grpSp>
      <xdr:nvGrpSpPr>
        <xdr:cNvPr id="260" name="Group 420"/>
        <xdr:cNvGrpSpPr>
          <a:grpSpLocks noChangeAspect="1"/>
        </xdr:cNvGrpSpPr>
      </xdr:nvGrpSpPr>
      <xdr:grpSpPr>
        <a:xfrm>
          <a:off x="7324725" y="7153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1" name="Line 4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65" name="Group 425"/>
        <xdr:cNvGrpSpPr>
          <a:grpSpLocks noChangeAspect="1"/>
        </xdr:cNvGrpSpPr>
      </xdr:nvGrpSpPr>
      <xdr:grpSpPr>
        <a:xfrm>
          <a:off x="2057400" y="7153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6" name="Line 4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190500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273" name="Group 433"/>
        <xdr:cNvGrpSpPr>
          <a:grpSpLocks noChangeAspect="1"/>
        </xdr:cNvGrpSpPr>
      </xdr:nvGrpSpPr>
      <xdr:grpSpPr>
        <a:xfrm>
          <a:off x="2190750" y="6010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4" name="Line 4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31</xdr:row>
      <xdr:rowOff>57150</xdr:rowOff>
    </xdr:from>
    <xdr:to>
      <xdr:col>58</xdr:col>
      <xdr:colOff>228600</xdr:colOff>
      <xdr:row>31</xdr:row>
      <xdr:rowOff>171450</xdr:rowOff>
    </xdr:to>
    <xdr:grpSp>
      <xdr:nvGrpSpPr>
        <xdr:cNvPr id="280" name="Group 440"/>
        <xdr:cNvGrpSpPr>
          <a:grpSpLocks noChangeAspect="1"/>
        </xdr:cNvGrpSpPr>
      </xdr:nvGrpSpPr>
      <xdr:grpSpPr>
        <a:xfrm>
          <a:off x="42471975" y="7839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1" name="Line 44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4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4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4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4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4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25</xdr:row>
      <xdr:rowOff>57150</xdr:rowOff>
    </xdr:from>
    <xdr:to>
      <xdr:col>59</xdr:col>
      <xdr:colOff>95250</xdr:colOff>
      <xdr:row>25</xdr:row>
      <xdr:rowOff>171450</xdr:rowOff>
    </xdr:to>
    <xdr:grpSp>
      <xdr:nvGrpSpPr>
        <xdr:cNvPr id="287" name="Group 447"/>
        <xdr:cNvGrpSpPr>
          <a:grpSpLocks noChangeAspect="1"/>
        </xdr:cNvGrpSpPr>
      </xdr:nvGrpSpPr>
      <xdr:grpSpPr>
        <a:xfrm>
          <a:off x="43310175" y="6467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8" name="Line 44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4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5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5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5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5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200025</xdr:colOff>
      <xdr:row>31</xdr:row>
      <xdr:rowOff>57150</xdr:rowOff>
    </xdr:from>
    <xdr:to>
      <xdr:col>68</xdr:col>
      <xdr:colOff>895350</xdr:colOff>
      <xdr:row>31</xdr:row>
      <xdr:rowOff>171450</xdr:rowOff>
    </xdr:to>
    <xdr:grpSp>
      <xdr:nvGrpSpPr>
        <xdr:cNvPr id="294" name="Group 454"/>
        <xdr:cNvGrpSpPr>
          <a:grpSpLocks noChangeAspect="1"/>
        </xdr:cNvGrpSpPr>
      </xdr:nvGrpSpPr>
      <xdr:grpSpPr>
        <a:xfrm>
          <a:off x="50568225" y="7839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5" name="Line 4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28</xdr:row>
      <xdr:rowOff>57150</xdr:rowOff>
    </xdr:from>
    <xdr:to>
      <xdr:col>62</xdr:col>
      <xdr:colOff>304800</xdr:colOff>
      <xdr:row>28</xdr:row>
      <xdr:rowOff>171450</xdr:rowOff>
    </xdr:to>
    <xdr:grpSp>
      <xdr:nvGrpSpPr>
        <xdr:cNvPr id="301" name="Group 461"/>
        <xdr:cNvGrpSpPr>
          <a:grpSpLocks noChangeAspect="1"/>
        </xdr:cNvGrpSpPr>
      </xdr:nvGrpSpPr>
      <xdr:grpSpPr>
        <a:xfrm>
          <a:off x="45643800" y="7153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2" name="Line 46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6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6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6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6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26</xdr:row>
      <xdr:rowOff>57150</xdr:rowOff>
    </xdr:from>
    <xdr:to>
      <xdr:col>22</xdr:col>
      <xdr:colOff>933450</xdr:colOff>
      <xdr:row>26</xdr:row>
      <xdr:rowOff>171450</xdr:rowOff>
    </xdr:to>
    <xdr:grpSp>
      <xdr:nvGrpSpPr>
        <xdr:cNvPr id="307" name="Group 467"/>
        <xdr:cNvGrpSpPr>
          <a:grpSpLocks noChangeAspect="1"/>
        </xdr:cNvGrpSpPr>
      </xdr:nvGrpSpPr>
      <xdr:grpSpPr>
        <a:xfrm>
          <a:off x="16249650" y="6696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8" name="Line 46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6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7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7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7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</xdr:colOff>
      <xdr:row>19</xdr:row>
      <xdr:rowOff>57150</xdr:rowOff>
    </xdr:from>
    <xdr:to>
      <xdr:col>28</xdr:col>
      <xdr:colOff>285750</xdr:colOff>
      <xdr:row>19</xdr:row>
      <xdr:rowOff>171450</xdr:rowOff>
    </xdr:to>
    <xdr:grpSp>
      <xdr:nvGrpSpPr>
        <xdr:cNvPr id="313" name="Group 473"/>
        <xdr:cNvGrpSpPr>
          <a:grpSpLocks noChangeAspect="1"/>
        </xdr:cNvGrpSpPr>
      </xdr:nvGrpSpPr>
      <xdr:grpSpPr>
        <a:xfrm>
          <a:off x="19926300" y="5095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14" name="Line 4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752475</xdr:colOff>
      <xdr:row>23</xdr:row>
      <xdr:rowOff>57150</xdr:rowOff>
    </xdr:from>
    <xdr:to>
      <xdr:col>27</xdr:col>
      <xdr:colOff>485775</xdr:colOff>
      <xdr:row>23</xdr:row>
      <xdr:rowOff>171450</xdr:rowOff>
    </xdr:to>
    <xdr:grpSp>
      <xdr:nvGrpSpPr>
        <xdr:cNvPr id="320" name="Group 480"/>
        <xdr:cNvGrpSpPr>
          <a:grpSpLocks noChangeAspect="1"/>
        </xdr:cNvGrpSpPr>
      </xdr:nvGrpSpPr>
      <xdr:grpSpPr>
        <a:xfrm>
          <a:off x="19611975" y="6010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21" name="Line 4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228600</xdr:colOff>
      <xdr:row>29</xdr:row>
      <xdr:rowOff>57150</xdr:rowOff>
    </xdr:from>
    <xdr:to>
      <xdr:col>22</xdr:col>
      <xdr:colOff>923925</xdr:colOff>
      <xdr:row>29</xdr:row>
      <xdr:rowOff>171450</xdr:rowOff>
    </xdr:to>
    <xdr:grpSp>
      <xdr:nvGrpSpPr>
        <xdr:cNvPr id="327" name="Group 487"/>
        <xdr:cNvGrpSpPr>
          <a:grpSpLocks noChangeAspect="1"/>
        </xdr:cNvGrpSpPr>
      </xdr:nvGrpSpPr>
      <xdr:grpSpPr>
        <a:xfrm>
          <a:off x="16116300" y="7381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8" name="Line 4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22</xdr:row>
      <xdr:rowOff>57150</xdr:rowOff>
    </xdr:from>
    <xdr:to>
      <xdr:col>58</xdr:col>
      <xdr:colOff>666750</xdr:colOff>
      <xdr:row>22</xdr:row>
      <xdr:rowOff>171450</xdr:rowOff>
    </xdr:to>
    <xdr:grpSp>
      <xdr:nvGrpSpPr>
        <xdr:cNvPr id="334" name="Group 494"/>
        <xdr:cNvGrpSpPr>
          <a:grpSpLocks noChangeAspect="1"/>
        </xdr:cNvGrpSpPr>
      </xdr:nvGrpSpPr>
      <xdr:grpSpPr>
        <a:xfrm>
          <a:off x="43310175" y="5781675"/>
          <a:ext cx="295275" cy="114300"/>
          <a:chOff x="762" y="431"/>
          <a:chExt cx="27" cy="12"/>
        </a:xfrm>
        <a:solidFill>
          <a:srgbClr val="FFFFFF"/>
        </a:solidFill>
      </xdr:grpSpPr>
      <xdr:sp>
        <xdr:nvSpPr>
          <xdr:cNvPr id="335" name="Oval 495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96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97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498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499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6" customWidth="1"/>
    <col min="2" max="2" width="11.75390625" style="260" customWidth="1"/>
    <col min="3" max="18" width="11.75390625" style="187" customWidth="1"/>
    <col min="19" max="19" width="4.75390625" style="186" customWidth="1"/>
    <col min="20" max="20" width="1.75390625" style="186" customWidth="1"/>
    <col min="21" max="16384" width="9.125" style="187" customWidth="1"/>
  </cols>
  <sheetData>
    <row r="1" spans="1:20" s="185" customFormat="1" ht="9.75" customHeight="1">
      <c r="A1" s="182"/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S1" s="182"/>
      <c r="T1" s="182"/>
    </row>
    <row r="2" spans="2:18" ht="36" customHeight="1">
      <c r="B2" s="187"/>
      <c r="D2" s="188"/>
      <c r="E2" s="188"/>
      <c r="F2" s="188"/>
      <c r="G2" s="188"/>
      <c r="H2" s="188"/>
      <c r="I2" s="188"/>
      <c r="J2" s="188"/>
      <c r="K2" s="188"/>
      <c r="L2" s="188"/>
      <c r="R2" s="189"/>
    </row>
    <row r="3" spans="2:12" s="186" customFormat="1" ht="21" customHeight="1">
      <c r="B3" s="190"/>
      <c r="C3" s="190"/>
      <c r="D3" s="190"/>
      <c r="J3" s="191"/>
      <c r="K3" s="190"/>
      <c r="L3" s="190"/>
    </row>
    <row r="4" spans="1:22" s="199" customFormat="1" ht="22.5" customHeight="1">
      <c r="A4" s="192"/>
      <c r="B4" s="103" t="s">
        <v>72</v>
      </c>
      <c r="C4" s="193" t="s">
        <v>100</v>
      </c>
      <c r="D4" s="194"/>
      <c r="E4" s="192"/>
      <c r="F4" s="192"/>
      <c r="G4" s="192"/>
      <c r="H4" s="192"/>
      <c r="I4" s="194"/>
      <c r="J4" s="175" t="s">
        <v>77</v>
      </c>
      <c r="K4" s="194"/>
      <c r="L4" s="195"/>
      <c r="M4" s="194"/>
      <c r="N4" s="194"/>
      <c r="O4" s="194"/>
      <c r="P4" s="194"/>
      <c r="Q4" s="196" t="s">
        <v>73</v>
      </c>
      <c r="R4" s="197">
        <v>768549</v>
      </c>
      <c r="S4" s="194"/>
      <c r="T4" s="194"/>
      <c r="U4" s="198"/>
      <c r="V4" s="198"/>
    </row>
    <row r="5" spans="1:22" s="199" customFormat="1" ht="22.5" customHeight="1">
      <c r="A5" s="192"/>
      <c r="B5" s="103" t="s">
        <v>72</v>
      </c>
      <c r="C5" s="193" t="s">
        <v>101</v>
      </c>
      <c r="D5" s="194"/>
      <c r="E5" s="192"/>
      <c r="F5" s="192"/>
      <c r="G5" s="192"/>
      <c r="H5" s="192"/>
      <c r="I5" s="194"/>
      <c r="J5" s="175" t="s">
        <v>50</v>
      </c>
      <c r="K5" s="194"/>
      <c r="L5" s="195"/>
      <c r="M5" s="194"/>
      <c r="N5" s="194"/>
      <c r="O5" s="195"/>
      <c r="P5" s="195"/>
      <c r="Q5" s="195"/>
      <c r="R5" s="195"/>
      <c r="S5" s="195"/>
      <c r="T5" s="194"/>
      <c r="U5" s="198"/>
      <c r="V5" s="198"/>
    </row>
    <row r="6" spans="2:22" s="200" customFormat="1" ht="21" customHeight="1" thickBot="1">
      <c r="B6" s="201"/>
      <c r="C6" s="202"/>
      <c r="D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</row>
    <row r="7" spans="1:22" s="208" customFormat="1" ht="24.75" customHeight="1">
      <c r="A7" s="203"/>
      <c r="B7" s="204"/>
      <c r="C7" s="205"/>
      <c r="D7" s="204"/>
      <c r="E7" s="206"/>
      <c r="F7" s="206"/>
      <c r="G7" s="206"/>
      <c r="H7" s="206"/>
      <c r="I7" s="206"/>
      <c r="J7" s="204"/>
      <c r="K7" s="204"/>
      <c r="L7" s="204"/>
      <c r="M7" s="204"/>
      <c r="N7" s="204"/>
      <c r="O7" s="204"/>
      <c r="P7" s="204"/>
      <c r="Q7" s="204"/>
      <c r="R7" s="204"/>
      <c r="S7" s="207"/>
      <c r="T7" s="191"/>
      <c r="U7" s="191"/>
      <c r="V7" s="191"/>
    </row>
    <row r="8" spans="1:21" ht="21" customHeight="1">
      <c r="A8" s="209"/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2"/>
      <c r="S8" s="213"/>
      <c r="T8" s="190"/>
      <c r="U8" s="188"/>
    </row>
    <row r="9" spans="1:21" ht="25.5" customHeight="1">
      <c r="A9" s="209"/>
      <c r="B9" s="214"/>
      <c r="C9" s="215" t="s">
        <v>9</v>
      </c>
      <c r="D9" s="216"/>
      <c r="E9" s="216"/>
      <c r="F9" s="216"/>
      <c r="G9" s="216"/>
      <c r="M9" s="216"/>
      <c r="N9" s="216"/>
      <c r="O9" s="216"/>
      <c r="P9" s="216"/>
      <c r="Q9" s="216"/>
      <c r="R9" s="220"/>
      <c r="S9" s="213"/>
      <c r="T9" s="190"/>
      <c r="U9" s="188"/>
    </row>
    <row r="10" spans="1:21" ht="25.5" customHeight="1">
      <c r="A10" s="209"/>
      <c r="B10" s="214"/>
      <c r="C10" s="56" t="s">
        <v>10</v>
      </c>
      <c r="D10" s="216"/>
      <c r="E10" s="216"/>
      <c r="F10" s="216"/>
      <c r="G10" s="216"/>
      <c r="H10" s="217"/>
      <c r="I10" s="217"/>
      <c r="J10" s="90" t="s">
        <v>69</v>
      </c>
      <c r="K10" s="217"/>
      <c r="L10" s="217"/>
      <c r="M10" s="216"/>
      <c r="N10" s="216"/>
      <c r="O10" s="216"/>
      <c r="P10" s="334" t="s">
        <v>74</v>
      </c>
      <c r="Q10" s="334"/>
      <c r="R10" s="218"/>
      <c r="S10" s="213"/>
      <c r="T10" s="190"/>
      <c r="U10" s="188"/>
    </row>
    <row r="11" spans="1:21" ht="25.5" customHeight="1">
      <c r="A11" s="209"/>
      <c r="B11" s="214"/>
      <c r="C11" s="56" t="s">
        <v>11</v>
      </c>
      <c r="D11" s="216"/>
      <c r="E11" s="216"/>
      <c r="F11" s="216"/>
      <c r="G11" s="216"/>
      <c r="H11" s="219"/>
      <c r="I11" s="216"/>
      <c r="J11" s="294" t="s">
        <v>90</v>
      </c>
      <c r="K11" s="216"/>
      <c r="M11" s="216"/>
      <c r="N11" s="216"/>
      <c r="O11" s="216"/>
      <c r="P11" s="216"/>
      <c r="Q11" s="216"/>
      <c r="R11" s="220"/>
      <c r="S11" s="213"/>
      <c r="T11" s="190"/>
      <c r="U11" s="188"/>
    </row>
    <row r="12" spans="1:21" ht="21" customHeight="1">
      <c r="A12" s="209"/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3"/>
      <c r="S12" s="213"/>
      <c r="T12" s="190"/>
      <c r="U12" s="188"/>
    </row>
    <row r="13" spans="1:21" ht="21" customHeight="1">
      <c r="A13" s="209"/>
      <c r="B13" s="214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20"/>
      <c r="S13" s="213"/>
      <c r="T13" s="190"/>
      <c r="U13" s="188"/>
    </row>
    <row r="14" spans="1:21" ht="21" customHeight="1">
      <c r="A14" s="209"/>
      <c r="B14" s="214"/>
      <c r="C14" s="102" t="s">
        <v>22</v>
      </c>
      <c r="D14" s="216"/>
      <c r="E14" s="216"/>
      <c r="F14" s="216"/>
      <c r="G14" s="216"/>
      <c r="I14" s="216"/>
      <c r="J14" s="224" t="s">
        <v>12</v>
      </c>
      <c r="M14" s="216"/>
      <c r="N14" s="216"/>
      <c r="O14" s="216"/>
      <c r="P14" s="216"/>
      <c r="Q14" s="216"/>
      <c r="R14" s="220"/>
      <c r="S14" s="213"/>
      <c r="T14" s="190"/>
      <c r="U14" s="188"/>
    </row>
    <row r="15" spans="1:21" ht="21" customHeight="1">
      <c r="A15" s="209"/>
      <c r="B15" s="214"/>
      <c r="C15" s="57" t="s">
        <v>25</v>
      </c>
      <c r="D15" s="216"/>
      <c r="E15" s="216"/>
      <c r="F15" s="216"/>
      <c r="G15" s="216"/>
      <c r="I15" s="216"/>
      <c r="J15" s="277">
        <v>93.83</v>
      </c>
      <c r="M15" s="216"/>
      <c r="N15" s="216"/>
      <c r="O15" s="216"/>
      <c r="P15" s="216"/>
      <c r="Q15" s="216"/>
      <c r="R15" s="220"/>
      <c r="S15" s="213"/>
      <c r="T15" s="190"/>
      <c r="U15" s="188"/>
    </row>
    <row r="16" spans="1:21" ht="21" customHeight="1">
      <c r="A16" s="209"/>
      <c r="B16" s="214"/>
      <c r="C16" s="216"/>
      <c r="D16" s="216"/>
      <c r="E16" s="216"/>
      <c r="F16" s="216"/>
      <c r="G16" s="216"/>
      <c r="I16" s="216"/>
      <c r="J16" s="295" t="s">
        <v>91</v>
      </c>
      <c r="M16" s="216"/>
      <c r="N16" s="216"/>
      <c r="O16" s="216"/>
      <c r="P16" s="216"/>
      <c r="Q16" s="216"/>
      <c r="R16" s="220"/>
      <c r="S16" s="213"/>
      <c r="T16" s="190"/>
      <c r="U16" s="188"/>
    </row>
    <row r="17" spans="1:21" ht="21" customHeight="1">
      <c r="A17" s="209"/>
      <c r="B17" s="214"/>
      <c r="C17" s="57" t="s">
        <v>24</v>
      </c>
      <c r="D17" s="216"/>
      <c r="E17" s="216"/>
      <c r="F17" s="216"/>
      <c r="G17" s="216"/>
      <c r="I17" s="216"/>
      <c r="J17" s="296" t="s">
        <v>92</v>
      </c>
      <c r="M17" s="216"/>
      <c r="N17" s="216"/>
      <c r="O17" s="216"/>
      <c r="P17" s="216"/>
      <c r="Q17" s="216"/>
      <c r="R17" s="220"/>
      <c r="S17" s="213"/>
      <c r="T17" s="190"/>
      <c r="U17" s="188"/>
    </row>
    <row r="18" spans="1:21" ht="21" customHeight="1">
      <c r="A18" s="209"/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3"/>
      <c r="S18" s="213"/>
      <c r="T18" s="190"/>
      <c r="U18" s="188"/>
    </row>
    <row r="19" spans="1:21" ht="21" customHeight="1">
      <c r="A19" s="209"/>
      <c r="B19" s="214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20"/>
      <c r="S19" s="213"/>
      <c r="T19" s="190"/>
      <c r="U19" s="188"/>
    </row>
    <row r="20" spans="1:21" ht="21" customHeight="1">
      <c r="A20" s="209"/>
      <c r="B20" s="214"/>
      <c r="C20" s="57" t="s">
        <v>93</v>
      </c>
      <c r="D20" s="216"/>
      <c r="E20" s="216"/>
      <c r="F20" s="216"/>
      <c r="G20" s="216"/>
      <c r="H20" s="216"/>
      <c r="J20" s="297" t="s">
        <v>64</v>
      </c>
      <c r="L20" s="216"/>
      <c r="M20" s="298"/>
      <c r="N20" s="298"/>
      <c r="O20" s="216"/>
      <c r="P20" s="334" t="s">
        <v>94</v>
      </c>
      <c r="Q20" s="334"/>
      <c r="R20" s="220"/>
      <c r="S20" s="213"/>
      <c r="T20" s="190"/>
      <c r="U20" s="188"/>
    </row>
    <row r="21" spans="1:21" ht="21" customHeight="1">
      <c r="A21" s="209"/>
      <c r="B21" s="214"/>
      <c r="C21" s="57" t="s">
        <v>95</v>
      </c>
      <c r="D21" s="216"/>
      <c r="E21" s="216"/>
      <c r="F21" s="216"/>
      <c r="G21" s="216"/>
      <c r="H21" s="216"/>
      <c r="J21" s="299" t="s">
        <v>33</v>
      </c>
      <c r="L21" s="216"/>
      <c r="M21" s="298"/>
      <c r="N21" s="298"/>
      <c r="O21" s="216"/>
      <c r="P21" s="334" t="s">
        <v>96</v>
      </c>
      <c r="Q21" s="334"/>
      <c r="R21" s="220"/>
      <c r="S21" s="213"/>
      <c r="T21" s="190"/>
      <c r="U21" s="188"/>
    </row>
    <row r="22" spans="1:21" ht="21" customHeight="1">
      <c r="A22" s="209"/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7"/>
      <c r="S22" s="213"/>
      <c r="T22" s="190"/>
      <c r="U22" s="188"/>
    </row>
    <row r="23" spans="1:21" ht="24.75" customHeight="1">
      <c r="A23" s="209"/>
      <c r="B23" s="228"/>
      <c r="C23" s="229"/>
      <c r="D23" s="229"/>
      <c r="E23" s="230"/>
      <c r="F23" s="230"/>
      <c r="G23" s="230"/>
      <c r="H23" s="230"/>
      <c r="I23" s="229"/>
      <c r="J23" s="231"/>
      <c r="K23" s="229"/>
      <c r="L23" s="229"/>
      <c r="M23" s="229"/>
      <c r="N23" s="229"/>
      <c r="O23" s="229"/>
      <c r="P23" s="229"/>
      <c r="Q23" s="229"/>
      <c r="R23" s="229"/>
      <c r="S23" s="213"/>
      <c r="T23" s="190"/>
      <c r="U23" s="188"/>
    </row>
    <row r="24" spans="1:19" ht="30" customHeight="1">
      <c r="A24" s="232"/>
      <c r="B24" s="233"/>
      <c r="C24" s="234"/>
      <c r="D24" s="335" t="s">
        <v>75</v>
      </c>
      <c r="E24" s="336"/>
      <c r="F24" s="336"/>
      <c r="G24" s="336"/>
      <c r="H24" s="234"/>
      <c r="I24" s="235"/>
      <c r="J24" s="236"/>
      <c r="K24" s="233"/>
      <c r="L24" s="234"/>
      <c r="M24" s="335" t="s">
        <v>76</v>
      </c>
      <c r="N24" s="335"/>
      <c r="O24" s="335"/>
      <c r="P24" s="335"/>
      <c r="Q24" s="234"/>
      <c r="R24" s="235"/>
      <c r="S24" s="213"/>
    </row>
    <row r="25" spans="1:20" s="241" customFormat="1" ht="21" customHeight="1" thickBot="1">
      <c r="A25" s="237"/>
      <c r="B25" s="238" t="s">
        <v>4</v>
      </c>
      <c r="C25" s="174" t="s">
        <v>14</v>
      </c>
      <c r="D25" s="174" t="s">
        <v>15</v>
      </c>
      <c r="E25" s="239" t="s">
        <v>16</v>
      </c>
      <c r="F25" s="337" t="s">
        <v>17</v>
      </c>
      <c r="G25" s="338"/>
      <c r="H25" s="338"/>
      <c r="I25" s="339"/>
      <c r="J25" s="236"/>
      <c r="K25" s="238" t="s">
        <v>4</v>
      </c>
      <c r="L25" s="174" t="s">
        <v>14</v>
      </c>
      <c r="M25" s="174" t="s">
        <v>15</v>
      </c>
      <c r="N25" s="239" t="s">
        <v>16</v>
      </c>
      <c r="O25" s="337" t="s">
        <v>17</v>
      </c>
      <c r="P25" s="338"/>
      <c r="Q25" s="338"/>
      <c r="R25" s="339"/>
      <c r="S25" s="240"/>
      <c r="T25" s="186"/>
    </row>
    <row r="26" spans="1:20" s="199" customFormat="1" ht="21" customHeight="1" thickTop="1">
      <c r="A26" s="232"/>
      <c r="B26" s="242"/>
      <c r="C26" s="243"/>
      <c r="D26" s="244"/>
      <c r="E26" s="245"/>
      <c r="F26" s="246"/>
      <c r="G26" s="247"/>
      <c r="H26" s="247"/>
      <c r="I26" s="248"/>
      <c r="J26" s="236"/>
      <c r="K26" s="242"/>
      <c r="L26" s="243"/>
      <c r="M26" s="244"/>
      <c r="N26" s="245"/>
      <c r="O26" s="246"/>
      <c r="P26" s="247"/>
      <c r="Q26" s="247"/>
      <c r="R26" s="248"/>
      <c r="S26" s="213"/>
      <c r="T26" s="186"/>
    </row>
    <row r="27" spans="1:20" s="199" customFormat="1" ht="21" customHeight="1">
      <c r="A27" s="232"/>
      <c r="B27" s="281">
        <v>1</v>
      </c>
      <c r="C27" s="285">
        <v>93.989</v>
      </c>
      <c r="D27" s="285">
        <v>93.622</v>
      </c>
      <c r="E27" s="249">
        <f>(C27-D27)*1000</f>
        <v>367.00000000000443</v>
      </c>
      <c r="F27" s="340" t="s">
        <v>35</v>
      </c>
      <c r="G27" s="341"/>
      <c r="H27" s="341"/>
      <c r="I27" s="342"/>
      <c r="J27" s="236"/>
      <c r="K27" s="242"/>
      <c r="L27" s="280"/>
      <c r="M27" s="279"/>
      <c r="N27" s="301"/>
      <c r="O27" s="246"/>
      <c r="P27" s="247"/>
      <c r="Q27" s="247"/>
      <c r="R27" s="248"/>
      <c r="S27" s="213"/>
      <c r="T27" s="186"/>
    </row>
    <row r="28" spans="1:20" s="199" customFormat="1" ht="21" customHeight="1">
      <c r="A28" s="232"/>
      <c r="B28" s="242"/>
      <c r="C28" s="243"/>
      <c r="D28" s="244"/>
      <c r="E28" s="245"/>
      <c r="F28" s="246"/>
      <c r="G28" s="247"/>
      <c r="H28" s="247"/>
      <c r="I28" s="248"/>
      <c r="J28" s="236"/>
      <c r="K28" s="281">
        <v>1</v>
      </c>
      <c r="L28" s="278">
        <v>93.825</v>
      </c>
      <c r="M28" s="278">
        <v>93.7</v>
      </c>
      <c r="N28" s="300">
        <f>(L28-M28)*1000</f>
        <v>125</v>
      </c>
      <c r="O28" s="343" t="s">
        <v>97</v>
      </c>
      <c r="P28" s="344"/>
      <c r="Q28" s="344"/>
      <c r="R28" s="345"/>
      <c r="S28" s="213"/>
      <c r="T28" s="186"/>
    </row>
    <row r="29" spans="1:20" s="199" customFormat="1" ht="21" customHeight="1">
      <c r="A29" s="232"/>
      <c r="B29" s="281">
        <v>2</v>
      </c>
      <c r="C29" s="285">
        <v>93.989</v>
      </c>
      <c r="D29" s="285">
        <v>93.662</v>
      </c>
      <c r="E29" s="249">
        <f>(C29-D29)*1000</f>
        <v>326.9999999999982</v>
      </c>
      <c r="F29" s="331" t="s">
        <v>36</v>
      </c>
      <c r="G29" s="332"/>
      <c r="H29" s="332"/>
      <c r="I29" s="333"/>
      <c r="J29" s="236"/>
      <c r="K29" s="242"/>
      <c r="L29" s="280"/>
      <c r="M29" s="279"/>
      <c r="N29" s="301"/>
      <c r="O29" s="246"/>
      <c r="P29" s="247"/>
      <c r="Q29" s="247"/>
      <c r="R29" s="248"/>
      <c r="S29" s="213"/>
      <c r="T29" s="186"/>
    </row>
    <row r="30" spans="1:20" s="199" customFormat="1" ht="21" customHeight="1">
      <c r="A30" s="232"/>
      <c r="B30" s="281" t="s">
        <v>82</v>
      </c>
      <c r="C30" s="302">
        <v>93.594</v>
      </c>
      <c r="D30" s="285">
        <v>93.559</v>
      </c>
      <c r="E30" s="249">
        <f>(C30-D30)*1000</f>
        <v>34.99999999999659</v>
      </c>
      <c r="F30" s="346" t="s">
        <v>87</v>
      </c>
      <c r="G30" s="347"/>
      <c r="H30" s="347"/>
      <c r="I30" s="348"/>
      <c r="J30" s="236"/>
      <c r="K30" s="281">
        <v>2</v>
      </c>
      <c r="L30" s="278">
        <v>93.8</v>
      </c>
      <c r="M30" s="278">
        <v>93.7</v>
      </c>
      <c r="N30" s="300">
        <f>(L30-M30)*1000</f>
        <v>99.99999999999432</v>
      </c>
      <c r="O30" s="343" t="s">
        <v>98</v>
      </c>
      <c r="P30" s="344"/>
      <c r="Q30" s="344"/>
      <c r="R30" s="345"/>
      <c r="S30" s="213"/>
      <c r="T30" s="186"/>
    </row>
    <row r="31" spans="1:20" s="199" customFormat="1" ht="21" customHeight="1">
      <c r="A31" s="232"/>
      <c r="B31" s="242"/>
      <c r="C31" s="243"/>
      <c r="D31" s="244"/>
      <c r="E31" s="245"/>
      <c r="F31" s="246"/>
      <c r="G31" s="247"/>
      <c r="H31" s="247"/>
      <c r="I31" s="248"/>
      <c r="J31" s="236"/>
      <c r="K31" s="242"/>
      <c r="L31" s="243"/>
      <c r="M31" s="244"/>
      <c r="N31" s="245"/>
      <c r="O31" s="246"/>
      <c r="P31" s="247"/>
      <c r="Q31" s="247"/>
      <c r="R31" s="248"/>
      <c r="S31" s="213"/>
      <c r="T31" s="186"/>
    </row>
    <row r="32" spans="1:20" s="199" customFormat="1" ht="21" customHeight="1">
      <c r="A32" s="232"/>
      <c r="B32" s="281">
        <v>3</v>
      </c>
      <c r="C32" s="285">
        <v>93.943</v>
      </c>
      <c r="D32" s="285">
        <v>93.646</v>
      </c>
      <c r="E32" s="249">
        <f>(C32-D32)*1000</f>
        <v>296.99999999999704</v>
      </c>
      <c r="F32" s="331" t="s">
        <v>36</v>
      </c>
      <c r="G32" s="332"/>
      <c r="H32" s="332"/>
      <c r="I32" s="333"/>
      <c r="J32" s="236"/>
      <c r="K32" s="281">
        <v>3</v>
      </c>
      <c r="L32" s="278">
        <v>93.77</v>
      </c>
      <c r="M32" s="278">
        <v>93.72</v>
      </c>
      <c r="N32" s="300">
        <f>(L32-M32)*1000</f>
        <v>49.99999999999716</v>
      </c>
      <c r="O32" s="343" t="s">
        <v>99</v>
      </c>
      <c r="P32" s="344"/>
      <c r="Q32" s="344"/>
      <c r="R32" s="345"/>
      <c r="S32" s="213"/>
      <c r="T32" s="186"/>
    </row>
    <row r="33" spans="1:20" s="199" customFormat="1" ht="21" customHeight="1">
      <c r="A33" s="232"/>
      <c r="B33" s="242"/>
      <c r="C33" s="243"/>
      <c r="D33" s="244"/>
      <c r="E33" s="245"/>
      <c r="F33" s="246"/>
      <c r="G33" s="247"/>
      <c r="H33" s="247"/>
      <c r="I33" s="248"/>
      <c r="J33" s="236"/>
      <c r="K33" s="242"/>
      <c r="L33" s="243"/>
      <c r="M33" s="244"/>
      <c r="N33" s="245"/>
      <c r="O33" s="246"/>
      <c r="P33" s="247"/>
      <c r="Q33" s="247"/>
      <c r="R33" s="248"/>
      <c r="S33" s="213"/>
      <c r="T33" s="186"/>
    </row>
    <row r="34" spans="1:20" s="199" customFormat="1" ht="21" customHeight="1">
      <c r="A34" s="232"/>
      <c r="B34" s="281">
        <v>5</v>
      </c>
      <c r="C34" s="285">
        <v>93.94</v>
      </c>
      <c r="D34" s="285">
        <v>93.646</v>
      </c>
      <c r="E34" s="249">
        <f>(C34-D34)*1000</f>
        <v>293.99999999999693</v>
      </c>
      <c r="F34" s="331" t="s">
        <v>102</v>
      </c>
      <c r="G34" s="332"/>
      <c r="H34" s="332"/>
      <c r="I34" s="333"/>
      <c r="J34" s="236"/>
      <c r="K34" s="242"/>
      <c r="L34" s="243"/>
      <c r="M34" s="244"/>
      <c r="N34" s="245"/>
      <c r="O34" s="246"/>
      <c r="P34" s="247"/>
      <c r="Q34" s="247"/>
      <c r="R34" s="248"/>
      <c r="S34" s="213"/>
      <c r="T34" s="186"/>
    </row>
    <row r="35" spans="1:20" s="192" customFormat="1" ht="21" customHeight="1">
      <c r="A35" s="232"/>
      <c r="B35" s="250"/>
      <c r="C35" s="251"/>
      <c r="D35" s="252"/>
      <c r="E35" s="253"/>
      <c r="F35" s="254"/>
      <c r="G35" s="255"/>
      <c r="H35" s="255"/>
      <c r="I35" s="256"/>
      <c r="J35" s="236"/>
      <c r="K35" s="250"/>
      <c r="L35" s="251"/>
      <c r="M35" s="252"/>
      <c r="N35" s="253"/>
      <c r="O35" s="254"/>
      <c r="P35" s="255"/>
      <c r="Q35" s="255"/>
      <c r="R35" s="256"/>
      <c r="S35" s="213"/>
      <c r="T35" s="186"/>
    </row>
    <row r="36" spans="1:19" ht="24.75" customHeight="1" thickBot="1">
      <c r="A36" s="257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9"/>
    </row>
  </sheetData>
  <sheetProtection password="E9A7" sheet="1" objects="1" scenarios="1"/>
  <mergeCells count="15">
    <mergeCell ref="O28:R28"/>
    <mergeCell ref="F32:I32"/>
    <mergeCell ref="O32:R32"/>
    <mergeCell ref="F30:I30"/>
    <mergeCell ref="O30:R30"/>
    <mergeCell ref="F34:I34"/>
    <mergeCell ref="P10:Q10"/>
    <mergeCell ref="D24:G24"/>
    <mergeCell ref="M24:P24"/>
    <mergeCell ref="F25:I25"/>
    <mergeCell ref="O25:R25"/>
    <mergeCell ref="P20:Q20"/>
    <mergeCell ref="P21:Q21"/>
    <mergeCell ref="F27:I27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0"/>
      <c r="AE1" s="10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0"/>
      <c r="BH1" s="10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74"/>
      <c r="C2" s="275"/>
      <c r="D2" s="275"/>
      <c r="E2" s="275"/>
      <c r="F2" s="275"/>
      <c r="G2" s="265" t="s">
        <v>55</v>
      </c>
      <c r="H2" s="275"/>
      <c r="I2" s="275"/>
      <c r="J2" s="275"/>
      <c r="K2" s="275"/>
      <c r="L2" s="276"/>
      <c r="P2" s="97"/>
      <c r="Q2" s="98"/>
      <c r="R2" s="98"/>
      <c r="S2" s="98"/>
      <c r="T2" s="362" t="s">
        <v>26</v>
      </c>
      <c r="U2" s="362"/>
      <c r="V2" s="362"/>
      <c r="W2" s="362"/>
      <c r="X2" s="362"/>
      <c r="Y2" s="362"/>
      <c r="Z2" s="98"/>
      <c r="AA2" s="98"/>
      <c r="AB2" s="98"/>
      <c r="AC2" s="99"/>
      <c r="AF2" s="29"/>
      <c r="AG2" s="29"/>
      <c r="AH2" s="29"/>
      <c r="AI2" s="29"/>
      <c r="AJ2" s="29"/>
      <c r="AK2" s="29"/>
      <c r="AL2" s="29"/>
      <c r="AM2" s="29"/>
      <c r="AN2" s="29"/>
      <c r="AZ2" s="29"/>
      <c r="BA2" s="29"/>
      <c r="BB2" s="29"/>
      <c r="BC2" s="29"/>
      <c r="BD2" s="29"/>
      <c r="BE2" s="29"/>
      <c r="BF2" s="29"/>
      <c r="BG2" s="29"/>
      <c r="BH2" s="97"/>
      <c r="BI2" s="98"/>
      <c r="BJ2" s="98"/>
      <c r="BK2" s="98"/>
      <c r="BL2" s="98"/>
      <c r="BM2" s="98"/>
      <c r="BN2" s="362" t="s">
        <v>26</v>
      </c>
      <c r="BO2" s="362"/>
      <c r="BP2" s="362"/>
      <c r="BQ2" s="362"/>
      <c r="BR2" s="98"/>
      <c r="BS2" s="98"/>
      <c r="BT2" s="98"/>
      <c r="BU2" s="98"/>
      <c r="BV2" s="98"/>
      <c r="BW2" s="99"/>
      <c r="BY2" s="29"/>
      <c r="BZ2" s="274"/>
      <c r="CA2" s="275"/>
      <c r="CB2" s="275"/>
      <c r="CC2" s="275"/>
      <c r="CD2" s="275"/>
      <c r="CE2" s="265" t="s">
        <v>51</v>
      </c>
      <c r="CF2" s="275"/>
      <c r="CG2" s="275"/>
      <c r="CH2" s="275"/>
      <c r="CI2" s="275"/>
      <c r="CJ2" s="276"/>
    </row>
    <row r="3" spans="16:77" ht="21" customHeight="1" thickBot="1" thickTop="1">
      <c r="P3" s="349" t="s">
        <v>0</v>
      </c>
      <c r="Q3" s="350"/>
      <c r="R3" s="350"/>
      <c r="S3" s="351"/>
      <c r="T3" s="86"/>
      <c r="U3" s="85"/>
      <c r="V3" s="359" t="s">
        <v>44</v>
      </c>
      <c r="W3" s="360"/>
      <c r="X3" s="360"/>
      <c r="Y3" s="361"/>
      <c r="Z3" s="86"/>
      <c r="AA3" s="85"/>
      <c r="AB3" s="330" t="s">
        <v>1</v>
      </c>
      <c r="AC3" s="358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328" t="s">
        <v>1</v>
      </c>
      <c r="BI3" s="329"/>
      <c r="BJ3" s="119"/>
      <c r="BK3" s="120"/>
      <c r="BL3" s="352" t="s">
        <v>81</v>
      </c>
      <c r="BM3" s="351"/>
      <c r="BN3" s="119"/>
      <c r="BO3" s="120"/>
      <c r="BP3" s="352" t="s">
        <v>44</v>
      </c>
      <c r="BQ3" s="350"/>
      <c r="BR3" s="350"/>
      <c r="BS3" s="351"/>
      <c r="BT3" s="119"/>
      <c r="BU3" s="120"/>
      <c r="BV3" s="352" t="s">
        <v>0</v>
      </c>
      <c r="BW3" s="364"/>
      <c r="BY3" s="29"/>
    </row>
    <row r="4" spans="2:89" ht="23.25" customHeight="1" thickTop="1">
      <c r="B4" s="67"/>
      <c r="C4" s="68"/>
      <c r="D4" s="68"/>
      <c r="E4" s="68"/>
      <c r="F4" s="68"/>
      <c r="G4" s="172" t="s">
        <v>52</v>
      </c>
      <c r="H4" s="68"/>
      <c r="I4" s="68"/>
      <c r="J4" s="69"/>
      <c r="K4" s="68"/>
      <c r="L4" s="70"/>
      <c r="P4" s="3"/>
      <c r="Q4" s="4"/>
      <c r="R4" s="5"/>
      <c r="S4" s="6"/>
      <c r="T4" s="353" t="s">
        <v>60</v>
      </c>
      <c r="U4" s="353"/>
      <c r="V4" s="353"/>
      <c r="W4" s="353"/>
      <c r="X4" s="353"/>
      <c r="Y4" s="353"/>
      <c r="Z4" s="166"/>
      <c r="AA4" s="16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75" t="s">
        <v>77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10"/>
      <c r="BI4" s="8"/>
      <c r="BJ4" s="7"/>
      <c r="BK4" s="7"/>
      <c r="BL4" s="5"/>
      <c r="BM4" s="6"/>
      <c r="BN4" s="353" t="s">
        <v>60</v>
      </c>
      <c r="BO4" s="353"/>
      <c r="BP4" s="353"/>
      <c r="BQ4" s="353"/>
      <c r="BR4" s="304"/>
      <c r="BS4" s="304"/>
      <c r="BT4" s="7"/>
      <c r="BU4" s="7"/>
      <c r="BV4" s="11"/>
      <c r="BW4" s="9"/>
      <c r="BY4" s="29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D5" s="73"/>
      <c r="E5" s="62"/>
      <c r="F5" s="62"/>
      <c r="G5" s="63" t="s">
        <v>66</v>
      </c>
      <c r="H5" s="62"/>
      <c r="I5" s="62"/>
      <c r="J5" s="58"/>
      <c r="L5" s="65"/>
      <c r="P5" s="354" t="s">
        <v>56</v>
      </c>
      <c r="Q5" s="355"/>
      <c r="R5" s="356" t="s">
        <v>57</v>
      </c>
      <c r="S5" s="357"/>
      <c r="T5" s="153"/>
      <c r="U5" s="16"/>
      <c r="V5" s="15"/>
      <c r="W5" s="136"/>
      <c r="X5" s="12"/>
      <c r="Y5" s="16"/>
      <c r="Z5" s="153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87"/>
      <c r="BI5" s="307"/>
      <c r="BJ5" s="12"/>
      <c r="BK5" s="16"/>
      <c r="BL5" s="12"/>
      <c r="BM5" s="16"/>
      <c r="BN5" s="12"/>
      <c r="BO5" s="16"/>
      <c r="BP5" s="12"/>
      <c r="BQ5" s="147"/>
      <c r="BR5" s="12"/>
      <c r="BS5" s="16"/>
      <c r="BT5" s="12"/>
      <c r="BU5" s="16"/>
      <c r="BV5" s="153"/>
      <c r="BW5" s="79"/>
      <c r="BY5" s="29"/>
      <c r="BZ5" s="59"/>
      <c r="CA5" s="60" t="s">
        <v>13</v>
      </c>
      <c r="CB5" s="73"/>
      <c r="CC5" s="62"/>
      <c r="CD5" s="62"/>
      <c r="CE5" s="63" t="s">
        <v>108</v>
      </c>
      <c r="CF5" s="62"/>
      <c r="CG5" s="62"/>
      <c r="CH5" s="58"/>
      <c r="CJ5" s="65"/>
    </row>
    <row r="6" spans="2:88" ht="21" customHeight="1">
      <c r="B6" s="59"/>
      <c r="C6" s="60" t="s">
        <v>13</v>
      </c>
      <c r="D6" s="73"/>
      <c r="E6" s="62"/>
      <c r="F6" s="62"/>
      <c r="G6" s="132" t="s">
        <v>85</v>
      </c>
      <c r="H6" s="62"/>
      <c r="I6" s="62"/>
      <c r="J6" s="58"/>
      <c r="K6" s="64" t="s">
        <v>68</v>
      </c>
      <c r="L6" s="65"/>
      <c r="P6" s="21"/>
      <c r="Q6" s="147"/>
      <c r="R6" s="12"/>
      <c r="S6" s="16"/>
      <c r="T6" s="12"/>
      <c r="U6" s="16"/>
      <c r="V6" s="15"/>
      <c r="W6" s="136"/>
      <c r="X6" s="137" t="s">
        <v>39</v>
      </c>
      <c r="Y6" s="138">
        <v>93.989</v>
      </c>
      <c r="Z6" s="12"/>
      <c r="AA6" s="16"/>
      <c r="AB6" s="19"/>
      <c r="AC6" s="24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61" t="s">
        <v>120</v>
      </c>
      <c r="AS6" s="20" t="s">
        <v>2</v>
      </c>
      <c r="AT6" s="262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150" t="s">
        <v>63</v>
      </c>
      <c r="BI6" s="171">
        <v>93.691</v>
      </c>
      <c r="BJ6" s="153"/>
      <c r="BK6" s="16"/>
      <c r="BL6" s="19"/>
      <c r="BM6" s="44"/>
      <c r="BN6" s="153"/>
      <c r="BO6" s="16"/>
      <c r="BP6" s="15"/>
      <c r="BQ6" s="136"/>
      <c r="BR6" s="310" t="s">
        <v>79</v>
      </c>
      <c r="BS6" s="311">
        <v>93.559</v>
      </c>
      <c r="BT6" s="153"/>
      <c r="BU6" s="16"/>
      <c r="BV6" s="12"/>
      <c r="BW6" s="79"/>
      <c r="BY6" s="29"/>
      <c r="BZ6" s="59"/>
      <c r="CA6" s="60" t="s">
        <v>10</v>
      </c>
      <c r="CB6" s="73"/>
      <c r="CC6" s="62"/>
      <c r="CD6" s="62"/>
      <c r="CE6" s="312" t="s">
        <v>109</v>
      </c>
      <c r="CF6" s="62"/>
      <c r="CG6" s="62"/>
      <c r="CH6" s="58"/>
      <c r="CI6" s="64" t="s">
        <v>68</v>
      </c>
      <c r="CJ6" s="65"/>
    </row>
    <row r="7" spans="2:88" ht="21" customHeight="1">
      <c r="B7" s="59"/>
      <c r="C7" s="60" t="s">
        <v>10</v>
      </c>
      <c r="D7" s="73"/>
      <c r="E7" s="62"/>
      <c r="F7" s="62"/>
      <c r="G7" s="132" t="s">
        <v>67</v>
      </c>
      <c r="H7" s="62"/>
      <c r="I7" s="62"/>
      <c r="J7" s="73"/>
      <c r="K7" s="73"/>
      <c r="L7" s="91"/>
      <c r="P7" s="114" t="s">
        <v>45</v>
      </c>
      <c r="Q7" s="26">
        <v>95.26</v>
      </c>
      <c r="R7" s="144" t="s">
        <v>46</v>
      </c>
      <c r="S7" s="116">
        <v>25.41</v>
      </c>
      <c r="T7" s="12"/>
      <c r="U7" s="16"/>
      <c r="V7" s="15"/>
      <c r="W7" s="136"/>
      <c r="X7" s="12"/>
      <c r="Y7" s="16"/>
      <c r="Z7" s="12"/>
      <c r="AA7" s="16"/>
      <c r="AB7" s="167" t="s">
        <v>43</v>
      </c>
      <c r="AC7" s="168">
        <v>94.104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148"/>
      <c r="BI7" s="149"/>
      <c r="BJ7" s="153"/>
      <c r="BK7" s="16"/>
      <c r="BL7" s="19"/>
      <c r="BM7" s="44"/>
      <c r="BN7" s="153"/>
      <c r="BO7" s="16"/>
      <c r="BP7" s="15"/>
      <c r="BQ7" s="136"/>
      <c r="BR7" s="135"/>
      <c r="BS7" s="152"/>
      <c r="BT7" s="153"/>
      <c r="BU7" s="16"/>
      <c r="BV7" s="80" t="s">
        <v>32</v>
      </c>
      <c r="BW7" s="106">
        <v>92.476</v>
      </c>
      <c r="BY7" s="29"/>
      <c r="BZ7" s="59"/>
      <c r="CA7" s="60" t="s">
        <v>11</v>
      </c>
      <c r="CB7" s="73"/>
      <c r="CC7" s="62"/>
      <c r="CD7" s="62"/>
      <c r="CE7" s="132" t="s">
        <v>67</v>
      </c>
      <c r="CF7" s="62"/>
      <c r="CG7" s="62"/>
      <c r="CH7" s="73"/>
      <c r="CI7" s="73"/>
      <c r="CJ7" s="91"/>
    </row>
    <row r="8" spans="2:88" ht="21" customHeight="1">
      <c r="B8" s="92"/>
      <c r="C8" s="60" t="s">
        <v>11</v>
      </c>
      <c r="D8" s="73"/>
      <c r="E8" s="2"/>
      <c r="F8" s="2"/>
      <c r="G8" s="173" t="s">
        <v>54</v>
      </c>
      <c r="H8" s="2"/>
      <c r="I8" s="2"/>
      <c r="J8" s="2"/>
      <c r="K8" s="2"/>
      <c r="L8" s="91"/>
      <c r="P8" s="21"/>
      <c r="Q8" s="147"/>
      <c r="R8" s="12"/>
      <c r="S8" s="16"/>
      <c r="T8" s="12"/>
      <c r="U8" s="16"/>
      <c r="V8" s="139" t="s">
        <v>37</v>
      </c>
      <c r="W8" s="140">
        <v>93.989</v>
      </c>
      <c r="X8" s="137" t="s">
        <v>40</v>
      </c>
      <c r="Y8" s="138">
        <v>93.943</v>
      </c>
      <c r="Z8" s="12"/>
      <c r="AA8" s="16"/>
      <c r="AB8" s="19"/>
      <c r="AC8" s="24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121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150" t="s">
        <v>83</v>
      </c>
      <c r="BI8" s="282">
        <v>93.64</v>
      </c>
      <c r="BJ8" s="153"/>
      <c r="BK8" s="16"/>
      <c r="BL8" s="310" t="s">
        <v>80</v>
      </c>
      <c r="BM8" s="311">
        <v>93.662</v>
      </c>
      <c r="BN8" s="153"/>
      <c r="BO8" s="16"/>
      <c r="BP8" s="155" t="s">
        <v>38</v>
      </c>
      <c r="BQ8" s="140">
        <v>93.622</v>
      </c>
      <c r="BR8" s="137" t="s">
        <v>41</v>
      </c>
      <c r="BS8" s="151">
        <v>93.646</v>
      </c>
      <c r="BT8" s="153"/>
      <c r="BU8" s="16"/>
      <c r="BV8" s="12"/>
      <c r="BW8" s="79"/>
      <c r="BY8" s="29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2.5" customHeight="1">
      <c r="B9" s="92"/>
      <c r="C9" s="73"/>
      <c r="D9" s="73"/>
      <c r="E9" s="62"/>
      <c r="F9" s="62"/>
      <c r="G9" s="63" t="s">
        <v>114</v>
      </c>
      <c r="H9" s="62"/>
      <c r="I9" s="62"/>
      <c r="J9" s="2"/>
      <c r="K9" s="64" t="s">
        <v>110</v>
      </c>
      <c r="L9" s="91"/>
      <c r="P9" s="23" t="s">
        <v>48</v>
      </c>
      <c r="Q9" s="146">
        <v>94.552</v>
      </c>
      <c r="R9" s="27" t="s">
        <v>47</v>
      </c>
      <c r="S9" s="116">
        <v>25.846</v>
      </c>
      <c r="T9" s="12"/>
      <c r="U9" s="16"/>
      <c r="V9" s="15"/>
      <c r="W9" s="42"/>
      <c r="X9" s="12"/>
      <c r="Y9" s="16"/>
      <c r="Z9" s="12"/>
      <c r="AA9" s="16"/>
      <c r="AB9" s="167" t="s">
        <v>58</v>
      </c>
      <c r="AC9" s="168">
        <v>94.104</v>
      </c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148"/>
      <c r="BI9" s="149"/>
      <c r="BJ9" s="153"/>
      <c r="BK9" s="16"/>
      <c r="BL9" s="19"/>
      <c r="BM9" s="44"/>
      <c r="BN9" s="153"/>
      <c r="BO9" s="16"/>
      <c r="BP9" s="15"/>
      <c r="BQ9" s="136"/>
      <c r="BR9" s="135"/>
      <c r="BS9" s="152"/>
      <c r="BT9" s="153"/>
      <c r="BU9" s="16"/>
      <c r="BV9" s="27" t="s">
        <v>30</v>
      </c>
      <c r="BW9" s="28">
        <v>93.176</v>
      </c>
      <c r="BY9" s="29"/>
      <c r="BZ9" s="92"/>
      <c r="CA9" s="73"/>
      <c r="CB9" s="73"/>
      <c r="CC9" s="73"/>
      <c r="CD9" s="73"/>
      <c r="CE9" s="73"/>
      <c r="CF9" s="73"/>
      <c r="CG9" s="73"/>
      <c r="CH9" s="73"/>
      <c r="CI9" s="73"/>
      <c r="CJ9" s="91"/>
    </row>
    <row r="10" spans="2:88" ht="21" customHeight="1">
      <c r="B10" s="61"/>
      <c r="C10" s="14"/>
      <c r="D10" s="14"/>
      <c r="E10" s="164"/>
      <c r="F10" s="164"/>
      <c r="G10" s="165" t="s">
        <v>122</v>
      </c>
      <c r="H10" s="164"/>
      <c r="I10" s="164"/>
      <c r="J10" s="166"/>
      <c r="K10" s="14"/>
      <c r="L10" s="66"/>
      <c r="P10" s="21"/>
      <c r="Q10" s="147"/>
      <c r="R10" s="145" t="s">
        <v>49</v>
      </c>
      <c r="S10" s="263">
        <v>94.545</v>
      </c>
      <c r="T10" s="12"/>
      <c r="U10" s="16"/>
      <c r="V10" s="15"/>
      <c r="W10" s="42"/>
      <c r="X10" s="137" t="s">
        <v>42</v>
      </c>
      <c r="Y10" s="138">
        <v>93.94</v>
      </c>
      <c r="Z10" s="12"/>
      <c r="AA10" s="16"/>
      <c r="AB10" s="19"/>
      <c r="AC10" s="24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30" t="s">
        <v>28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150" t="s">
        <v>84</v>
      </c>
      <c r="BI10" s="171">
        <v>93.484</v>
      </c>
      <c r="BJ10" s="153"/>
      <c r="BK10" s="16"/>
      <c r="BL10" s="19"/>
      <c r="BM10" s="44"/>
      <c r="BN10" s="153"/>
      <c r="BO10" s="16"/>
      <c r="BP10" s="15"/>
      <c r="BQ10" s="136"/>
      <c r="BR10" s="137" t="s">
        <v>62</v>
      </c>
      <c r="BS10" s="151">
        <v>93.646</v>
      </c>
      <c r="BT10" s="153"/>
      <c r="BU10" s="16"/>
      <c r="BV10" s="12"/>
      <c r="BW10" s="79"/>
      <c r="BY10" s="29"/>
      <c r="BZ10" s="59"/>
      <c r="CA10" s="93" t="s">
        <v>18</v>
      </c>
      <c r="CB10" s="73"/>
      <c r="CC10" s="73"/>
      <c r="CD10" s="58"/>
      <c r="CE10" s="131" t="s">
        <v>64</v>
      </c>
      <c r="CF10" s="73"/>
      <c r="CG10" s="73"/>
      <c r="CH10" s="57" t="s">
        <v>19</v>
      </c>
      <c r="CI10" s="306">
        <v>90</v>
      </c>
      <c r="CJ10" s="65"/>
    </row>
    <row r="11" spans="2:88" ht="21" customHeight="1" thickBot="1">
      <c r="B11" s="92"/>
      <c r="C11" s="73"/>
      <c r="D11" s="73"/>
      <c r="E11" s="73"/>
      <c r="F11" s="73"/>
      <c r="G11" s="73"/>
      <c r="H11" s="73"/>
      <c r="I11" s="73"/>
      <c r="J11" s="73"/>
      <c r="K11" s="73"/>
      <c r="L11" s="91"/>
      <c r="P11" s="81"/>
      <c r="Q11" s="143"/>
      <c r="R11" s="83"/>
      <c r="S11" s="82"/>
      <c r="T11" s="83"/>
      <c r="U11" s="82"/>
      <c r="V11" s="83"/>
      <c r="W11" s="143"/>
      <c r="X11" s="141"/>
      <c r="Y11" s="142"/>
      <c r="Z11" s="83"/>
      <c r="AA11" s="82"/>
      <c r="AB11" s="74"/>
      <c r="AC11" s="5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4" t="s">
        <v>29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84"/>
      <c r="BI11" s="52"/>
      <c r="BJ11" s="107"/>
      <c r="BK11" s="117"/>
      <c r="BL11" s="74"/>
      <c r="BM11" s="53"/>
      <c r="BN11" s="107"/>
      <c r="BO11" s="117"/>
      <c r="BP11" s="74"/>
      <c r="BQ11" s="154"/>
      <c r="BR11" s="74"/>
      <c r="BS11" s="53"/>
      <c r="BT11" s="107"/>
      <c r="BU11" s="117"/>
      <c r="BV11" s="88"/>
      <c r="BW11" s="89"/>
      <c r="BY11" s="29"/>
      <c r="BZ11" s="59"/>
      <c r="CA11" s="93" t="s">
        <v>21</v>
      </c>
      <c r="CB11" s="73"/>
      <c r="CC11" s="73"/>
      <c r="CD11" s="58"/>
      <c r="CE11" s="131" t="s">
        <v>33</v>
      </c>
      <c r="CF11" s="73"/>
      <c r="CG11" s="17"/>
      <c r="CH11" s="57" t="s">
        <v>20</v>
      </c>
      <c r="CI11" s="306">
        <v>30</v>
      </c>
      <c r="CJ11" s="65"/>
    </row>
    <row r="12" spans="2:88" ht="21" customHeight="1" thickBot="1">
      <c r="B12" s="59"/>
      <c r="C12" s="93" t="s">
        <v>18</v>
      </c>
      <c r="D12" s="73"/>
      <c r="E12" s="314"/>
      <c r="F12" s="162"/>
      <c r="G12" s="315" t="s">
        <v>70</v>
      </c>
      <c r="H12" s="162"/>
      <c r="I12" s="314"/>
      <c r="J12" s="316" t="s">
        <v>112</v>
      </c>
      <c r="K12" s="317" t="s">
        <v>111</v>
      </c>
      <c r="L12" s="65"/>
      <c r="P12" s="2"/>
      <c r="Q12" s="2"/>
      <c r="AD12" s="29"/>
      <c r="AE12" s="29"/>
      <c r="AF12" s="29"/>
      <c r="AG12" s="29"/>
      <c r="AH12" s="29"/>
      <c r="AI12" s="29"/>
      <c r="AJ12" s="29"/>
      <c r="AK12" s="32"/>
      <c r="AL12" s="32"/>
      <c r="AM12" s="32"/>
      <c r="AN12" s="32"/>
      <c r="AO12" s="32"/>
      <c r="AP12" s="32"/>
      <c r="AQ12" s="32"/>
      <c r="AR12" s="29"/>
      <c r="AS12" s="104" t="s">
        <v>31</v>
      </c>
      <c r="AT12" s="29"/>
      <c r="AU12" s="32"/>
      <c r="AV12" s="32"/>
      <c r="AW12" s="32"/>
      <c r="AX12" s="32"/>
      <c r="AY12" s="32"/>
      <c r="AZ12" s="32"/>
      <c r="BA12" s="32"/>
      <c r="BB12" s="32"/>
      <c r="BC12" s="29"/>
      <c r="BD12" s="29"/>
      <c r="BE12" s="29"/>
      <c r="BF12" s="29"/>
      <c r="BG12" s="29"/>
      <c r="BY12" s="29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2:77" ht="21" customHeight="1" thickTop="1">
      <c r="B13" s="59"/>
      <c r="C13" s="93" t="s">
        <v>21</v>
      </c>
      <c r="D13" s="73"/>
      <c r="E13" s="318"/>
      <c r="F13" s="318"/>
      <c r="G13" s="319" t="s">
        <v>113</v>
      </c>
      <c r="H13" s="318"/>
      <c r="I13" s="320"/>
      <c r="J13" s="321" t="s">
        <v>19</v>
      </c>
      <c r="K13" s="322">
        <v>80</v>
      </c>
      <c r="L13" s="65"/>
      <c r="AD13" s="29"/>
      <c r="AE13" s="29"/>
      <c r="AF13" s="29"/>
      <c r="AG13" s="29"/>
      <c r="AH13" s="29"/>
      <c r="AI13" s="29"/>
      <c r="AJ13" s="29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29"/>
      <c r="BC13" s="29"/>
      <c r="BD13" s="29"/>
      <c r="BE13" s="29"/>
      <c r="BF13" s="29"/>
      <c r="BG13" s="29"/>
      <c r="BY13" s="29"/>
    </row>
    <row r="14" spans="2:77" ht="21" customHeight="1" thickBot="1">
      <c r="B14" s="94"/>
      <c r="C14" s="95"/>
      <c r="D14" s="95"/>
      <c r="E14" s="95"/>
      <c r="F14" s="95"/>
      <c r="G14" s="313" t="s">
        <v>115</v>
      </c>
      <c r="H14" s="95"/>
      <c r="I14" s="95"/>
      <c r="J14" s="95"/>
      <c r="K14" s="95"/>
      <c r="L14" s="96"/>
      <c r="Q14" s="2"/>
      <c r="AD14" s="29"/>
      <c r="AE14" s="29"/>
      <c r="AF14" s="29"/>
      <c r="AH14" s="29"/>
      <c r="AI14" s="29"/>
      <c r="AJ14" s="29"/>
      <c r="AK14" s="32"/>
      <c r="AL14" s="32"/>
      <c r="AM14" s="32"/>
      <c r="AN14" s="169" t="s">
        <v>116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29"/>
      <c r="BC14" s="29"/>
      <c r="BD14" s="29"/>
      <c r="BV14" s="2"/>
      <c r="BW14" s="2"/>
      <c r="BX14" s="2"/>
      <c r="BY14" s="1"/>
    </row>
    <row r="15" spans="30:76" ht="18" customHeight="1" thickTop="1">
      <c r="AD15" s="29"/>
      <c r="AE15" s="29"/>
      <c r="AF15" s="29"/>
      <c r="AH15" s="29"/>
      <c r="AI15" s="29"/>
      <c r="AJ15" s="29"/>
      <c r="AK15" s="29"/>
      <c r="AL15" s="29"/>
      <c r="AN15" s="264" t="s">
        <v>117</v>
      </c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</row>
    <row r="16" ht="18" customHeight="1">
      <c r="W16" s="169" t="s">
        <v>106</v>
      </c>
    </row>
    <row r="17" spans="23:40" ht="18" customHeight="1">
      <c r="W17" s="163" t="s">
        <v>88</v>
      </c>
      <c r="AN17" s="29"/>
    </row>
    <row r="18" ht="18" customHeight="1"/>
    <row r="19" spans="24:59" ht="18" customHeight="1">
      <c r="X19" s="29"/>
      <c r="AC19" s="159" t="s">
        <v>42</v>
      </c>
      <c r="AJ19" s="29"/>
      <c r="AZ19" s="29"/>
      <c r="BA19" s="29"/>
      <c r="BB19" s="29"/>
      <c r="BC19" s="29"/>
      <c r="BD19" s="29"/>
      <c r="BE19" s="29"/>
      <c r="BF19" s="29"/>
      <c r="BG19" s="29"/>
    </row>
    <row r="20" spans="23:64" ht="18" customHeight="1">
      <c r="W20" s="287" t="s">
        <v>118</v>
      </c>
      <c r="BL20" s="309" t="s">
        <v>86</v>
      </c>
    </row>
    <row r="21" spans="19:72" ht="18" customHeight="1">
      <c r="S21" s="29"/>
      <c r="T21" s="327" t="s">
        <v>123</v>
      </c>
      <c r="W21" s="29"/>
      <c r="X21" s="29"/>
      <c r="AB21" s="286">
        <v>5</v>
      </c>
      <c r="AG21" s="29"/>
      <c r="AM21" s="29"/>
      <c r="BG21" s="288">
        <v>7</v>
      </c>
      <c r="BL21" s="29"/>
      <c r="BO21" s="287">
        <v>93.575</v>
      </c>
      <c r="BT21" s="29"/>
    </row>
    <row r="22" spans="23:76" ht="18" customHeight="1">
      <c r="W22" s="29"/>
      <c r="Y22" s="29"/>
      <c r="Z22" s="29"/>
      <c r="AA22" s="29"/>
      <c r="AB22" s="29"/>
      <c r="AD22" s="29"/>
      <c r="AE22" s="29"/>
      <c r="AF22" s="29"/>
      <c r="AG22" s="30"/>
      <c r="AO22" s="29"/>
      <c r="AS22" s="30"/>
      <c r="AT22" s="29"/>
      <c r="AU22" s="308"/>
      <c r="BG22" s="29"/>
      <c r="BH22" s="29"/>
      <c r="BI22" s="29"/>
      <c r="BJ22" s="29"/>
      <c r="BM22" s="29"/>
      <c r="BQ22" s="29"/>
      <c r="BR22" s="29"/>
      <c r="BX22" s="29"/>
    </row>
    <row r="23" spans="4:74" ht="18" customHeight="1">
      <c r="D23" s="109" t="s">
        <v>47</v>
      </c>
      <c r="U23" s="29"/>
      <c r="V23" s="29"/>
      <c r="W23" s="29"/>
      <c r="X23" s="29"/>
      <c r="Y23" s="29"/>
      <c r="Z23" s="29"/>
      <c r="AB23" s="122" t="s">
        <v>40</v>
      </c>
      <c r="AC23" s="29"/>
      <c r="AD23" s="29"/>
      <c r="AE23" s="29"/>
      <c r="AF23" s="29"/>
      <c r="AG23" s="30"/>
      <c r="BG23" s="29"/>
      <c r="BI23" s="29"/>
      <c r="BJ23" s="29"/>
      <c r="BK23" s="29"/>
      <c r="BV23" s="29"/>
    </row>
    <row r="24" spans="5:71" ht="18" customHeight="1">
      <c r="E24" s="29"/>
      <c r="T24" s="286">
        <v>3</v>
      </c>
      <c r="U24" s="286">
        <v>4</v>
      </c>
      <c r="W24" s="29"/>
      <c r="X24" s="29"/>
      <c r="Y24" s="29"/>
      <c r="Z24" s="29"/>
      <c r="AE24" s="29"/>
      <c r="AG24" s="29"/>
      <c r="AZ24" s="29"/>
      <c r="BA24" s="29"/>
      <c r="BB24" s="30"/>
      <c r="BC24" s="29"/>
      <c r="BD24" s="29"/>
      <c r="BE24" s="29"/>
      <c r="BF24" s="29"/>
      <c r="BG24" s="161" t="s">
        <v>62</v>
      </c>
      <c r="BK24" s="29"/>
      <c r="BL24" s="29"/>
      <c r="BS24" s="29"/>
    </row>
    <row r="25" spans="1:89" ht="18" customHeight="1">
      <c r="A25" s="32"/>
      <c r="B25" s="32"/>
      <c r="E25" s="30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O25" s="29"/>
      <c r="AP25" s="29"/>
      <c r="AQ25" s="29"/>
      <c r="AR25" s="29"/>
      <c r="AS25" s="30"/>
      <c r="AT25" s="29"/>
      <c r="AU25" s="308"/>
      <c r="AV25" s="29"/>
      <c r="AW25" s="29"/>
      <c r="AX25" s="29"/>
      <c r="AY25" s="29"/>
      <c r="AZ25" s="29"/>
      <c r="BA25" s="29"/>
      <c r="BB25" s="30"/>
      <c r="BC25" s="29"/>
      <c r="BD25" s="29"/>
      <c r="BE25" s="29"/>
      <c r="BF25" s="29"/>
      <c r="BG25" s="118"/>
      <c r="BI25" s="29"/>
      <c r="BJ25" s="29"/>
      <c r="BK25" s="29"/>
      <c r="BL25" s="29"/>
      <c r="BM25" s="29"/>
      <c r="BN25" s="365">
        <v>9</v>
      </c>
      <c r="BO25" s="29"/>
      <c r="BQ25" s="29"/>
      <c r="BR25" s="29"/>
      <c r="BS25" s="29"/>
      <c r="BT25" s="29"/>
      <c r="BY25" s="292" t="s">
        <v>84</v>
      </c>
      <c r="CK25" s="32"/>
    </row>
    <row r="26" spans="1:86" ht="18" customHeight="1">
      <c r="A26" s="32"/>
      <c r="E26" s="29"/>
      <c r="F26" s="29"/>
      <c r="L26" s="29"/>
      <c r="M26" s="29"/>
      <c r="P26" s="29"/>
      <c r="W26" s="122" t="s">
        <v>37</v>
      </c>
      <c r="AA26" s="29"/>
      <c r="AD26" s="29"/>
      <c r="AE26" s="29"/>
      <c r="AF26" s="29"/>
      <c r="AG26" s="29"/>
      <c r="AH26" s="29"/>
      <c r="AI26" s="29"/>
      <c r="AJ26" s="29"/>
      <c r="AK26" s="29"/>
      <c r="AL26" s="29"/>
      <c r="AZ26" s="29"/>
      <c r="BA26" s="29"/>
      <c r="BB26" s="30"/>
      <c r="BC26" s="29"/>
      <c r="BD26" s="29"/>
      <c r="BE26" s="29"/>
      <c r="BF26" s="29"/>
      <c r="BG26" s="287"/>
      <c r="BL26" s="29"/>
      <c r="BM26" s="29"/>
      <c r="BN26" s="365"/>
      <c r="BO26" s="29"/>
      <c r="BR26" s="29"/>
      <c r="BS26" s="29"/>
      <c r="BZ26" s="29"/>
      <c r="CA26" s="29"/>
      <c r="CC26" s="30"/>
      <c r="CH26" s="109" t="s">
        <v>30</v>
      </c>
    </row>
    <row r="27" spans="1:89" ht="18" customHeight="1">
      <c r="A27" s="32"/>
      <c r="E27" s="29"/>
      <c r="K27" s="163" t="s">
        <v>58</v>
      </c>
      <c r="N27" s="29"/>
      <c r="O27" s="29"/>
      <c r="AD27" s="29"/>
      <c r="AE27" s="29"/>
      <c r="AF27" s="29"/>
      <c r="AG27" s="29"/>
      <c r="AH27" s="29"/>
      <c r="AI27" s="29"/>
      <c r="AJ27" s="29"/>
      <c r="AK27" s="29"/>
      <c r="AL27" s="29"/>
      <c r="AZ27" s="29"/>
      <c r="BA27" s="29"/>
      <c r="BB27" s="30"/>
      <c r="BC27" s="29"/>
      <c r="BD27" s="29"/>
      <c r="BE27" s="29"/>
      <c r="BF27" s="29"/>
      <c r="BG27" s="161" t="s">
        <v>41</v>
      </c>
      <c r="BQ27" s="286">
        <v>10</v>
      </c>
      <c r="BY27" s="286">
        <v>11</v>
      </c>
      <c r="CC27" s="29"/>
      <c r="CK27" s="32"/>
    </row>
    <row r="28" spans="2:88" ht="18" customHeight="1">
      <c r="B28" s="32"/>
      <c r="E28" s="29"/>
      <c r="J28" s="29"/>
      <c r="K28" s="29"/>
      <c r="L28" s="29"/>
      <c r="M28" s="29"/>
      <c r="N28" s="29"/>
      <c r="O28" s="29"/>
      <c r="P28" s="29"/>
      <c r="Q28" s="29"/>
      <c r="R28" s="29"/>
      <c r="U28" s="29"/>
      <c r="W28" s="29"/>
      <c r="Y28" s="29"/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30"/>
      <c r="AZ28" s="29"/>
      <c r="BA28" s="29"/>
      <c r="BB28" s="30"/>
      <c r="BC28" s="29"/>
      <c r="BD28" s="29"/>
      <c r="BE28" s="29"/>
      <c r="BF28" s="29"/>
      <c r="BN28" s="29"/>
      <c r="BO28" s="29"/>
      <c r="BP28" s="29"/>
      <c r="BQ28" s="29"/>
      <c r="BR28" s="29"/>
      <c r="BS28" s="118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J28" s="32"/>
    </row>
    <row r="29" spans="5:81" ht="18" customHeight="1">
      <c r="E29" s="29"/>
      <c r="L29" s="29"/>
      <c r="M29" s="286">
        <v>1</v>
      </c>
      <c r="P29" s="286">
        <v>2</v>
      </c>
      <c r="U29" s="29"/>
      <c r="W29" s="122" t="s">
        <v>39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P29" s="29"/>
      <c r="AU29" s="308"/>
      <c r="AZ29" s="29"/>
      <c r="BB29" s="30"/>
      <c r="BC29" s="29"/>
      <c r="BD29" s="29"/>
      <c r="BE29" s="29"/>
      <c r="BF29" s="29"/>
      <c r="BR29" s="29"/>
      <c r="BS29" s="29"/>
      <c r="BT29" s="29"/>
      <c r="CC29" s="29"/>
    </row>
    <row r="30" spans="4:81" ht="18" customHeight="1">
      <c r="D30" s="33" t="s">
        <v>48</v>
      </c>
      <c r="E30" s="29"/>
      <c r="K30" s="163" t="s">
        <v>43</v>
      </c>
      <c r="N30" s="29"/>
      <c r="O30" s="29"/>
      <c r="P30" s="29"/>
      <c r="R30" s="29"/>
      <c r="S30" s="29"/>
      <c r="T30" s="29"/>
      <c r="U30" s="29"/>
      <c r="V30" s="29"/>
      <c r="W30" s="29"/>
      <c r="AD30" s="29"/>
      <c r="AE30" s="29"/>
      <c r="AF30" s="29"/>
      <c r="AG30" s="29"/>
      <c r="AH30" s="29"/>
      <c r="AI30" s="29"/>
      <c r="AJ30" s="29"/>
      <c r="AK30" s="29"/>
      <c r="AL30" s="29"/>
      <c r="AW30" s="29"/>
      <c r="AX30" s="29"/>
      <c r="AZ30" s="29"/>
      <c r="BA30" s="29"/>
      <c r="BB30" s="30"/>
      <c r="BC30" s="29"/>
      <c r="BD30" s="29"/>
      <c r="BE30" s="29"/>
      <c r="BF30" s="29"/>
      <c r="BJ30" s="325" t="s">
        <v>38</v>
      </c>
      <c r="BM30" s="29"/>
      <c r="BS30" s="29"/>
      <c r="BT30" s="29"/>
      <c r="BU30" s="29"/>
      <c r="BV30" s="29"/>
      <c r="BW30" s="29"/>
      <c r="BX30" s="29"/>
      <c r="CC30" s="29"/>
    </row>
    <row r="31" spans="3:87" ht="18" customHeight="1">
      <c r="C31" s="33"/>
      <c r="H31" s="29"/>
      <c r="I31" s="29"/>
      <c r="J31" s="29"/>
      <c r="L31" s="29"/>
      <c r="M31" s="29"/>
      <c r="Q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30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30"/>
      <c r="BP31" s="29"/>
      <c r="BQ31" s="29"/>
      <c r="BR31" s="29"/>
      <c r="BS31" s="29"/>
      <c r="BT31" s="29"/>
      <c r="CI31" s="35"/>
    </row>
    <row r="32" spans="3:87" ht="18" customHeight="1">
      <c r="C32" s="33"/>
      <c r="K32" s="29"/>
      <c r="N32" s="29"/>
      <c r="P32" s="29"/>
      <c r="R32" s="29"/>
      <c r="U32" s="29"/>
      <c r="BF32" s="29"/>
      <c r="BG32" s="30"/>
      <c r="BL32" s="29"/>
      <c r="BM32" s="286">
        <v>8</v>
      </c>
      <c r="BN32" s="29"/>
      <c r="BW32" s="32"/>
      <c r="CI32" s="35"/>
    </row>
    <row r="33" spans="3:87" ht="18" customHeight="1">
      <c r="C33" s="33"/>
      <c r="I33" s="34"/>
      <c r="J33" s="29"/>
      <c r="K33" s="29"/>
      <c r="L33" s="29"/>
      <c r="M33" s="29"/>
      <c r="N33" s="29"/>
      <c r="O33" s="29"/>
      <c r="P33" s="29"/>
      <c r="U33" s="29"/>
      <c r="V33" s="29"/>
      <c r="W33" s="29"/>
      <c r="X33" s="29"/>
      <c r="AB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U33" s="29"/>
      <c r="AZ33" s="29"/>
      <c r="BB33" s="29"/>
      <c r="BC33" s="29"/>
      <c r="BD33" s="29"/>
      <c r="BF33" s="293" t="s">
        <v>80</v>
      </c>
      <c r="BH33" s="29"/>
      <c r="BI33" s="29"/>
      <c r="BN33" s="29"/>
      <c r="BQ33" s="31" t="s">
        <v>89</v>
      </c>
      <c r="BY33" s="29"/>
      <c r="CB33" s="29"/>
      <c r="CI33" s="35"/>
    </row>
    <row r="34" spans="8:74" ht="18" customHeight="1">
      <c r="H34" s="29"/>
      <c r="I34" s="29"/>
      <c r="J34" s="29"/>
      <c r="K34" s="29"/>
      <c r="L34" s="29"/>
      <c r="M34" s="29"/>
      <c r="N34" s="29"/>
      <c r="O34" s="29"/>
      <c r="P34" s="29"/>
      <c r="S34" s="29"/>
      <c r="W34" s="29"/>
      <c r="X34" s="29"/>
      <c r="AE34" s="29"/>
      <c r="AF34" s="29"/>
      <c r="AI34" s="29"/>
      <c r="AJ34" s="29"/>
      <c r="AL34" s="29"/>
      <c r="AM34" s="29"/>
      <c r="AP34" s="29"/>
      <c r="AS34" s="29"/>
      <c r="AT34" s="29"/>
      <c r="AU34" s="29"/>
      <c r="AV34" s="29"/>
      <c r="AX34" s="29"/>
      <c r="AY34" s="29"/>
      <c r="AZ34" s="29"/>
      <c r="BB34" s="29"/>
      <c r="BC34" s="29"/>
      <c r="BD34" s="29"/>
      <c r="BE34" s="29"/>
      <c r="BF34" s="29"/>
      <c r="BG34" s="29"/>
      <c r="BI34" s="29"/>
      <c r="BN34" s="29"/>
      <c r="BP34" s="29"/>
      <c r="BV34" s="29"/>
    </row>
    <row r="35" spans="10:68" ht="18" customHeight="1">
      <c r="J35" s="29"/>
      <c r="K35" s="29"/>
      <c r="L35" s="29"/>
      <c r="M35" s="29"/>
      <c r="N35" s="29"/>
      <c r="O35" s="29"/>
      <c r="P35" s="29"/>
      <c r="V35" s="29"/>
      <c r="AA35" s="29"/>
      <c r="AG35" s="326">
        <v>93.89</v>
      </c>
      <c r="BC35" s="289">
        <v>6</v>
      </c>
      <c r="BE35" s="29"/>
      <c r="BF35" s="29"/>
      <c r="BH35" s="324" t="s">
        <v>83</v>
      </c>
      <c r="BN35" s="169" t="s">
        <v>65</v>
      </c>
      <c r="BP35" s="29"/>
    </row>
    <row r="36" spans="10:66" ht="18" customHeight="1">
      <c r="J36" s="29"/>
      <c r="K36" s="29"/>
      <c r="L36" s="29"/>
      <c r="M36" s="29"/>
      <c r="N36" s="29"/>
      <c r="O36" s="29"/>
      <c r="P36" s="29"/>
      <c r="BC36" s="290"/>
      <c r="BG36" s="29"/>
      <c r="BN36" s="264" t="s">
        <v>119</v>
      </c>
    </row>
    <row r="37" spans="10:66" ht="18" customHeight="1">
      <c r="J37" s="29"/>
      <c r="K37" s="29"/>
      <c r="L37" s="29"/>
      <c r="M37" s="29"/>
      <c r="N37" s="29"/>
      <c r="O37" s="29"/>
      <c r="P37" s="29"/>
      <c r="BC37" s="323" t="s">
        <v>63</v>
      </c>
      <c r="BE37" s="29"/>
      <c r="BH37" s="29"/>
      <c r="BI37" s="29"/>
      <c r="BJ37" s="29"/>
      <c r="BK37" s="29"/>
      <c r="BN37" s="264" t="s">
        <v>105</v>
      </c>
    </row>
    <row r="38" spans="60:66" ht="18" customHeight="1">
      <c r="BH38" s="291">
        <v>101</v>
      </c>
      <c r="BI38" s="29"/>
      <c r="BJ38" s="29"/>
      <c r="BK38" s="29"/>
      <c r="BN38" s="264" t="s">
        <v>107</v>
      </c>
    </row>
    <row r="39" spans="62:71" ht="18" customHeight="1">
      <c r="BJ39" s="29"/>
      <c r="BK39" s="29"/>
      <c r="BL39" s="29"/>
      <c r="BS39" s="29"/>
    </row>
    <row r="40" spans="63:64" ht="18" customHeight="1">
      <c r="BK40" s="29"/>
      <c r="BL40" s="29"/>
    </row>
    <row r="41" spans="64:65" ht="18" customHeight="1">
      <c r="BL41" s="29"/>
      <c r="BM41" s="29"/>
    </row>
    <row r="42" spans="65:71" ht="18" customHeight="1">
      <c r="BM42" s="29"/>
      <c r="BN42" s="29"/>
      <c r="BO42" s="29"/>
      <c r="BS42" s="29"/>
    </row>
    <row r="43" ht="18" customHeight="1"/>
    <row r="44" ht="18" customHeight="1"/>
    <row r="45" ht="18" customHeight="1"/>
    <row r="46" ht="18" customHeight="1"/>
    <row r="47" ht="18" customHeight="1"/>
    <row r="48" spans="2:88" ht="21" customHeight="1" thickBot="1">
      <c r="B48" s="36" t="s">
        <v>4</v>
      </c>
      <c r="C48" s="37" t="s">
        <v>5</v>
      </c>
      <c r="D48" s="37" t="s">
        <v>6</v>
      </c>
      <c r="E48" s="37" t="s">
        <v>7</v>
      </c>
      <c r="F48" s="115" t="s">
        <v>8</v>
      </c>
      <c r="G48" s="110"/>
      <c r="H48" s="37" t="s">
        <v>4</v>
      </c>
      <c r="I48" s="37" t="s">
        <v>5</v>
      </c>
      <c r="J48" s="156" t="s">
        <v>8</v>
      </c>
      <c r="BP48" s="36" t="s">
        <v>4</v>
      </c>
      <c r="BQ48" s="37" t="s">
        <v>5</v>
      </c>
      <c r="BR48" s="37" t="s">
        <v>6</v>
      </c>
      <c r="BS48" s="37" t="s">
        <v>7</v>
      </c>
      <c r="BT48" s="75" t="s">
        <v>8</v>
      </c>
      <c r="BU48" s="72"/>
      <c r="BV48" s="72"/>
      <c r="BW48" s="363" t="s">
        <v>23</v>
      </c>
      <c r="BX48" s="363"/>
      <c r="BY48" s="72"/>
      <c r="BZ48" s="176"/>
      <c r="CA48" s="110"/>
      <c r="CB48" s="37" t="s">
        <v>4</v>
      </c>
      <c r="CC48" s="37" t="s">
        <v>5</v>
      </c>
      <c r="CD48" s="75" t="s">
        <v>8</v>
      </c>
      <c r="CE48" s="110"/>
      <c r="CF48" s="37" t="s">
        <v>4</v>
      </c>
      <c r="CG48" s="37" t="s">
        <v>5</v>
      </c>
      <c r="CH48" s="37" t="s">
        <v>6</v>
      </c>
      <c r="CI48" s="37" t="s">
        <v>7</v>
      </c>
      <c r="CJ48" s="38" t="s">
        <v>8</v>
      </c>
    </row>
    <row r="49" spans="2:88" ht="21" customHeight="1" thickTop="1">
      <c r="B49" s="39"/>
      <c r="C49" s="8"/>
      <c r="D49" s="8"/>
      <c r="E49" s="8"/>
      <c r="F49" s="7" t="s">
        <v>60</v>
      </c>
      <c r="G49" s="8"/>
      <c r="H49" s="8"/>
      <c r="I49" s="8"/>
      <c r="J49" s="9"/>
      <c r="BP49" s="10"/>
      <c r="BQ49" s="8"/>
      <c r="BR49" s="8"/>
      <c r="BS49" s="8"/>
      <c r="BT49" s="8"/>
      <c r="BU49" s="7" t="s">
        <v>61</v>
      </c>
      <c r="BV49" s="8"/>
      <c r="BW49" s="8"/>
      <c r="BX49" s="8"/>
      <c r="BY49" s="8"/>
      <c r="CA49" s="170"/>
      <c r="CB49" s="8"/>
      <c r="CC49" s="8"/>
      <c r="CD49" s="8"/>
      <c r="CE49" s="304"/>
      <c r="CF49" s="7" t="s">
        <v>60</v>
      </c>
      <c r="CG49" s="8"/>
      <c r="CH49" s="8"/>
      <c r="CI49" s="8"/>
      <c r="CJ49" s="40"/>
    </row>
    <row r="50" spans="2:88" ht="21" customHeight="1">
      <c r="B50" s="41"/>
      <c r="C50" s="42"/>
      <c r="D50" s="42"/>
      <c r="E50" s="42"/>
      <c r="F50" s="15"/>
      <c r="G50" s="111"/>
      <c r="H50" s="42"/>
      <c r="I50" s="42"/>
      <c r="J50" s="157"/>
      <c r="BP50" s="41"/>
      <c r="BQ50" s="42"/>
      <c r="BR50" s="42"/>
      <c r="BS50" s="42"/>
      <c r="BT50" s="76"/>
      <c r="BU50" s="177"/>
      <c r="BV50" s="22"/>
      <c r="BW50" s="178"/>
      <c r="BX50" s="22"/>
      <c r="BY50" s="22"/>
      <c r="BZ50" s="181"/>
      <c r="CA50" s="111"/>
      <c r="CB50" s="123"/>
      <c r="CC50" s="124"/>
      <c r="CD50" s="134"/>
      <c r="CE50" s="111"/>
      <c r="CF50" s="42"/>
      <c r="CG50" s="42"/>
      <c r="CH50" s="42"/>
      <c r="CI50" s="42"/>
      <c r="CJ50" s="43"/>
    </row>
    <row r="51" spans="2:88" ht="21" customHeight="1">
      <c r="B51" s="266">
        <v>1</v>
      </c>
      <c r="C51" s="45">
        <v>94.082</v>
      </c>
      <c r="D51" s="46">
        <v>-46</v>
      </c>
      <c r="E51" s="47">
        <f>C51+D51*0.001</f>
        <v>94.03599999999999</v>
      </c>
      <c r="F51" s="17" t="s">
        <v>59</v>
      </c>
      <c r="G51" s="112"/>
      <c r="H51" s="269">
        <v>2</v>
      </c>
      <c r="I51" s="26">
        <v>94.054</v>
      </c>
      <c r="J51" s="24" t="s">
        <v>59</v>
      </c>
      <c r="BP51" s="271">
        <v>7</v>
      </c>
      <c r="BQ51" s="47">
        <v>93.647</v>
      </c>
      <c r="BR51" s="46">
        <v>-46</v>
      </c>
      <c r="BS51" s="47">
        <f>BQ51+BR51*0.001</f>
        <v>93.601</v>
      </c>
      <c r="BT51" s="77" t="s">
        <v>34</v>
      </c>
      <c r="BU51" s="273" t="s">
        <v>104</v>
      </c>
      <c r="BV51" s="179"/>
      <c r="BW51" s="178"/>
      <c r="BY51" s="179"/>
      <c r="BZ51" s="22"/>
      <c r="CA51" s="112"/>
      <c r="CB51" s="284">
        <v>6</v>
      </c>
      <c r="CC51" s="47">
        <v>93.693</v>
      </c>
      <c r="CD51" s="77" t="s">
        <v>59</v>
      </c>
      <c r="CE51" s="112"/>
      <c r="CF51" s="42"/>
      <c r="CG51" s="42"/>
      <c r="CH51" s="42"/>
      <c r="CI51" s="42"/>
      <c r="CJ51" s="43"/>
    </row>
    <row r="52" spans="2:88" ht="21" customHeight="1">
      <c r="B52" s="108"/>
      <c r="C52" s="18"/>
      <c r="D52" s="42"/>
      <c r="E52" s="48"/>
      <c r="F52" s="17"/>
      <c r="G52" s="112"/>
      <c r="H52" s="42"/>
      <c r="I52" s="42"/>
      <c r="J52" s="157"/>
      <c r="BP52" s="41"/>
      <c r="BQ52" s="42"/>
      <c r="BR52" s="42"/>
      <c r="BS52" s="42"/>
      <c r="BT52" s="76"/>
      <c r="BU52" s="305"/>
      <c r="BZ52" s="2"/>
      <c r="CA52" s="112"/>
      <c r="CB52" s="133"/>
      <c r="CC52" s="134"/>
      <c r="CD52" s="76"/>
      <c r="CE52" s="112"/>
      <c r="CF52" s="42"/>
      <c r="CG52" s="42"/>
      <c r="CH52" s="42"/>
      <c r="CI52" s="42"/>
      <c r="CJ52" s="43"/>
    </row>
    <row r="53" spans="2:88" ht="21" customHeight="1">
      <c r="B53" s="108"/>
      <c r="C53" s="18"/>
      <c r="D53" s="42"/>
      <c r="E53" s="48"/>
      <c r="F53" s="17"/>
      <c r="G53" s="112"/>
      <c r="H53" s="269">
        <v>4</v>
      </c>
      <c r="I53" s="26">
        <v>94.012</v>
      </c>
      <c r="J53" s="24" t="s">
        <v>59</v>
      </c>
      <c r="AS53" s="105" t="s">
        <v>27</v>
      </c>
      <c r="BP53" s="267">
        <v>9</v>
      </c>
      <c r="BQ53" s="125">
        <v>93.584</v>
      </c>
      <c r="BR53" s="126">
        <v>51</v>
      </c>
      <c r="BS53" s="127">
        <f>BQ53+BR53*0.001</f>
        <v>93.635</v>
      </c>
      <c r="BT53" s="77" t="s">
        <v>34</v>
      </c>
      <c r="BU53" s="273" t="s">
        <v>103</v>
      </c>
      <c r="BZ53" s="2"/>
      <c r="CA53" s="112"/>
      <c r="CB53" s="272">
        <v>8</v>
      </c>
      <c r="CC53" s="125">
        <v>93.594</v>
      </c>
      <c r="CD53" s="77" t="s">
        <v>59</v>
      </c>
      <c r="CE53" s="112"/>
      <c r="CF53" s="268">
        <v>11</v>
      </c>
      <c r="CG53" s="45">
        <v>93.486</v>
      </c>
      <c r="CH53" s="46">
        <v>51</v>
      </c>
      <c r="CI53" s="47">
        <f>CG53+CH53*0.001</f>
        <v>93.537</v>
      </c>
      <c r="CJ53" s="24" t="s">
        <v>59</v>
      </c>
    </row>
    <row r="54" spans="2:88" ht="21" customHeight="1">
      <c r="B54" s="266">
        <v>3</v>
      </c>
      <c r="C54" s="45">
        <v>94.016</v>
      </c>
      <c r="D54" s="46">
        <v>46</v>
      </c>
      <c r="E54" s="47">
        <f>C54+D54*0.001</f>
        <v>94.06200000000001</v>
      </c>
      <c r="F54" s="17" t="s">
        <v>59</v>
      </c>
      <c r="G54" s="112"/>
      <c r="H54" s="42"/>
      <c r="I54" s="42"/>
      <c r="J54" s="157"/>
      <c r="AS54" s="104" t="s">
        <v>71</v>
      </c>
      <c r="BP54" s="41"/>
      <c r="BQ54" s="42"/>
      <c r="BR54" s="42"/>
      <c r="BS54" s="42"/>
      <c r="BT54" s="76"/>
      <c r="BU54" s="305"/>
      <c r="BZ54" s="2"/>
      <c r="CA54" s="112"/>
      <c r="CB54" s="133"/>
      <c r="CC54" s="134"/>
      <c r="CD54" s="76"/>
      <c r="CE54" s="112"/>
      <c r="CF54" s="42"/>
      <c r="CG54" s="42"/>
      <c r="CH54" s="42"/>
      <c r="CI54" s="42"/>
      <c r="CJ54" s="43"/>
    </row>
    <row r="55" spans="2:88" ht="21" customHeight="1">
      <c r="B55" s="303" t="s">
        <v>49</v>
      </c>
      <c r="C55" s="283">
        <v>26.375</v>
      </c>
      <c r="D55" s="46">
        <v>-46</v>
      </c>
      <c r="E55" s="47">
        <f>C55+D55*0.001</f>
        <v>26.329</v>
      </c>
      <c r="F55" s="17"/>
      <c r="G55" s="112"/>
      <c r="H55" s="269">
        <v>5</v>
      </c>
      <c r="I55" s="26">
        <v>93.945</v>
      </c>
      <c r="J55" s="24" t="s">
        <v>59</v>
      </c>
      <c r="AS55" s="104" t="s">
        <v>53</v>
      </c>
      <c r="BP55" s="160">
        <v>101</v>
      </c>
      <c r="BQ55" s="47">
        <v>93.643</v>
      </c>
      <c r="BR55" s="46">
        <v>-46</v>
      </c>
      <c r="BS55" s="47">
        <f>BQ55+BR55*0.001</f>
        <v>93.597</v>
      </c>
      <c r="BT55" s="77" t="s">
        <v>34</v>
      </c>
      <c r="BU55" s="270" t="s">
        <v>78</v>
      </c>
      <c r="BZ55" s="2"/>
      <c r="CA55" s="112"/>
      <c r="CB55" s="272">
        <v>10</v>
      </c>
      <c r="CC55" s="125">
        <v>93.554</v>
      </c>
      <c r="CD55" s="77" t="s">
        <v>59</v>
      </c>
      <c r="CE55" s="112"/>
      <c r="CF55" s="42"/>
      <c r="CG55" s="42"/>
      <c r="CH55" s="42"/>
      <c r="CI55" s="42"/>
      <c r="CJ55" s="43"/>
    </row>
    <row r="56" spans="2:88" ht="21" customHeight="1" thickBot="1">
      <c r="B56" s="49"/>
      <c r="C56" s="50"/>
      <c r="D56" s="51"/>
      <c r="E56" s="51"/>
      <c r="F56" s="121"/>
      <c r="G56" s="113"/>
      <c r="H56" s="54"/>
      <c r="I56" s="50"/>
      <c r="J56" s="158"/>
      <c r="AD56" s="100"/>
      <c r="AE56" s="101"/>
      <c r="BG56" s="100"/>
      <c r="BH56" s="101"/>
      <c r="BP56" s="49"/>
      <c r="BQ56" s="50"/>
      <c r="BR56" s="51"/>
      <c r="BS56" s="51"/>
      <c r="BT56" s="78"/>
      <c r="BU56" s="180"/>
      <c r="BV56" s="71"/>
      <c r="BW56" s="71"/>
      <c r="BX56" s="71"/>
      <c r="BY56" s="71"/>
      <c r="BZ56" s="71"/>
      <c r="CA56" s="113"/>
      <c r="CB56" s="128"/>
      <c r="CC56" s="129"/>
      <c r="CD56" s="129"/>
      <c r="CE56" s="113"/>
      <c r="CF56" s="54"/>
      <c r="CG56" s="50"/>
      <c r="CH56" s="51"/>
      <c r="CI56" s="51"/>
      <c r="CJ56" s="55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5">
    <mergeCell ref="T2:Y2"/>
    <mergeCell ref="BW48:BX48"/>
    <mergeCell ref="BV3:BW3"/>
    <mergeCell ref="BN2:BQ2"/>
    <mergeCell ref="BN25:BN26"/>
    <mergeCell ref="P3:S3"/>
    <mergeCell ref="BP3:BS3"/>
    <mergeCell ref="BN4:BQ4"/>
    <mergeCell ref="P5:Q5"/>
    <mergeCell ref="R5:S5"/>
    <mergeCell ref="BH3:BI3"/>
    <mergeCell ref="BL3:BM3"/>
    <mergeCell ref="AB3:AC3"/>
    <mergeCell ref="V3:Y3"/>
    <mergeCell ref="T4:Y4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6"/>
  <ignoredErrors>
    <ignoredError sqref="T21" numberStoredAsText="1"/>
  </ignoredErrors>
  <drawing r:id="rId5"/>
  <legacyDrawing r:id="rId4"/>
  <oleObjects>
    <oleObject progId="Paint.Picture" shapeId="660038" r:id="rId1"/>
    <oleObject progId="Paint.Picture" shapeId="682899" r:id="rId2"/>
    <oleObject progId="Paint.Picture" shapeId="7266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2012-09-12T09:19:11Z</cp:lastPrinted>
  <dcterms:created xsi:type="dcterms:W3CDTF">2003-01-10T15:39:03Z</dcterms:created>
  <dcterms:modified xsi:type="dcterms:W3CDTF">2013-10-04T08:22:22Z</dcterms:modified>
  <cp:category/>
  <cp:version/>
  <cp:contentType/>
  <cp:contentStatus/>
</cp:coreProperties>
</file>