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350" tabRatio="599" activeTab="1"/>
  </bookViews>
  <sheets>
    <sheet name="titul" sheetId="1" r:id="rId1"/>
    <sheet name="Holýšov" sheetId="2" r:id="rId2"/>
  </sheets>
  <definedNames/>
  <calcPr fullCalcOnLoad="1"/>
</workbook>
</file>

<file path=xl/sharedStrings.xml><?xml version="1.0" encoding="utf-8"?>
<sst xmlns="http://schemas.openxmlformats.org/spreadsheetml/2006/main" count="208" uniqueCount="116">
  <si>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</si>
  <si>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</si>
  <si>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</si>
  <si>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</si>
  <si>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</si>
  <si>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</si>
  <si>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</si>
  <si>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</si>
  <si>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</si>
  <si>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</si>
  <si>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</si>
  <si>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</si>
  <si>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</si>
  <si>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</si>
  <si>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</si>
  <si>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</si>
  <si>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</si>
  <si>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</si>
  <si>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</si>
  <si>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</si>
  <si>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</si>
  <si>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</si>
  <si>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</si>
  <si>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</si>
  <si>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</si>
  <si>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</si>
  <si>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</si>
  <si>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</si>
  <si>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</si>
  <si>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</si>
  <si>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</si>
  <si>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</si>
  <si>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</si>
  <si>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</si>
  <si>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</si>
  <si>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</si>
  <si>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</si>
  <si>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</si>
  <si>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</si>
  <si>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</si>
  <si>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 pokračování traťové koleje - rychlost traťová s místním omezením</t>
  </si>
  <si>
    <t>Odjezdová</t>
  </si>
  <si>
    <t>L 2</t>
  </si>
  <si>
    <t>S 3</t>
  </si>
  <si>
    <t>L 3</t>
  </si>
  <si>
    <t>Hlavní  staniční  kolej</t>
  </si>
  <si>
    <t>Vjezd - odjezd - průjezd</t>
  </si>
  <si>
    <t>konstrukce SUDOP T + desky K150</t>
  </si>
  <si>
    <t>elm.</t>
  </si>
  <si>
    <t>Př L</t>
  </si>
  <si>
    <t>Př S</t>
  </si>
  <si>
    <t>Elektromechanické</t>
  </si>
  <si>
    <t>* ) = obsazení v době stanovené rozvrhem služby. V době nepřítomnosti přebírá jeho povinnosti výpravčí.</t>
  </si>
  <si>
    <t>Směr  :  Staňkov</t>
  </si>
  <si>
    <t xml:space="preserve">Vzájemně vyloučeny jsou pouze protisměrné </t>
  </si>
  <si>
    <t>jízdní cesty na tutéž kolej</t>
  </si>
  <si>
    <t>poznámka</t>
  </si>
  <si>
    <t>ručně</t>
  </si>
  <si>
    <t>Vk 1</t>
  </si>
  <si>
    <t>zabezpečovacího zařízení</t>
  </si>
  <si>
    <t>8A</t>
  </si>
  <si>
    <t>Km  142,540</t>
  </si>
  <si>
    <t>2. kategorie</t>
  </si>
  <si>
    <t>konstrukce jiná</t>
  </si>
  <si>
    <t>Se 2</t>
  </si>
  <si>
    <t>Vk 2</t>
  </si>
  <si>
    <t>Vk 3</t>
  </si>
  <si>
    <t>Směr  :  Stod</t>
  </si>
  <si>
    <t>Reléový  poloautoblok</t>
  </si>
  <si>
    <t>Kód : 4</t>
  </si>
  <si>
    <t>bez kontroly volnosti tratě</t>
  </si>
  <si>
    <t>Obvod  signalisty *) / výpravčího</t>
  </si>
  <si>
    <t>při jízdě do odbočky - rychlost 40 km/h</t>
  </si>
  <si>
    <t>EZ</t>
  </si>
  <si>
    <t xml:space="preserve">  bez zabezpečení</t>
  </si>
  <si>
    <t>141,421</t>
  </si>
  <si>
    <t>142,269</t>
  </si>
  <si>
    <t>712 A</t>
  </si>
  <si>
    <t>ústřední stavědlo</t>
  </si>
  <si>
    <t>Signalista  -  1 *)</t>
  </si>
  <si>
    <t>vždy</t>
  </si>
  <si>
    <t>výpravčí</t>
  </si>
  <si>
    <t>zast. - 00</t>
  </si>
  <si>
    <t>proj. - 00</t>
  </si>
  <si>
    <t>Obvod  výpravčího</t>
  </si>
  <si>
    <t>seřaďovacích</t>
  </si>
  <si>
    <t>návěstidel</t>
  </si>
  <si>
    <t>Zhlaví  bez</t>
  </si>
  <si>
    <t>Obvod  posunu</t>
  </si>
  <si>
    <t xml:space="preserve">  kontrolní výměnový zámek, klíč 11/14 je v EZ v DK</t>
  </si>
  <si>
    <t xml:space="preserve">  výměnový zámek, trvale uzamčena na k.č.2, klíč je v DK</t>
  </si>
  <si>
    <t>směr Stod a Staňkov</t>
  </si>
  <si>
    <t>č. II,  úrovňové, jednostranné vnitřní</t>
  </si>
  <si>
    <t>č. I,  úrovňové, jednostranné vnitřní</t>
  </si>
  <si>
    <t>přístup po přechodu v km 142,525</t>
  </si>
  <si>
    <t>přechod v km 142,525</t>
  </si>
  <si>
    <t>( Vk1/Vk2/7t/t )</t>
  </si>
  <si>
    <t>( 11/14 )</t>
  </si>
  <si>
    <t>( Vk3/12 )</t>
  </si>
  <si>
    <t xml:space="preserve">k.č.4 má chatrakter vlečkové koleje </t>
  </si>
  <si>
    <t>Vlečka SVA a.s. Holýšov - t.č. mimo provoz: není ÚP</t>
  </si>
  <si>
    <t>Kód : 6</t>
  </si>
  <si>
    <t>výpravčí obsluhou</t>
  </si>
  <si>
    <t xml:space="preserve">EZ    </t>
  </si>
  <si>
    <t>KANGO</t>
  </si>
  <si>
    <t>X.  /  2013</t>
  </si>
  <si>
    <t xml:space="preserve">  odtlačný KVZ, klíč je držen v kontrolním zámku Vk2</t>
  </si>
  <si>
    <t xml:space="preserve">  kontrolní VZ, klíč Vk2/7t/7 je držen v EZ v kolejišti</t>
  </si>
  <si>
    <t xml:space="preserve">  kontrolní VZ, klíč je držen v kontrolním zámku Vk3</t>
  </si>
  <si>
    <t xml:space="preserve">  kontrolní VZ, klíč Vk3/12t/12 je držen v EZ v DK</t>
  </si>
  <si>
    <t xml:space="preserve">  kontrolní VZ, klíč je držen v kontrolním zámku v.č.11</t>
  </si>
  <si>
    <t xml:space="preserve">  kontrolní VZ, klíč je držen v kontrolním zámku Vk2</t>
  </si>
  <si>
    <t>Vk1A</t>
  </si>
  <si>
    <t xml:space="preserve">  odtlačný KVZ, klíč je držen v kontrolním zámku Vk1A</t>
  </si>
  <si>
    <t xml:space="preserve">  kontrolní VZ, klíč Vk1A/5t/5 je držen v EZ v kolejišti</t>
  </si>
  <si>
    <t>( Vk1A/5t/5 )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</si>
</sst>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sz val="12"/>
      <name val="Times New Roman CE"/>
      <family val="1"/>
    </font>
    <font>
      <sz val="11"/>
      <color indexed="12"/>
      <name val="Arial CE"/>
      <family val="2"/>
    </font>
    <font>
      <b/>
      <sz val="12"/>
      <name val="Times New Roman"/>
      <family val="1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1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36" fillId="0" borderId="44" xfId="22" applyNumberFormat="1" applyFont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53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51" fillId="0" borderId="4" xfId="0" applyNumberFormat="1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164" fontId="51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6" xfId="0" applyFont="1" applyFill="1" applyBorder="1" applyAlignment="1">
      <alignment horizontal="centerContinuous" vertical="center"/>
    </xf>
    <xf numFmtId="0" fontId="2" fillId="6" borderId="57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2" fillId="6" borderId="59" xfId="0" applyFont="1" applyFill="1" applyBorder="1" applyAlignment="1">
      <alignment horizontal="centerContinuous" vertical="center"/>
    </xf>
    <xf numFmtId="49" fontId="31" fillId="0" borderId="60" xfId="0" applyNumberFormat="1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164" fontId="27" fillId="0" borderId="52" xfId="0" applyNumberFormat="1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0" fontId="4" fillId="4" borderId="61" xfId="22" applyFont="1" applyFill="1" applyBorder="1" applyAlignment="1">
      <alignment horizontal="centerContinuous" vertical="center"/>
      <protection/>
    </xf>
    <xf numFmtId="0" fontId="4" fillId="4" borderId="62" xfId="22" applyFont="1" applyFill="1" applyBorder="1" applyAlignment="1">
      <alignment horizontal="centerContinuous" vertical="center"/>
      <protection/>
    </xf>
    <xf numFmtId="0" fontId="4" fillId="4" borderId="63" xfId="22" applyFont="1" applyFill="1" applyBorder="1" applyAlignment="1">
      <alignment horizontal="centerContinuous" vertical="center"/>
      <protection/>
    </xf>
    <xf numFmtId="164" fontId="37" fillId="0" borderId="5" xfId="22" applyNumberFormat="1" applyFont="1" applyBorder="1" applyAlignment="1">
      <alignment horizontal="center" vertical="center"/>
      <protection/>
    </xf>
    <xf numFmtId="1" fontId="0" fillId="0" borderId="37" xfId="22" applyNumberFormat="1" applyFont="1" applyBorder="1" applyAlignment="1">
      <alignment vertical="center"/>
      <protection/>
    </xf>
    <xf numFmtId="1" fontId="0" fillId="0" borderId="22" xfId="22" applyNumberFormat="1" applyFont="1" applyBorder="1" applyAlignment="1">
      <alignment vertical="center"/>
      <protection/>
    </xf>
    <xf numFmtId="0" fontId="0" fillId="0" borderId="38" xfId="22" applyFont="1" applyBorder="1" applyAlignment="1">
      <alignment vertical="center"/>
      <protection/>
    </xf>
    <xf numFmtId="0" fontId="45" fillId="0" borderId="6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0" fillId="0" borderId="65" xfId="0" applyBorder="1" applyAlignment="1">
      <alignment/>
    </xf>
    <xf numFmtId="0" fontId="2" fillId="6" borderId="57" xfId="0" applyFont="1" applyFill="1" applyBorder="1" applyAlignment="1">
      <alignment vertical="center"/>
    </xf>
    <xf numFmtId="0" fontId="2" fillId="6" borderId="58" xfId="0" applyFont="1" applyFill="1" applyBorder="1" applyAlignment="1">
      <alignment vertical="center"/>
    </xf>
    <xf numFmtId="0" fontId="2" fillId="6" borderId="5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66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1" fillId="0" borderId="3" xfId="0" applyNumberFormat="1" applyFont="1" applyBorder="1" applyAlignment="1">
      <alignment horizontal="center" vertical="center"/>
    </xf>
    <xf numFmtId="164" fontId="51" fillId="0" borderId="8" xfId="0" applyNumberFormat="1" applyFont="1" applyFill="1" applyBorder="1" applyAlignment="1">
      <alignment horizontal="center" vertical="center"/>
    </xf>
    <xf numFmtId="164" fontId="0" fillId="0" borderId="6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8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3" borderId="0" xfId="22" applyFont="1" applyFill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49" fontId="5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0" fillId="0" borderId="0" xfId="22" applyFont="1" applyFill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22" xfId="22" applyFont="1" applyBorder="1" applyAlignment="1">
      <alignment horizontal="center" vertical="center"/>
      <protection/>
    </xf>
    <xf numFmtId="0" fontId="56" fillId="0" borderId="22" xfId="22" applyFont="1" applyFill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5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27" fillId="0" borderId="50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" xfId="0" applyBorder="1" applyAlignment="1">
      <alignment/>
    </xf>
    <xf numFmtId="164" fontId="4" fillId="0" borderId="7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39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57" fillId="0" borderId="3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left" vertical="center"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top"/>
    </xf>
    <xf numFmtId="0" fontId="29" fillId="0" borderId="50" xfId="0" applyNumberFormat="1" applyFont="1" applyBorder="1" applyAlignment="1">
      <alignment horizontal="center" vertical="center"/>
    </xf>
    <xf numFmtId="0" fontId="29" fillId="0" borderId="60" xfId="0" applyNumberFormat="1" applyFont="1" applyBorder="1" applyAlignment="1">
      <alignment horizontal="center" vertical="center"/>
    </xf>
    <xf numFmtId="0" fontId="31" fillId="0" borderId="50" xfId="0" applyNumberFormat="1" applyFont="1" applyBorder="1" applyAlignment="1">
      <alignment horizontal="center" vertical="center"/>
    </xf>
    <xf numFmtId="164" fontId="40" fillId="0" borderId="0" xfId="22" applyNumberFormat="1" applyFont="1" applyFill="1" applyBorder="1" applyAlignment="1">
      <alignment horizontal="center" vertical="center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71" xfId="0" applyNumberFormat="1" applyFont="1" applyBorder="1" applyAlignment="1">
      <alignment horizontal="center" vertical="center"/>
    </xf>
    <xf numFmtId="164" fontId="27" fillId="0" borderId="67" xfId="0" applyNumberFormat="1" applyFont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65" xfId="0" applyBorder="1" applyAlignment="1">
      <alignment/>
    </xf>
    <xf numFmtId="0" fontId="27" fillId="0" borderId="6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3" fillId="0" borderId="9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3" xfId="22" applyFont="1" applyFill="1" applyBorder="1" applyAlignment="1">
      <alignment horizontal="centerContinuous" vertical="center"/>
      <protection/>
    </xf>
    <xf numFmtId="1" fontId="37" fillId="0" borderId="3" xfId="22" applyNumberFormat="1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 horizontal="center" vertical="center"/>
    </xf>
    <xf numFmtId="164" fontId="44" fillId="0" borderId="0" xfId="0" applyNumberFormat="1" applyFont="1" applyFill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35" fillId="0" borderId="0" xfId="0" applyFont="1" applyAlignment="1">
      <alignment horizontal="center" vertical="top"/>
    </xf>
    <xf numFmtId="0" fontId="25" fillId="0" borderId="5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59" fillId="0" borderId="5" xfId="0" applyNumberFormat="1" applyFont="1" applyBorder="1" applyAlignment="1">
      <alignment horizontal="center" vertical="center"/>
    </xf>
    <xf numFmtId="0" fontId="4" fillId="3" borderId="73" xfId="0" applyFont="1" applyFill="1" applyBorder="1" applyAlignment="1">
      <alignment vertical="center"/>
    </xf>
    <xf numFmtId="0" fontId="4" fillId="3" borderId="74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vertical="center"/>
    </xf>
    <xf numFmtId="0" fontId="0" fillId="3" borderId="76" xfId="0" applyFont="1" applyFill="1" applyBorder="1" applyAlignment="1">
      <alignment vertical="center"/>
    </xf>
    <xf numFmtId="0" fontId="4" fillId="3" borderId="76" xfId="0" applyFont="1" applyFill="1" applyBorder="1" applyAlignment="1">
      <alignment horizontal="centerContinuous" vertical="center"/>
    </xf>
    <xf numFmtId="0" fontId="0" fillId="3" borderId="76" xfId="0" applyFont="1" applyFill="1" applyBorder="1" applyAlignment="1">
      <alignment horizontal="centerContinuous" vertical="center"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4" fillId="4" borderId="61" xfId="22" applyFont="1" applyFill="1" applyBorder="1" applyAlignment="1">
      <alignment horizontal="center" vertical="center"/>
      <protection/>
    </xf>
    <xf numFmtId="0" fontId="4" fillId="4" borderId="62" xfId="22" applyFont="1" applyFill="1" applyBorder="1" applyAlignment="1">
      <alignment horizontal="center" vertical="center"/>
      <protection/>
    </xf>
    <xf numFmtId="0" fontId="4" fillId="4" borderId="63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27" fillId="0" borderId="37" xfId="22" applyFont="1" applyBorder="1" applyAlignment="1">
      <alignment horizontal="center" vertical="center"/>
      <protection/>
    </xf>
    <xf numFmtId="0" fontId="27" fillId="0" borderId="22" xfId="22" applyFont="1" applyBorder="1" applyAlignment="1">
      <alignment horizontal="center" vertical="center"/>
      <protection/>
    </xf>
    <xf numFmtId="0" fontId="27" fillId="0" borderId="38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66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2" fillId="6" borderId="57" xfId="0" applyFont="1" applyFill="1" applyBorder="1" applyAlignment="1">
      <alignment horizontal="center" vertical="center" wrapText="1"/>
    </xf>
    <xf numFmtId="0" fontId="12" fillId="6" borderId="59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Holýšov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Holýšov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323850</xdr:colOff>
      <xdr:row>17</xdr:row>
      <xdr:rowOff>85725</xdr:rowOff>
    </xdr:from>
    <xdr:to>
      <xdr:col>66</xdr:col>
      <xdr:colOff>85725</xdr:colOff>
      <xdr:row>19</xdr:row>
      <xdr:rowOff>85725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0" y="4572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94297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617410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10" name="Line 1009"/>
        <xdr:cNvSpPr>
          <a:spLocks/>
        </xdr:cNvSpPr>
      </xdr:nvSpPr>
      <xdr:spPr>
        <a:xfrm flipV="1">
          <a:off x="15640050" y="7800975"/>
          <a:ext cx="1674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11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12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13" name="Line 18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21</xdr:col>
      <xdr:colOff>266700</xdr:colOff>
      <xdr:row>31</xdr:row>
      <xdr:rowOff>114300</xdr:rowOff>
    </xdr:to>
    <xdr:sp>
      <xdr:nvSpPr>
        <xdr:cNvPr id="114" name="Line 163"/>
        <xdr:cNvSpPr>
          <a:spLocks/>
        </xdr:cNvSpPr>
      </xdr:nvSpPr>
      <xdr:spPr>
        <a:xfrm>
          <a:off x="10439400" y="71151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5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6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28</xdr:row>
      <xdr:rowOff>114300</xdr:rowOff>
    </xdr:from>
    <xdr:to>
      <xdr:col>76</xdr:col>
      <xdr:colOff>495300</xdr:colOff>
      <xdr:row>31</xdr:row>
      <xdr:rowOff>114300</xdr:rowOff>
    </xdr:to>
    <xdr:sp>
      <xdr:nvSpPr>
        <xdr:cNvPr id="117" name="Line 227"/>
        <xdr:cNvSpPr>
          <a:spLocks/>
        </xdr:cNvSpPr>
      </xdr:nvSpPr>
      <xdr:spPr>
        <a:xfrm flipH="1">
          <a:off x="53835300" y="71151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18" name="Line 40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119" name="Line 403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22</xdr:col>
      <xdr:colOff>495300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21" name="Line 454"/>
        <xdr:cNvSpPr>
          <a:spLocks/>
        </xdr:cNvSpPr>
      </xdr:nvSpPr>
      <xdr:spPr>
        <a:xfrm flipV="1">
          <a:off x="16383000" y="6429375"/>
          <a:ext cx="1600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75</xdr:col>
      <xdr:colOff>266700</xdr:colOff>
      <xdr:row>25</xdr:row>
      <xdr:rowOff>114300</xdr:rowOff>
    </xdr:to>
    <xdr:sp>
      <xdr:nvSpPr>
        <xdr:cNvPr id="122" name="Line 457"/>
        <xdr:cNvSpPr>
          <a:spLocks/>
        </xdr:cNvSpPr>
      </xdr:nvSpPr>
      <xdr:spPr>
        <a:xfrm flipV="1">
          <a:off x="33356550" y="6429375"/>
          <a:ext cx="22707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72</xdr:col>
      <xdr:colOff>495300</xdr:colOff>
      <xdr:row>31</xdr:row>
      <xdr:rowOff>114300</xdr:rowOff>
    </xdr:to>
    <xdr:sp>
      <xdr:nvSpPr>
        <xdr:cNvPr id="123" name="Line 458"/>
        <xdr:cNvSpPr>
          <a:spLocks/>
        </xdr:cNvSpPr>
      </xdr:nvSpPr>
      <xdr:spPr>
        <a:xfrm flipV="1">
          <a:off x="33356550" y="78009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124" name="Group 611"/>
        <xdr:cNvGrpSpPr>
          <a:grpSpLocks noChangeAspect="1"/>
        </xdr:cNvGrpSpPr>
      </xdr:nvGrpSpPr>
      <xdr:grpSpPr>
        <a:xfrm>
          <a:off x="1028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27" name="Line 629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28" name="Line 630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1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2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3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4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5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6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7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8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9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0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1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2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3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4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5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6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7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8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28575</xdr:colOff>
      <xdr:row>26</xdr:row>
      <xdr:rowOff>9525</xdr:rowOff>
    </xdr:from>
    <xdr:to>
      <xdr:col>83</xdr:col>
      <xdr:colOff>28575</xdr:colOff>
      <xdr:row>30</xdr:row>
      <xdr:rowOff>209550</xdr:rowOff>
    </xdr:to>
    <xdr:sp>
      <xdr:nvSpPr>
        <xdr:cNvPr id="149" name="Line 670"/>
        <xdr:cNvSpPr>
          <a:spLocks/>
        </xdr:cNvSpPr>
      </xdr:nvSpPr>
      <xdr:spPr>
        <a:xfrm>
          <a:off x="61769625" y="65532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28</xdr:row>
      <xdr:rowOff>114300</xdr:rowOff>
    </xdr:from>
    <xdr:to>
      <xdr:col>76</xdr:col>
      <xdr:colOff>647700</xdr:colOff>
      <xdr:row>30</xdr:row>
      <xdr:rowOff>28575</xdr:rowOff>
    </xdr:to>
    <xdr:grpSp>
      <xdr:nvGrpSpPr>
        <xdr:cNvPr id="150" name="Group 826"/>
        <xdr:cNvGrpSpPr>
          <a:grpSpLocks noChangeAspect="1"/>
        </xdr:cNvGrpSpPr>
      </xdr:nvGrpSpPr>
      <xdr:grpSpPr>
        <a:xfrm>
          <a:off x="56654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8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153" name="Group 843"/>
        <xdr:cNvGrpSpPr>
          <a:grpSpLocks noChangeAspect="1"/>
        </xdr:cNvGrpSpPr>
      </xdr:nvGrpSpPr>
      <xdr:grpSpPr>
        <a:xfrm>
          <a:off x="154781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8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26</xdr:row>
      <xdr:rowOff>114300</xdr:rowOff>
    </xdr:from>
    <xdr:to>
      <xdr:col>19</xdr:col>
      <xdr:colOff>266700</xdr:colOff>
      <xdr:row>28</xdr:row>
      <xdr:rowOff>114300</xdr:rowOff>
    </xdr:to>
    <xdr:sp>
      <xdr:nvSpPr>
        <xdr:cNvPr id="156" name="Line 846"/>
        <xdr:cNvSpPr>
          <a:spLocks/>
        </xdr:cNvSpPr>
      </xdr:nvSpPr>
      <xdr:spPr>
        <a:xfrm flipV="1">
          <a:off x="1192530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142875</xdr:rowOff>
    </xdr:from>
    <xdr:to>
      <xdr:col>21</xdr:col>
      <xdr:colOff>266700</xdr:colOff>
      <xdr:row>25</xdr:row>
      <xdr:rowOff>219075</xdr:rowOff>
    </xdr:to>
    <xdr:sp>
      <xdr:nvSpPr>
        <xdr:cNvPr id="157" name="Line 847"/>
        <xdr:cNvSpPr>
          <a:spLocks/>
        </xdr:cNvSpPr>
      </xdr:nvSpPr>
      <xdr:spPr>
        <a:xfrm flipV="1">
          <a:off x="14897100" y="6457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22</xdr:col>
      <xdr:colOff>495300</xdr:colOff>
      <xdr:row>25</xdr:row>
      <xdr:rowOff>142875</xdr:rowOff>
    </xdr:to>
    <xdr:sp>
      <xdr:nvSpPr>
        <xdr:cNvPr id="158" name="Line 848"/>
        <xdr:cNvSpPr>
          <a:spLocks/>
        </xdr:cNvSpPr>
      </xdr:nvSpPr>
      <xdr:spPr>
        <a:xfrm flipV="1">
          <a:off x="15640050" y="6429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25</xdr:row>
      <xdr:rowOff>219075</xdr:rowOff>
    </xdr:from>
    <xdr:to>
      <xdr:col>20</xdr:col>
      <xdr:colOff>495300</xdr:colOff>
      <xdr:row>26</xdr:row>
      <xdr:rowOff>114300</xdr:rowOff>
    </xdr:to>
    <xdr:sp>
      <xdr:nvSpPr>
        <xdr:cNvPr id="159" name="Line 849"/>
        <xdr:cNvSpPr>
          <a:spLocks/>
        </xdr:cNvSpPr>
      </xdr:nvSpPr>
      <xdr:spPr>
        <a:xfrm flipH="1">
          <a:off x="14163675" y="65341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66675</xdr:colOff>
      <xdr:row>20</xdr:row>
      <xdr:rowOff>114300</xdr:rowOff>
    </xdr:from>
    <xdr:to>
      <xdr:col>62</xdr:col>
      <xdr:colOff>476250</xdr:colOff>
      <xdr:row>22</xdr:row>
      <xdr:rowOff>114300</xdr:rowOff>
    </xdr:to>
    <xdr:sp>
      <xdr:nvSpPr>
        <xdr:cNvPr id="160" name="Line 852"/>
        <xdr:cNvSpPr>
          <a:spLocks/>
        </xdr:cNvSpPr>
      </xdr:nvSpPr>
      <xdr:spPr>
        <a:xfrm flipH="1" flipV="1">
          <a:off x="44491275" y="5286375"/>
          <a:ext cx="1895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219075</xdr:colOff>
      <xdr:row>19</xdr:row>
      <xdr:rowOff>152400</xdr:rowOff>
    </xdr:from>
    <xdr:to>
      <xdr:col>58</xdr:col>
      <xdr:colOff>914400</xdr:colOff>
      <xdr:row>20</xdr:row>
      <xdr:rowOff>0</xdr:rowOff>
    </xdr:to>
    <xdr:sp>
      <xdr:nvSpPr>
        <xdr:cNvPr id="161" name="Line 853"/>
        <xdr:cNvSpPr>
          <a:spLocks/>
        </xdr:cNvSpPr>
      </xdr:nvSpPr>
      <xdr:spPr>
        <a:xfrm flipH="1" flipV="1">
          <a:off x="43157775" y="50958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19</xdr:row>
      <xdr:rowOff>114300</xdr:rowOff>
    </xdr:from>
    <xdr:to>
      <xdr:col>58</xdr:col>
      <xdr:colOff>219075</xdr:colOff>
      <xdr:row>19</xdr:row>
      <xdr:rowOff>152400</xdr:rowOff>
    </xdr:to>
    <xdr:sp>
      <xdr:nvSpPr>
        <xdr:cNvPr id="162" name="Line 854"/>
        <xdr:cNvSpPr>
          <a:spLocks/>
        </xdr:cNvSpPr>
      </xdr:nvSpPr>
      <xdr:spPr>
        <a:xfrm flipH="1" flipV="1">
          <a:off x="42414825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904875</xdr:colOff>
      <xdr:row>20</xdr:row>
      <xdr:rowOff>0</xdr:rowOff>
    </xdr:from>
    <xdr:to>
      <xdr:col>60</xdr:col>
      <xdr:colOff>66675</xdr:colOff>
      <xdr:row>20</xdr:row>
      <xdr:rowOff>114300</xdr:rowOff>
    </xdr:to>
    <xdr:sp>
      <xdr:nvSpPr>
        <xdr:cNvPr id="163" name="Line 855"/>
        <xdr:cNvSpPr>
          <a:spLocks/>
        </xdr:cNvSpPr>
      </xdr:nvSpPr>
      <xdr:spPr>
        <a:xfrm flipH="1" flipV="1">
          <a:off x="43843575" y="51720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6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59</xdr:col>
      <xdr:colOff>0</xdr:colOff>
      <xdr:row>43</xdr:row>
      <xdr:rowOff>0</xdr:rowOff>
    </xdr:from>
    <xdr:to>
      <xdr:col>70</xdr:col>
      <xdr:colOff>0</xdr:colOff>
      <xdr:row>45</xdr:row>
      <xdr:rowOff>0</xdr:rowOff>
    </xdr:to>
    <xdr:sp>
      <xdr:nvSpPr>
        <xdr:cNvPr id="165" name="text 55"/>
        <xdr:cNvSpPr txBox="1">
          <a:spLocks noChangeArrowheads="1"/>
        </xdr:cNvSpPr>
      </xdr:nvSpPr>
      <xdr:spPr>
        <a:xfrm>
          <a:off x="439102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26</xdr:col>
      <xdr:colOff>647700</xdr:colOff>
      <xdr:row>34</xdr:row>
      <xdr:rowOff>57150</xdr:rowOff>
    </xdr:from>
    <xdr:to>
      <xdr:col>27</xdr:col>
      <xdr:colOff>19050</xdr:colOff>
      <xdr:row>34</xdr:row>
      <xdr:rowOff>180975</xdr:rowOff>
    </xdr:to>
    <xdr:sp>
      <xdr:nvSpPr>
        <xdr:cNvPr id="166" name="kreslení 427"/>
        <xdr:cNvSpPr>
          <a:spLocks/>
        </xdr:cNvSpPr>
      </xdr:nvSpPr>
      <xdr:spPr>
        <a:xfrm>
          <a:off x="19507200" y="84296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238125</xdr:colOff>
      <xdr:row>34</xdr:row>
      <xdr:rowOff>114300</xdr:rowOff>
    </xdr:from>
    <xdr:to>
      <xdr:col>65</xdr:col>
      <xdr:colOff>371475</xdr:colOff>
      <xdr:row>34</xdr:row>
      <xdr:rowOff>114300</xdr:rowOff>
    </xdr:to>
    <xdr:sp>
      <xdr:nvSpPr>
        <xdr:cNvPr id="167" name="Line 970"/>
        <xdr:cNvSpPr>
          <a:spLocks/>
        </xdr:cNvSpPr>
      </xdr:nvSpPr>
      <xdr:spPr>
        <a:xfrm flipV="1">
          <a:off x="21555075" y="8486775"/>
          <a:ext cx="2718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168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</a:t>
          </a:r>
        </a:p>
      </xdr:txBody>
    </xdr:sp>
    <xdr:clientData/>
  </xdr:oneCellAnchor>
  <xdr:twoCellAnchor editAs="absolute">
    <xdr:from>
      <xdr:col>23</xdr:col>
      <xdr:colOff>219075</xdr:colOff>
      <xdr:row>27</xdr:row>
      <xdr:rowOff>57150</xdr:rowOff>
    </xdr:from>
    <xdr:to>
      <xdr:col>24</xdr:col>
      <xdr:colOff>276225</xdr:colOff>
      <xdr:row>27</xdr:row>
      <xdr:rowOff>171450</xdr:rowOff>
    </xdr:to>
    <xdr:grpSp>
      <xdr:nvGrpSpPr>
        <xdr:cNvPr id="169" name="Group 982"/>
        <xdr:cNvGrpSpPr>
          <a:grpSpLocks noChangeAspect="1"/>
        </xdr:cNvGrpSpPr>
      </xdr:nvGrpSpPr>
      <xdr:grpSpPr>
        <a:xfrm>
          <a:off x="17078325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0" name="Line 98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8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8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8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98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32</xdr:row>
      <xdr:rowOff>57150</xdr:rowOff>
    </xdr:from>
    <xdr:to>
      <xdr:col>68</xdr:col>
      <xdr:colOff>742950</xdr:colOff>
      <xdr:row>32</xdr:row>
      <xdr:rowOff>171450</xdr:rowOff>
    </xdr:to>
    <xdr:grpSp>
      <xdr:nvGrpSpPr>
        <xdr:cNvPr id="175" name="Group 995"/>
        <xdr:cNvGrpSpPr>
          <a:grpSpLocks noChangeAspect="1"/>
        </xdr:cNvGrpSpPr>
      </xdr:nvGrpSpPr>
      <xdr:grpSpPr>
        <a:xfrm>
          <a:off x="5041582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6" name="Line 99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9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9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9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00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00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26</xdr:row>
      <xdr:rowOff>219075</xdr:rowOff>
    </xdr:from>
    <xdr:to>
      <xdr:col>79</xdr:col>
      <xdr:colOff>419100</xdr:colOff>
      <xdr:row>28</xdr:row>
      <xdr:rowOff>114300</xdr:rowOff>
    </xdr:to>
    <xdr:grpSp>
      <xdr:nvGrpSpPr>
        <xdr:cNvPr id="182" name="Group 1021"/>
        <xdr:cNvGrpSpPr>
          <a:grpSpLocks noChangeAspect="1"/>
        </xdr:cNvGrpSpPr>
      </xdr:nvGrpSpPr>
      <xdr:grpSpPr>
        <a:xfrm>
          <a:off x="588740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3" name="Line 10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0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22</xdr:row>
      <xdr:rowOff>114300</xdr:rowOff>
    </xdr:from>
    <xdr:to>
      <xdr:col>75</xdr:col>
      <xdr:colOff>266700</xdr:colOff>
      <xdr:row>25</xdr:row>
      <xdr:rowOff>114300</xdr:rowOff>
    </xdr:to>
    <xdr:sp>
      <xdr:nvSpPr>
        <xdr:cNvPr id="185" name="Line 3"/>
        <xdr:cNvSpPr>
          <a:spLocks/>
        </xdr:cNvSpPr>
      </xdr:nvSpPr>
      <xdr:spPr>
        <a:xfrm flipH="1" flipV="1">
          <a:off x="52330350" y="5743575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30</xdr:row>
      <xdr:rowOff>57150</xdr:rowOff>
    </xdr:from>
    <xdr:to>
      <xdr:col>74</xdr:col>
      <xdr:colOff>504825</xdr:colOff>
      <xdr:row>31</xdr:row>
      <xdr:rowOff>57150</xdr:rowOff>
    </xdr:to>
    <xdr:grpSp>
      <xdr:nvGrpSpPr>
        <xdr:cNvPr id="186" name="Group 5"/>
        <xdr:cNvGrpSpPr>
          <a:grpSpLocks/>
        </xdr:cNvGrpSpPr>
      </xdr:nvGrpSpPr>
      <xdr:grpSpPr>
        <a:xfrm>
          <a:off x="55292625" y="7515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87" name="Rectangle 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24</xdr:row>
      <xdr:rowOff>66675</xdr:rowOff>
    </xdr:from>
    <xdr:to>
      <xdr:col>23</xdr:col>
      <xdr:colOff>76200</xdr:colOff>
      <xdr:row>25</xdr:row>
      <xdr:rowOff>66675</xdr:rowOff>
    </xdr:to>
    <xdr:grpSp>
      <xdr:nvGrpSpPr>
        <xdr:cNvPr id="190" name="Group 9"/>
        <xdr:cNvGrpSpPr>
          <a:grpSpLocks/>
        </xdr:cNvGrpSpPr>
      </xdr:nvGrpSpPr>
      <xdr:grpSpPr>
        <a:xfrm>
          <a:off x="16906875" y="6153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91" name="Rectangle 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31</xdr:row>
      <xdr:rowOff>114300</xdr:rowOff>
    </xdr:from>
    <xdr:to>
      <xdr:col>71</xdr:col>
      <xdr:colOff>419100</xdr:colOff>
      <xdr:row>33</xdr:row>
      <xdr:rowOff>28575</xdr:rowOff>
    </xdr:to>
    <xdr:grpSp>
      <xdr:nvGrpSpPr>
        <xdr:cNvPr id="194" name="Group 13"/>
        <xdr:cNvGrpSpPr>
          <a:grpSpLocks noChangeAspect="1"/>
        </xdr:cNvGrpSpPr>
      </xdr:nvGrpSpPr>
      <xdr:grpSpPr>
        <a:xfrm>
          <a:off x="529304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5" name="Line 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34</xdr:row>
      <xdr:rowOff>76200</xdr:rowOff>
    </xdr:from>
    <xdr:to>
      <xdr:col>29</xdr:col>
      <xdr:colOff>266700</xdr:colOff>
      <xdr:row>34</xdr:row>
      <xdr:rowOff>114300</xdr:rowOff>
    </xdr:to>
    <xdr:sp>
      <xdr:nvSpPr>
        <xdr:cNvPr id="197" name="Line 16"/>
        <xdr:cNvSpPr>
          <a:spLocks/>
        </xdr:cNvSpPr>
      </xdr:nvSpPr>
      <xdr:spPr>
        <a:xfrm>
          <a:off x="2084070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0</xdr:rowOff>
    </xdr:from>
    <xdr:to>
      <xdr:col>28</xdr:col>
      <xdr:colOff>495300</xdr:colOff>
      <xdr:row>34</xdr:row>
      <xdr:rowOff>76200</xdr:rowOff>
    </xdr:to>
    <xdr:sp>
      <xdr:nvSpPr>
        <xdr:cNvPr id="198" name="Line 17"/>
        <xdr:cNvSpPr>
          <a:spLocks/>
        </xdr:cNvSpPr>
      </xdr:nvSpPr>
      <xdr:spPr>
        <a:xfrm>
          <a:off x="2009775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27</xdr:col>
      <xdr:colOff>266700</xdr:colOff>
      <xdr:row>34</xdr:row>
      <xdr:rowOff>0</xdr:rowOff>
    </xdr:to>
    <xdr:sp>
      <xdr:nvSpPr>
        <xdr:cNvPr id="199" name="Line 18"/>
        <xdr:cNvSpPr>
          <a:spLocks/>
        </xdr:cNvSpPr>
      </xdr:nvSpPr>
      <xdr:spPr>
        <a:xfrm>
          <a:off x="19354800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31</xdr:row>
      <xdr:rowOff>114300</xdr:rowOff>
    </xdr:from>
    <xdr:to>
      <xdr:col>26</xdr:col>
      <xdr:colOff>495300</xdr:colOff>
      <xdr:row>33</xdr:row>
      <xdr:rowOff>114300</xdr:rowOff>
    </xdr:to>
    <xdr:sp>
      <xdr:nvSpPr>
        <xdr:cNvPr id="200" name="Line 19"/>
        <xdr:cNvSpPr>
          <a:spLocks/>
        </xdr:cNvSpPr>
      </xdr:nvSpPr>
      <xdr:spPr>
        <a:xfrm>
          <a:off x="17125950" y="7800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142875</xdr:colOff>
      <xdr:row>22</xdr:row>
      <xdr:rowOff>114300</xdr:rowOff>
    </xdr:from>
    <xdr:to>
      <xdr:col>76</xdr:col>
      <xdr:colOff>276225</xdr:colOff>
      <xdr:row>22</xdr:row>
      <xdr:rowOff>114300</xdr:rowOff>
    </xdr:to>
    <xdr:sp>
      <xdr:nvSpPr>
        <xdr:cNvPr id="201" name="Line 93"/>
        <xdr:cNvSpPr>
          <a:spLocks/>
        </xdr:cNvSpPr>
      </xdr:nvSpPr>
      <xdr:spPr>
        <a:xfrm flipV="1">
          <a:off x="19973925" y="5743575"/>
          <a:ext cx="3661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202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</a:t>
          </a:r>
        </a:p>
      </xdr:txBody>
    </xdr:sp>
    <xdr:clientData/>
  </xdr:oneCellAnchor>
  <xdr:twoCellAnchor>
    <xdr:from>
      <xdr:col>47</xdr:col>
      <xdr:colOff>238125</xdr:colOff>
      <xdr:row>19</xdr:row>
      <xdr:rowOff>114300</xdr:rowOff>
    </xdr:from>
    <xdr:to>
      <xdr:col>57</xdr:col>
      <xdr:colOff>28575</xdr:colOff>
      <xdr:row>19</xdr:row>
      <xdr:rowOff>114300</xdr:rowOff>
    </xdr:to>
    <xdr:sp>
      <xdr:nvSpPr>
        <xdr:cNvPr id="203" name="Line 95"/>
        <xdr:cNvSpPr>
          <a:spLocks/>
        </xdr:cNvSpPr>
      </xdr:nvSpPr>
      <xdr:spPr>
        <a:xfrm flipV="1">
          <a:off x="35232975" y="505777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19</xdr:row>
      <xdr:rowOff>0</xdr:rowOff>
    </xdr:from>
    <xdr:ext cx="533400" cy="228600"/>
    <xdr:sp>
      <xdr:nvSpPr>
        <xdr:cNvPr id="204" name="text 7125"/>
        <xdr:cNvSpPr txBox="1">
          <a:spLocks noChangeArrowheads="1"/>
        </xdr:cNvSpPr>
      </xdr:nvSpPr>
      <xdr:spPr>
        <a:xfrm>
          <a:off x="416814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205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06" name="Group 102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7" name="Line 1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214" name="Group 110"/>
        <xdr:cNvGrpSpPr>
          <a:grpSpLocks noChangeAspect="1"/>
        </xdr:cNvGrpSpPr>
      </xdr:nvGrpSpPr>
      <xdr:grpSpPr>
        <a:xfrm>
          <a:off x="62865000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15" name="Line 1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1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28575</xdr:colOff>
      <xdr:row>26</xdr:row>
      <xdr:rowOff>9525</xdr:rowOff>
    </xdr:from>
    <xdr:to>
      <xdr:col>82</xdr:col>
      <xdr:colOff>0</xdr:colOff>
      <xdr:row>30</xdr:row>
      <xdr:rowOff>209550</xdr:rowOff>
    </xdr:to>
    <xdr:sp>
      <xdr:nvSpPr>
        <xdr:cNvPr id="222" name="Line 120"/>
        <xdr:cNvSpPr>
          <a:spLocks/>
        </xdr:cNvSpPr>
      </xdr:nvSpPr>
      <xdr:spPr>
        <a:xfrm>
          <a:off x="60283725" y="6553200"/>
          <a:ext cx="485775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495300</xdr:colOff>
      <xdr:row>26</xdr:row>
      <xdr:rowOff>9525</xdr:rowOff>
    </xdr:from>
    <xdr:to>
      <xdr:col>3</xdr:col>
      <xdr:colOff>495300</xdr:colOff>
      <xdr:row>31</xdr:row>
      <xdr:rowOff>209550</xdr:rowOff>
    </xdr:to>
    <xdr:sp>
      <xdr:nvSpPr>
        <xdr:cNvPr id="223" name="Line 126"/>
        <xdr:cNvSpPr>
          <a:spLocks/>
        </xdr:cNvSpPr>
      </xdr:nvSpPr>
      <xdr:spPr>
        <a:xfrm>
          <a:off x="2495550" y="6553200"/>
          <a:ext cx="0" cy="1343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676275</xdr:colOff>
      <xdr:row>29</xdr:row>
      <xdr:rowOff>66675</xdr:rowOff>
    </xdr:from>
    <xdr:to>
      <xdr:col>81</xdr:col>
      <xdr:colOff>0</xdr:colOff>
      <xdr:row>29</xdr:row>
      <xdr:rowOff>180975</xdr:rowOff>
    </xdr:to>
    <xdr:grpSp>
      <xdr:nvGrpSpPr>
        <xdr:cNvPr id="224" name="Group 127"/>
        <xdr:cNvGrpSpPr>
          <a:grpSpLocks noChangeAspect="1"/>
        </xdr:cNvGrpSpPr>
      </xdr:nvGrpSpPr>
      <xdr:grpSpPr>
        <a:xfrm>
          <a:off x="59959875" y="7296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5" name="Oval 1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447675</xdr:colOff>
      <xdr:row>24</xdr:row>
      <xdr:rowOff>57150</xdr:rowOff>
    </xdr:from>
    <xdr:to>
      <xdr:col>24</xdr:col>
      <xdr:colOff>628650</xdr:colOff>
      <xdr:row>24</xdr:row>
      <xdr:rowOff>171450</xdr:rowOff>
    </xdr:to>
    <xdr:grpSp>
      <xdr:nvGrpSpPr>
        <xdr:cNvPr id="228" name="Group 131"/>
        <xdr:cNvGrpSpPr>
          <a:grpSpLocks noChangeAspect="1"/>
        </xdr:cNvGrpSpPr>
      </xdr:nvGrpSpPr>
      <xdr:grpSpPr>
        <a:xfrm>
          <a:off x="17306925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9" name="Line 13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3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3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3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3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3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419100</xdr:colOff>
      <xdr:row>30</xdr:row>
      <xdr:rowOff>57150</xdr:rowOff>
    </xdr:from>
    <xdr:to>
      <xdr:col>26</xdr:col>
      <xdr:colOff>600075</xdr:colOff>
      <xdr:row>30</xdr:row>
      <xdr:rowOff>171450</xdr:rowOff>
    </xdr:to>
    <xdr:grpSp>
      <xdr:nvGrpSpPr>
        <xdr:cNvPr id="235" name="Group 138"/>
        <xdr:cNvGrpSpPr>
          <a:grpSpLocks noChangeAspect="1"/>
        </xdr:cNvGrpSpPr>
      </xdr:nvGrpSpPr>
      <xdr:grpSpPr>
        <a:xfrm>
          <a:off x="18764250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6" name="Line 13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4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4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4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4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14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26</xdr:row>
      <xdr:rowOff>57150</xdr:rowOff>
    </xdr:from>
    <xdr:to>
      <xdr:col>72</xdr:col>
      <xdr:colOff>228600</xdr:colOff>
      <xdr:row>26</xdr:row>
      <xdr:rowOff>171450</xdr:rowOff>
    </xdr:to>
    <xdr:grpSp>
      <xdr:nvGrpSpPr>
        <xdr:cNvPr id="242" name="Group 150"/>
        <xdr:cNvGrpSpPr>
          <a:grpSpLocks noChangeAspect="1"/>
        </xdr:cNvGrpSpPr>
      </xdr:nvGrpSpPr>
      <xdr:grpSpPr>
        <a:xfrm>
          <a:off x="528732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3" name="Line 15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5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5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5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5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5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29</xdr:row>
      <xdr:rowOff>66675</xdr:rowOff>
    </xdr:from>
    <xdr:to>
      <xdr:col>72</xdr:col>
      <xdr:colOff>95250</xdr:colOff>
      <xdr:row>29</xdr:row>
      <xdr:rowOff>180975</xdr:rowOff>
    </xdr:to>
    <xdr:grpSp>
      <xdr:nvGrpSpPr>
        <xdr:cNvPr id="249" name="Group 157"/>
        <xdr:cNvGrpSpPr>
          <a:grpSpLocks noChangeAspect="1"/>
        </xdr:cNvGrpSpPr>
      </xdr:nvGrpSpPr>
      <xdr:grpSpPr>
        <a:xfrm>
          <a:off x="52873275" y="72961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50" name="Line 15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5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6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6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16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295275</xdr:colOff>
      <xdr:row>32</xdr:row>
      <xdr:rowOff>57150</xdr:rowOff>
    </xdr:from>
    <xdr:to>
      <xdr:col>16</xdr:col>
      <xdr:colOff>647700</xdr:colOff>
      <xdr:row>32</xdr:row>
      <xdr:rowOff>180975</xdr:rowOff>
    </xdr:to>
    <xdr:sp>
      <xdr:nvSpPr>
        <xdr:cNvPr id="255" name="kreslení 417"/>
        <xdr:cNvSpPr>
          <a:spLocks/>
        </xdr:cNvSpPr>
      </xdr:nvSpPr>
      <xdr:spPr>
        <a:xfrm>
          <a:off x="11725275" y="797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295275</xdr:colOff>
      <xdr:row>33</xdr:row>
      <xdr:rowOff>180975</xdr:rowOff>
    </xdr:from>
    <xdr:to>
      <xdr:col>68</xdr:col>
      <xdr:colOff>647700</xdr:colOff>
      <xdr:row>34</xdr:row>
      <xdr:rowOff>76200</xdr:rowOff>
    </xdr:to>
    <xdr:sp>
      <xdr:nvSpPr>
        <xdr:cNvPr id="256" name="kreslení 417"/>
        <xdr:cNvSpPr>
          <a:spLocks/>
        </xdr:cNvSpPr>
      </xdr:nvSpPr>
      <xdr:spPr>
        <a:xfrm>
          <a:off x="50663475" y="8324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257" name="text 55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258" name="Line 167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259" name="Line 168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260" name="Line 169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261" name="Line 170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262" name="Line 171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263" name="Line 172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31</xdr:row>
      <xdr:rowOff>114300</xdr:rowOff>
    </xdr:from>
    <xdr:to>
      <xdr:col>21</xdr:col>
      <xdr:colOff>228600</xdr:colOff>
      <xdr:row>31</xdr:row>
      <xdr:rowOff>114300</xdr:rowOff>
    </xdr:to>
    <xdr:sp>
      <xdr:nvSpPr>
        <xdr:cNvPr id="264" name="Line 180"/>
        <xdr:cNvSpPr>
          <a:spLocks/>
        </xdr:cNvSpPr>
      </xdr:nvSpPr>
      <xdr:spPr>
        <a:xfrm flipV="1">
          <a:off x="3733800" y="7800975"/>
          <a:ext cx="1186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31</xdr:row>
      <xdr:rowOff>0</xdr:rowOff>
    </xdr:from>
    <xdr:ext cx="533400" cy="228600"/>
    <xdr:sp>
      <xdr:nvSpPr>
        <xdr:cNvPr id="265" name="text 7125"/>
        <xdr:cNvSpPr txBox="1">
          <a:spLocks noChangeArrowheads="1"/>
        </xdr:cNvSpPr>
      </xdr:nvSpPr>
      <xdr:spPr>
        <a:xfrm>
          <a:off x="72009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266" name="Group 189"/>
        <xdr:cNvGrpSpPr>
          <a:grpSpLocks noChangeAspect="1"/>
        </xdr:cNvGrpSpPr>
      </xdr:nvGrpSpPr>
      <xdr:grpSpPr>
        <a:xfrm>
          <a:off x="1177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7" name="Line 1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24</xdr:row>
      <xdr:rowOff>219075</xdr:rowOff>
    </xdr:from>
    <xdr:to>
      <xdr:col>19</xdr:col>
      <xdr:colOff>419100</xdr:colOff>
      <xdr:row>26</xdr:row>
      <xdr:rowOff>114300</xdr:rowOff>
    </xdr:to>
    <xdr:grpSp>
      <xdr:nvGrpSpPr>
        <xdr:cNvPr id="269" name="Group 192"/>
        <xdr:cNvGrpSpPr>
          <a:grpSpLocks noChangeAspect="1"/>
        </xdr:cNvGrpSpPr>
      </xdr:nvGrpSpPr>
      <xdr:grpSpPr>
        <a:xfrm>
          <a:off x="139922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0" name="Line 1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31</xdr:row>
      <xdr:rowOff>114300</xdr:rowOff>
    </xdr:from>
    <xdr:to>
      <xdr:col>23</xdr:col>
      <xdr:colOff>419100</xdr:colOff>
      <xdr:row>33</xdr:row>
      <xdr:rowOff>28575</xdr:rowOff>
    </xdr:to>
    <xdr:grpSp>
      <xdr:nvGrpSpPr>
        <xdr:cNvPr id="272" name="Group 195"/>
        <xdr:cNvGrpSpPr>
          <a:grpSpLocks noChangeAspect="1"/>
        </xdr:cNvGrpSpPr>
      </xdr:nvGrpSpPr>
      <xdr:grpSpPr>
        <a:xfrm>
          <a:off x="169640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3" name="Line 1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400050</xdr:colOff>
      <xdr:row>23</xdr:row>
      <xdr:rowOff>114300</xdr:rowOff>
    </xdr:from>
    <xdr:to>
      <xdr:col>24</xdr:col>
      <xdr:colOff>438150</xdr:colOff>
      <xdr:row>24</xdr:row>
      <xdr:rowOff>123825</xdr:rowOff>
    </xdr:to>
    <xdr:sp>
      <xdr:nvSpPr>
        <xdr:cNvPr id="275" name="Line 204"/>
        <xdr:cNvSpPr>
          <a:spLocks/>
        </xdr:cNvSpPr>
      </xdr:nvSpPr>
      <xdr:spPr>
        <a:xfrm flipV="1">
          <a:off x="16287750" y="5972175"/>
          <a:ext cx="15240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22</xdr:col>
      <xdr:colOff>457200</xdr:colOff>
      <xdr:row>26</xdr:row>
      <xdr:rowOff>114300</xdr:rowOff>
    </xdr:to>
    <xdr:sp>
      <xdr:nvSpPr>
        <xdr:cNvPr id="276" name="Line 205"/>
        <xdr:cNvSpPr>
          <a:spLocks/>
        </xdr:cNvSpPr>
      </xdr:nvSpPr>
      <xdr:spPr>
        <a:xfrm flipV="1">
          <a:off x="14154150" y="6200775"/>
          <a:ext cx="2190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34</xdr:row>
      <xdr:rowOff>9525</xdr:rowOff>
    </xdr:from>
    <xdr:to>
      <xdr:col>23</xdr:col>
      <xdr:colOff>485775</xdr:colOff>
      <xdr:row>35</xdr:row>
      <xdr:rowOff>0</xdr:rowOff>
    </xdr:to>
    <xdr:grpSp>
      <xdr:nvGrpSpPr>
        <xdr:cNvPr id="277" name="Group 206"/>
        <xdr:cNvGrpSpPr>
          <a:grpSpLocks/>
        </xdr:cNvGrpSpPr>
      </xdr:nvGrpSpPr>
      <xdr:grpSpPr>
        <a:xfrm>
          <a:off x="1690687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78" name="Oval 2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2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23</xdr:row>
      <xdr:rowOff>219075</xdr:rowOff>
    </xdr:from>
    <xdr:to>
      <xdr:col>75</xdr:col>
      <xdr:colOff>419100</xdr:colOff>
      <xdr:row>25</xdr:row>
      <xdr:rowOff>114300</xdr:rowOff>
    </xdr:to>
    <xdr:grpSp>
      <xdr:nvGrpSpPr>
        <xdr:cNvPr id="282" name="Group 241"/>
        <xdr:cNvGrpSpPr>
          <a:grpSpLocks noChangeAspect="1"/>
        </xdr:cNvGrpSpPr>
      </xdr:nvGrpSpPr>
      <xdr:grpSpPr>
        <a:xfrm>
          <a:off x="55902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3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31</xdr:row>
      <xdr:rowOff>114300</xdr:rowOff>
    </xdr:from>
    <xdr:to>
      <xdr:col>72</xdr:col>
      <xdr:colOff>647700</xdr:colOff>
      <xdr:row>33</xdr:row>
      <xdr:rowOff>28575</xdr:rowOff>
    </xdr:to>
    <xdr:grpSp>
      <xdr:nvGrpSpPr>
        <xdr:cNvPr id="285" name="Group 244"/>
        <xdr:cNvGrpSpPr>
          <a:grpSpLocks noChangeAspect="1"/>
        </xdr:cNvGrpSpPr>
      </xdr:nvGrpSpPr>
      <xdr:grpSpPr>
        <a:xfrm>
          <a:off x="536829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6" name="Line 2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20</xdr:row>
      <xdr:rowOff>209550</xdr:rowOff>
    </xdr:from>
    <xdr:to>
      <xdr:col>70</xdr:col>
      <xdr:colOff>628650</xdr:colOff>
      <xdr:row>22</xdr:row>
      <xdr:rowOff>114300</xdr:rowOff>
    </xdr:to>
    <xdr:grpSp>
      <xdr:nvGrpSpPr>
        <xdr:cNvPr id="288" name="Group 247"/>
        <xdr:cNvGrpSpPr>
          <a:grpSpLocks noChangeAspect="1"/>
        </xdr:cNvGrpSpPr>
      </xdr:nvGrpSpPr>
      <xdr:grpSpPr>
        <a:xfrm>
          <a:off x="521779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9" name="Line 2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31</xdr:row>
      <xdr:rowOff>114300</xdr:rowOff>
    </xdr:from>
    <xdr:to>
      <xdr:col>78</xdr:col>
      <xdr:colOff>190500</xdr:colOff>
      <xdr:row>31</xdr:row>
      <xdr:rowOff>114300</xdr:rowOff>
    </xdr:to>
    <xdr:sp>
      <xdr:nvSpPr>
        <xdr:cNvPr id="291" name="Line 250"/>
        <xdr:cNvSpPr>
          <a:spLocks/>
        </xdr:cNvSpPr>
      </xdr:nvSpPr>
      <xdr:spPr>
        <a:xfrm flipV="1">
          <a:off x="53835300" y="780097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31</xdr:row>
      <xdr:rowOff>0</xdr:rowOff>
    </xdr:from>
    <xdr:ext cx="533400" cy="228600"/>
    <xdr:sp>
      <xdr:nvSpPr>
        <xdr:cNvPr id="292" name="text 7125"/>
        <xdr:cNvSpPr txBox="1">
          <a:spLocks noChangeArrowheads="1"/>
        </xdr:cNvSpPr>
      </xdr:nvSpPr>
      <xdr:spPr>
        <a:xfrm>
          <a:off x="565404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68</xdr:col>
      <xdr:colOff>504825</xdr:colOff>
      <xdr:row>31</xdr:row>
      <xdr:rowOff>114300</xdr:rowOff>
    </xdr:from>
    <xdr:to>
      <xdr:col>71</xdr:col>
      <xdr:colOff>276225</xdr:colOff>
      <xdr:row>33</xdr:row>
      <xdr:rowOff>114300</xdr:rowOff>
    </xdr:to>
    <xdr:sp>
      <xdr:nvSpPr>
        <xdr:cNvPr id="293" name="Line 252"/>
        <xdr:cNvSpPr>
          <a:spLocks/>
        </xdr:cNvSpPr>
      </xdr:nvSpPr>
      <xdr:spPr>
        <a:xfrm flipV="1">
          <a:off x="50873025" y="7800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390525</xdr:colOff>
      <xdr:row>34</xdr:row>
      <xdr:rowOff>76200</xdr:rowOff>
    </xdr:from>
    <xdr:to>
      <xdr:col>66</xdr:col>
      <xdr:colOff>504825</xdr:colOff>
      <xdr:row>34</xdr:row>
      <xdr:rowOff>114300</xdr:rowOff>
    </xdr:to>
    <xdr:sp>
      <xdr:nvSpPr>
        <xdr:cNvPr id="294" name="Line 253"/>
        <xdr:cNvSpPr>
          <a:spLocks/>
        </xdr:cNvSpPr>
      </xdr:nvSpPr>
      <xdr:spPr>
        <a:xfrm flipV="1">
          <a:off x="48758475" y="84486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34</xdr:row>
      <xdr:rowOff>0</xdr:rowOff>
    </xdr:from>
    <xdr:to>
      <xdr:col>67</xdr:col>
      <xdr:colOff>276225</xdr:colOff>
      <xdr:row>34</xdr:row>
      <xdr:rowOff>76200</xdr:rowOff>
    </xdr:to>
    <xdr:sp>
      <xdr:nvSpPr>
        <xdr:cNvPr id="295" name="Line 254"/>
        <xdr:cNvSpPr>
          <a:spLocks/>
        </xdr:cNvSpPr>
      </xdr:nvSpPr>
      <xdr:spPr>
        <a:xfrm flipV="1">
          <a:off x="49387125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33</xdr:row>
      <xdr:rowOff>114300</xdr:rowOff>
    </xdr:from>
    <xdr:to>
      <xdr:col>68</xdr:col>
      <xdr:colOff>504825</xdr:colOff>
      <xdr:row>34</xdr:row>
      <xdr:rowOff>0</xdr:rowOff>
    </xdr:to>
    <xdr:sp>
      <xdr:nvSpPr>
        <xdr:cNvPr id="296" name="Line 255"/>
        <xdr:cNvSpPr>
          <a:spLocks/>
        </xdr:cNvSpPr>
      </xdr:nvSpPr>
      <xdr:spPr>
        <a:xfrm flipV="1">
          <a:off x="50130075" y="8258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771525</xdr:colOff>
      <xdr:row>31</xdr:row>
      <xdr:rowOff>190500</xdr:rowOff>
    </xdr:from>
    <xdr:to>
      <xdr:col>68</xdr:col>
      <xdr:colOff>809625</xdr:colOff>
      <xdr:row>32</xdr:row>
      <xdr:rowOff>190500</xdr:rowOff>
    </xdr:to>
    <xdr:grpSp>
      <xdr:nvGrpSpPr>
        <xdr:cNvPr id="297" name="Group 257"/>
        <xdr:cNvGrpSpPr>
          <a:grpSpLocks/>
        </xdr:cNvGrpSpPr>
      </xdr:nvGrpSpPr>
      <xdr:grpSpPr>
        <a:xfrm>
          <a:off x="51139725" y="7877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8" name="Rectangle 25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25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26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25</xdr:row>
      <xdr:rowOff>114300</xdr:rowOff>
    </xdr:from>
    <xdr:to>
      <xdr:col>79</xdr:col>
      <xdr:colOff>266700</xdr:colOff>
      <xdr:row>28</xdr:row>
      <xdr:rowOff>114300</xdr:rowOff>
    </xdr:to>
    <xdr:sp>
      <xdr:nvSpPr>
        <xdr:cNvPr id="301" name="Line 261"/>
        <xdr:cNvSpPr>
          <a:spLocks/>
        </xdr:cNvSpPr>
      </xdr:nvSpPr>
      <xdr:spPr>
        <a:xfrm flipH="1" flipV="1">
          <a:off x="5606415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22</xdr:row>
      <xdr:rowOff>0</xdr:rowOff>
    </xdr:from>
    <xdr:ext cx="533400" cy="228600"/>
    <xdr:sp>
      <xdr:nvSpPr>
        <xdr:cNvPr id="302" name="text 7125"/>
        <xdr:cNvSpPr txBox="1">
          <a:spLocks noChangeArrowheads="1"/>
        </xdr:cNvSpPr>
      </xdr:nvSpPr>
      <xdr:spPr>
        <a:xfrm>
          <a:off x="550545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72</xdr:col>
      <xdr:colOff>885825</xdr:colOff>
      <xdr:row>22</xdr:row>
      <xdr:rowOff>180975</xdr:rowOff>
    </xdr:from>
    <xdr:to>
      <xdr:col>72</xdr:col>
      <xdr:colOff>914400</xdr:colOff>
      <xdr:row>23</xdr:row>
      <xdr:rowOff>180975</xdr:rowOff>
    </xdr:to>
    <xdr:grpSp>
      <xdr:nvGrpSpPr>
        <xdr:cNvPr id="303" name="Group 264"/>
        <xdr:cNvGrpSpPr>
          <a:grpSpLocks/>
        </xdr:cNvGrpSpPr>
      </xdr:nvGrpSpPr>
      <xdr:grpSpPr>
        <a:xfrm>
          <a:off x="54225825" y="5810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04" name="Rectangle 2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2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2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20</xdr:row>
      <xdr:rowOff>209550</xdr:rowOff>
    </xdr:from>
    <xdr:to>
      <xdr:col>62</xdr:col>
      <xdr:colOff>628650</xdr:colOff>
      <xdr:row>22</xdr:row>
      <xdr:rowOff>114300</xdr:rowOff>
    </xdr:to>
    <xdr:grpSp>
      <xdr:nvGrpSpPr>
        <xdr:cNvPr id="307" name="Group 268"/>
        <xdr:cNvGrpSpPr>
          <a:grpSpLocks noChangeAspect="1"/>
        </xdr:cNvGrpSpPr>
      </xdr:nvGrpSpPr>
      <xdr:grpSpPr>
        <a:xfrm>
          <a:off x="462343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8" name="Line 2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19</xdr:row>
      <xdr:rowOff>114300</xdr:rowOff>
    </xdr:from>
    <xdr:to>
      <xdr:col>53</xdr:col>
      <xdr:colOff>409575</xdr:colOff>
      <xdr:row>21</xdr:row>
      <xdr:rowOff>28575</xdr:rowOff>
    </xdr:to>
    <xdr:grpSp>
      <xdr:nvGrpSpPr>
        <xdr:cNvPr id="310" name="Group 271"/>
        <xdr:cNvGrpSpPr>
          <a:grpSpLocks/>
        </xdr:cNvGrpSpPr>
      </xdr:nvGrpSpPr>
      <xdr:grpSpPr>
        <a:xfrm>
          <a:off x="39547800" y="5057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1" name="Line 2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20</xdr:row>
      <xdr:rowOff>209550</xdr:rowOff>
    </xdr:from>
    <xdr:to>
      <xdr:col>49</xdr:col>
      <xdr:colOff>409575</xdr:colOff>
      <xdr:row>22</xdr:row>
      <xdr:rowOff>114300</xdr:rowOff>
    </xdr:to>
    <xdr:grpSp>
      <xdr:nvGrpSpPr>
        <xdr:cNvPr id="313" name="Group 274"/>
        <xdr:cNvGrpSpPr>
          <a:grpSpLocks noChangeAspect="1"/>
        </xdr:cNvGrpSpPr>
      </xdr:nvGrpSpPr>
      <xdr:grpSpPr>
        <a:xfrm>
          <a:off x="365760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14" name="Line 2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228600</xdr:colOff>
      <xdr:row>19</xdr:row>
      <xdr:rowOff>0</xdr:rowOff>
    </xdr:from>
    <xdr:ext cx="533400" cy="228600"/>
    <xdr:sp>
      <xdr:nvSpPr>
        <xdr:cNvPr id="316" name="text 7125"/>
        <xdr:cNvSpPr txBox="1">
          <a:spLocks noChangeArrowheads="1"/>
        </xdr:cNvSpPr>
      </xdr:nvSpPr>
      <xdr:spPr>
        <a:xfrm>
          <a:off x="357378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49</xdr:col>
      <xdr:colOff>247650</xdr:colOff>
      <xdr:row>19</xdr:row>
      <xdr:rowOff>114300</xdr:rowOff>
    </xdr:from>
    <xdr:to>
      <xdr:col>53</xdr:col>
      <xdr:colOff>247650</xdr:colOff>
      <xdr:row>22</xdr:row>
      <xdr:rowOff>114300</xdr:rowOff>
    </xdr:to>
    <xdr:sp>
      <xdr:nvSpPr>
        <xdr:cNvPr id="317" name="Line 279"/>
        <xdr:cNvSpPr>
          <a:spLocks/>
        </xdr:cNvSpPr>
      </xdr:nvSpPr>
      <xdr:spPr>
        <a:xfrm flipH="1">
          <a:off x="36728400" y="5057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895350</xdr:colOff>
      <xdr:row>20</xdr:row>
      <xdr:rowOff>171450</xdr:rowOff>
    </xdr:from>
    <xdr:to>
      <xdr:col>58</xdr:col>
      <xdr:colOff>923925</xdr:colOff>
      <xdr:row>21</xdr:row>
      <xdr:rowOff>171450</xdr:rowOff>
    </xdr:to>
    <xdr:grpSp>
      <xdr:nvGrpSpPr>
        <xdr:cNvPr id="318" name="Group 280"/>
        <xdr:cNvGrpSpPr>
          <a:grpSpLocks/>
        </xdr:cNvGrpSpPr>
      </xdr:nvGrpSpPr>
      <xdr:grpSpPr>
        <a:xfrm>
          <a:off x="43834050" y="53435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19" name="Rectangle 28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28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28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209550</xdr:colOff>
      <xdr:row>19</xdr:row>
      <xdr:rowOff>171450</xdr:rowOff>
    </xdr:from>
    <xdr:to>
      <xdr:col>51</xdr:col>
      <xdr:colOff>238125</xdr:colOff>
      <xdr:row>20</xdr:row>
      <xdr:rowOff>171450</xdr:rowOff>
    </xdr:to>
    <xdr:grpSp>
      <xdr:nvGrpSpPr>
        <xdr:cNvPr id="322" name="Group 284"/>
        <xdr:cNvGrpSpPr>
          <a:grpSpLocks/>
        </xdr:cNvGrpSpPr>
      </xdr:nvGrpSpPr>
      <xdr:grpSpPr>
        <a:xfrm>
          <a:off x="38176200" y="5114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3" name="Rectangle 28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28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28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428625</xdr:colOff>
      <xdr:row>21</xdr:row>
      <xdr:rowOff>47625</xdr:rowOff>
    </xdr:from>
    <xdr:to>
      <xdr:col>51</xdr:col>
      <xdr:colOff>457200</xdr:colOff>
      <xdr:row>22</xdr:row>
      <xdr:rowOff>47625</xdr:rowOff>
    </xdr:to>
    <xdr:grpSp>
      <xdr:nvGrpSpPr>
        <xdr:cNvPr id="326" name="Group 288"/>
        <xdr:cNvGrpSpPr>
          <a:grpSpLocks/>
        </xdr:cNvGrpSpPr>
      </xdr:nvGrpSpPr>
      <xdr:grpSpPr>
        <a:xfrm>
          <a:off x="38395275" y="5448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7" name="Rectangle 28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29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29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32</xdr:row>
      <xdr:rowOff>9525</xdr:rowOff>
    </xdr:from>
    <xdr:to>
      <xdr:col>26</xdr:col>
      <xdr:colOff>514350</xdr:colOff>
      <xdr:row>33</xdr:row>
      <xdr:rowOff>9525</xdr:rowOff>
    </xdr:to>
    <xdr:grpSp>
      <xdr:nvGrpSpPr>
        <xdr:cNvPr id="330" name="Group 292"/>
        <xdr:cNvGrpSpPr>
          <a:grpSpLocks/>
        </xdr:cNvGrpSpPr>
      </xdr:nvGrpSpPr>
      <xdr:grpSpPr>
        <a:xfrm>
          <a:off x="19335750" y="7924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31" name="Rectangle 29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29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29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714375</xdr:colOff>
      <xdr:row>29</xdr:row>
      <xdr:rowOff>219075</xdr:rowOff>
    </xdr:from>
    <xdr:to>
      <xdr:col>16</xdr:col>
      <xdr:colOff>742950</xdr:colOff>
      <xdr:row>30</xdr:row>
      <xdr:rowOff>219075</xdr:rowOff>
    </xdr:to>
    <xdr:grpSp>
      <xdr:nvGrpSpPr>
        <xdr:cNvPr id="334" name="Group 296"/>
        <xdr:cNvGrpSpPr>
          <a:grpSpLocks/>
        </xdr:cNvGrpSpPr>
      </xdr:nvGrpSpPr>
      <xdr:grpSpPr>
        <a:xfrm>
          <a:off x="12144375" y="7448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35" name="Rectangle 29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29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29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8" name="Line 3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9" name="Line 3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0" name="Line 3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1" name="Line 3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2" name="Line 3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3" name="Line 3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4" name="Line 3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5" name="Line 3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6" name="Line 3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7" name="Line 3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8" name="Line 3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9" name="Line 3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0" name="Line 3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1" name="Line 3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2" name="Line 3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3" name="Line 3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4" name="Line 3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5" name="Line 3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6" name="Line 3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7" name="Line 3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8" name="Line 3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9" name="Line 3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0" name="Line 3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1" name="Line 3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2" name="Line 3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3" name="Line 3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4" name="Line 3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5" name="Line 3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3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3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3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9" name="Line 3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3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3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3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3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3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3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3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3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3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3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3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3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3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3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3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3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3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3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3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3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3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3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3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3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3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3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3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3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3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3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3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3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3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3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3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3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3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3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3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3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3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3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3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3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3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3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3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3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3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3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3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3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3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3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4" name="Line 4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4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4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4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4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4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4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5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5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5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5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5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5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5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5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5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5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5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5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5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5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5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5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5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5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5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5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5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5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5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5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5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5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5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5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5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5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5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5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5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5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5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6" name="Line 5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5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5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9" name="Line 5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0" name="Line 5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1" name="Line 5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2" name="Line 5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3" name="Line 5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4" name="Line 5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5" name="Line 5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6" name="Line 5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7" name="Line 5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8" name="Line 5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5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5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5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5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5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5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5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5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5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5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5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5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1" name="Line 5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2" name="Line 5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3" name="Line 5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4" name="Line 5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5" name="Line 5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6" name="Line 5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7" name="Line 5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8" name="Line 5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9" name="Line 5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0" name="Line 5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1" name="Line 5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2" name="Line 5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3" name="Line 5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4" name="Line 5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5" name="Line 5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6" name="Line 5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7" name="Line 5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8" name="Line 5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9" name="Line 5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0" name="Line 5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1" name="Line 5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2" name="Line 5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3" name="Line 5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4" name="Line 5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5" name="Line 5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6" name="Line 5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7" name="Line 5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8" name="Line 5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9" name="Line 5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30</xdr:col>
      <xdr:colOff>0</xdr:colOff>
      <xdr:row>45</xdr:row>
      <xdr:rowOff>0</xdr:rowOff>
    </xdr:to>
    <xdr:sp>
      <xdr:nvSpPr>
        <xdr:cNvPr id="530" name="text 55"/>
        <xdr:cNvSpPr txBox="1">
          <a:spLocks noChangeArrowheads="1"/>
        </xdr:cNvSpPr>
      </xdr:nvSpPr>
      <xdr:spPr>
        <a:xfrm>
          <a:off x="138874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82</xdr:col>
      <xdr:colOff>0</xdr:colOff>
      <xdr:row>45</xdr:row>
      <xdr:rowOff>0</xdr:rowOff>
    </xdr:to>
    <xdr:sp>
      <xdr:nvSpPr>
        <xdr:cNvPr id="531" name="text 55"/>
        <xdr:cNvSpPr txBox="1">
          <a:spLocks noChangeArrowheads="1"/>
        </xdr:cNvSpPr>
      </xdr:nvSpPr>
      <xdr:spPr>
        <a:xfrm>
          <a:off x="528256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64</xdr:col>
      <xdr:colOff>142875</xdr:colOff>
      <xdr:row>21</xdr:row>
      <xdr:rowOff>66675</xdr:rowOff>
    </xdr:from>
    <xdr:to>
      <xdr:col>64</xdr:col>
      <xdr:colOff>247650</xdr:colOff>
      <xdr:row>26</xdr:row>
      <xdr:rowOff>76200</xdr:rowOff>
    </xdr:to>
    <xdr:sp>
      <xdr:nvSpPr>
        <xdr:cNvPr id="532" name="Rectangle 603"/>
        <xdr:cNvSpPr>
          <a:spLocks/>
        </xdr:cNvSpPr>
      </xdr:nvSpPr>
      <xdr:spPr>
        <a:xfrm>
          <a:off x="47539275" y="5467350"/>
          <a:ext cx="104775" cy="11525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666750</xdr:colOff>
      <xdr:row>23</xdr:row>
      <xdr:rowOff>76200</xdr:rowOff>
    </xdr:from>
    <xdr:to>
      <xdr:col>68</xdr:col>
      <xdr:colOff>0</xdr:colOff>
      <xdr:row>24</xdr:row>
      <xdr:rowOff>152400</xdr:rowOff>
    </xdr:to>
    <xdr:grpSp>
      <xdr:nvGrpSpPr>
        <xdr:cNvPr id="533" name="Group 604"/>
        <xdr:cNvGrpSpPr>
          <a:grpSpLocks/>
        </xdr:cNvGrpSpPr>
      </xdr:nvGrpSpPr>
      <xdr:grpSpPr>
        <a:xfrm>
          <a:off x="37661850" y="5934075"/>
          <a:ext cx="12706350" cy="304800"/>
          <a:chOff x="89" y="287"/>
          <a:chExt cx="863" cy="32"/>
        </a:xfrm>
        <a:solidFill>
          <a:srgbClr val="FFFFFF"/>
        </a:solidFill>
      </xdr:grpSpPr>
      <xdr:sp>
        <xdr:nvSpPr>
          <xdr:cNvPr id="534" name="Rectangle 60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60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60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60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60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61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61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61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61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457200</xdr:colOff>
      <xdr:row>23</xdr:row>
      <xdr:rowOff>114300</xdr:rowOff>
    </xdr:from>
    <xdr:to>
      <xdr:col>65</xdr:col>
      <xdr:colOff>0</xdr:colOff>
      <xdr:row>24</xdr:row>
      <xdr:rowOff>114300</xdr:rowOff>
    </xdr:to>
    <xdr:sp>
      <xdr:nvSpPr>
        <xdr:cNvPr id="543" name="text 7125"/>
        <xdr:cNvSpPr txBox="1">
          <a:spLocks noChangeArrowheads="1"/>
        </xdr:cNvSpPr>
      </xdr:nvSpPr>
      <xdr:spPr>
        <a:xfrm>
          <a:off x="4785360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269</a:t>
          </a:r>
        </a:p>
      </xdr:txBody>
    </xdr:sp>
    <xdr:clientData/>
  </xdr:twoCellAnchor>
  <xdr:twoCellAnchor>
    <xdr:from>
      <xdr:col>49</xdr:col>
      <xdr:colOff>0</xdr:colOff>
      <xdr:row>26</xdr:row>
      <xdr:rowOff>76200</xdr:rowOff>
    </xdr:from>
    <xdr:to>
      <xdr:col>68</xdr:col>
      <xdr:colOff>0</xdr:colOff>
      <xdr:row>27</xdr:row>
      <xdr:rowOff>152400</xdr:rowOff>
    </xdr:to>
    <xdr:grpSp>
      <xdr:nvGrpSpPr>
        <xdr:cNvPr id="544" name="Group 615"/>
        <xdr:cNvGrpSpPr>
          <a:grpSpLocks/>
        </xdr:cNvGrpSpPr>
      </xdr:nvGrpSpPr>
      <xdr:grpSpPr>
        <a:xfrm>
          <a:off x="36480750" y="6619875"/>
          <a:ext cx="13887450" cy="304800"/>
          <a:chOff x="89" y="287"/>
          <a:chExt cx="863" cy="32"/>
        </a:xfrm>
        <a:solidFill>
          <a:srgbClr val="FFFFFF"/>
        </a:solidFill>
      </xdr:grpSpPr>
      <xdr:sp>
        <xdr:nvSpPr>
          <xdr:cNvPr id="545" name="Rectangle 616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617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61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61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62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62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62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62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62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457200</xdr:colOff>
      <xdr:row>26</xdr:row>
      <xdr:rowOff>114300</xdr:rowOff>
    </xdr:from>
    <xdr:to>
      <xdr:col>65</xdr:col>
      <xdr:colOff>0</xdr:colOff>
      <xdr:row>27</xdr:row>
      <xdr:rowOff>114300</xdr:rowOff>
    </xdr:to>
    <xdr:sp>
      <xdr:nvSpPr>
        <xdr:cNvPr id="554" name="text 7125"/>
        <xdr:cNvSpPr txBox="1">
          <a:spLocks noChangeArrowheads="1"/>
        </xdr:cNvSpPr>
      </xdr:nvSpPr>
      <xdr:spPr>
        <a:xfrm>
          <a:off x="478536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292</a:t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55" name="Line 626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56" name="Line 627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57" name="Line 628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58" name="Line 629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59" name="Line 630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20</xdr:row>
      <xdr:rowOff>19050</xdr:rowOff>
    </xdr:from>
    <xdr:to>
      <xdr:col>23</xdr:col>
      <xdr:colOff>504825</xdr:colOff>
      <xdr:row>20</xdr:row>
      <xdr:rowOff>19050</xdr:rowOff>
    </xdr:to>
    <xdr:sp>
      <xdr:nvSpPr>
        <xdr:cNvPr id="560" name="Line 631"/>
        <xdr:cNvSpPr>
          <a:spLocks/>
        </xdr:cNvSpPr>
      </xdr:nvSpPr>
      <xdr:spPr>
        <a:xfrm flipH="1">
          <a:off x="16849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57150</xdr:colOff>
      <xdr:row>21</xdr:row>
      <xdr:rowOff>9525</xdr:rowOff>
    </xdr:from>
    <xdr:to>
      <xdr:col>23</xdr:col>
      <xdr:colOff>495300</xdr:colOff>
      <xdr:row>22</xdr:row>
      <xdr:rowOff>0</xdr:rowOff>
    </xdr:to>
    <xdr:grpSp>
      <xdr:nvGrpSpPr>
        <xdr:cNvPr id="561" name="Group 632"/>
        <xdr:cNvGrpSpPr>
          <a:grpSpLocks/>
        </xdr:cNvGrpSpPr>
      </xdr:nvGrpSpPr>
      <xdr:grpSpPr>
        <a:xfrm>
          <a:off x="16916400" y="5410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62" name="Oval 6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Line 6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6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6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476250</xdr:colOff>
      <xdr:row>16</xdr:row>
      <xdr:rowOff>9525</xdr:rowOff>
    </xdr:from>
    <xdr:to>
      <xdr:col>64</xdr:col>
      <xdr:colOff>914400</xdr:colOff>
      <xdr:row>17</xdr:row>
      <xdr:rowOff>0</xdr:rowOff>
    </xdr:to>
    <xdr:grpSp>
      <xdr:nvGrpSpPr>
        <xdr:cNvPr id="566" name="Group 637"/>
        <xdr:cNvGrpSpPr>
          <a:grpSpLocks/>
        </xdr:cNvGrpSpPr>
      </xdr:nvGrpSpPr>
      <xdr:grpSpPr>
        <a:xfrm>
          <a:off x="47872650" y="4267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67" name="Oval 6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63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64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6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71" name="Line 64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72" name="Line 64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73" name="Line 64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74" name="Line 64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75" name="Line 64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76" name="Line 64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77" name="Line 64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78" name="Line 64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79" name="Line 65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80" name="Line 65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81" name="Line 65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82" name="Line 65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83" name="Line 65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84" name="Line 65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85" name="Line 65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86" name="Line 65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87" name="Line 65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88" name="Line 65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89" name="Line 66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90" name="Line 66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91" name="Line 66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92" name="Line 66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93" name="Line 66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94" name="Line 66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95" name="Line 66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96" name="Line 66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97" name="Line 66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98" name="Line 66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599" name="Line 67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00" name="Line 67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01" name="Line 67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02" name="Line 67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03" name="Line 67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04" name="Line 67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05" name="Line 67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06" name="Line 67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07" name="Line 67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08" name="Line 67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09" name="Line 68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10" name="Line 68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11" name="Line 68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12" name="Line 68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13" name="Line 68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14" name="Line 68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15" name="Line 68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16" name="Line 68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17" name="Line 68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18" name="Line 68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19" name="Line 69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20" name="Line 69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21" name="Line 69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22" name="Line 69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23" name="Line 69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24" name="Line 69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25" name="Line 69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26" name="Line 69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27" name="Line 69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28" name="Line 69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29" name="Line 70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30" name="Line 70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31" name="Line 70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32" name="Line 70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33" name="Line 70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34" name="Line 70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35" name="Line 70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36" name="Line 70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37" name="Line 70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38" name="Line 70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39" name="Line 71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40" name="Line 71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41" name="Line 71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42" name="Line 71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43" name="Line 71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44" name="Line 71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45" name="Line 71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46" name="Line 71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47" name="Line 71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48" name="Line 71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49" name="Line 72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50" name="Line 72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51" name="Line 72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52" name="Line 72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53" name="Line 72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54" name="Line 72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55" name="Line 72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56" name="Line 72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57" name="Line 72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58" name="Line 72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59" name="Line 73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60" name="Line 73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61" name="Line 73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662" name="Line 73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63" name="Line 73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64" name="Line 73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65" name="Line 73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66" name="Line 73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67" name="Line 73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68" name="Line 73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69" name="Line 74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70" name="Line 74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71" name="Line 74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72" name="Line 74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73" name="Line 74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74" name="Line 74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75" name="Line 74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76" name="Line 74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77" name="Line 74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78" name="Line 74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79" name="Line 75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80" name="Line 75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81" name="Line 75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82" name="Line 75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83" name="Line 75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84" name="Line 75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85" name="Line 75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86" name="Line 75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87" name="Line 75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88" name="Line 75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89" name="Line 76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90" name="Line 76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91" name="Line 76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92" name="Line 76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93" name="Line 76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94" name="Line 76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95" name="Line 76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96" name="Line 76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97" name="Line 76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98" name="Line 76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699" name="Line 77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00" name="Line 77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01" name="Line 77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02" name="Line 77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03" name="Line 77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04" name="Line 77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05" name="Line 77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06" name="Line 77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07" name="Line 77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08" name="Line 77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09" name="Line 78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10" name="Line 78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11" name="Line 78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12" name="Line 78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13" name="Line 78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14" name="Line 78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15" name="Line 78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16" name="Line 78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17" name="Line 78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18" name="Line 78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19" name="Line 79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20" name="Line 79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21" name="Line 79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22" name="Line 79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23" name="Line 79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24" name="Line 79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25" name="Line 79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26" name="Line 79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27" name="Line 79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28" name="Line 79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29" name="Line 80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30" name="Line 80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31" name="Line 80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32" name="Line 80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33" name="Line 80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34" name="Line 80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35" name="Line 80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36" name="Line 80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37" name="Line 80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38" name="Line 80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39" name="Line 81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40" name="Line 81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41" name="Line 81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42" name="Line 81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43" name="Line 81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44" name="Line 81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45" name="Line 81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46" name="Line 81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47" name="Line 81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48" name="Line 81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49" name="Line 82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50" name="Line 82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51" name="Line 82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52" name="Line 82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53" name="Line 82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54" name="Line 82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55" name="Line 82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56" name="Line 82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57" name="Line 82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58" name="Line 82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59" name="Line 83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60" name="Line 83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61" name="Line 83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62" name="Line 83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63" name="Line 83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64" name="Line 83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65" name="Line 83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66" name="Line 83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67" name="Line 83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68" name="Line 83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69" name="Line 84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70" name="Line 84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71" name="Line 84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72" name="Line 84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73" name="Line 84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74" name="Line 84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75" name="Line 84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76" name="Line 84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77" name="Line 84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78" name="Line 84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79" name="Line 85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80" name="Line 85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81" name="Line 85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82" name="Line 85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83" name="Line 85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84" name="Line 85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85" name="Line 85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86" name="Line 85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87" name="Line 85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88" name="Line 85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89" name="Line 86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90" name="Line 86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91" name="Line 86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92" name="Line 86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93" name="Line 86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794" name="Line 86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95" name="Line 86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96" name="Line 86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97" name="Line 86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98" name="Line 86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99" name="Line 87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0" name="Line 87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1" name="Line 87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2" name="Line 87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3" name="Line 87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4" name="Line 87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5" name="Line 87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6" name="Line 87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7" name="Line 87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8" name="Line 87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09" name="Line 88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0" name="Line 88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1" name="Line 88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2" name="Line 88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3" name="Line 88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4" name="Line 88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5" name="Line 88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6" name="Line 88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7" name="Line 88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8" name="Line 88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19" name="Line 89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20" name="Line 89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21" name="Line 89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22" name="Line 89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23" name="Line 89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24" name="Line 89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25" name="Line 89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26" name="Line 89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27" name="Line 89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28" name="Line 89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29" name="Line 90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30" name="Line 90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31" name="Line 90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32" name="Line 90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33" name="Line 90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34" name="Line 90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35" name="Line 90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36" name="Line 90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37" name="Line 90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38" name="Line 90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39" name="Line 91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40" name="Line 91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41" name="Line 91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42" name="Line 91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43" name="Line 91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44" name="Line 91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45" name="Line 916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46" name="Line 917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47" name="Line 918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48" name="Line 919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49" name="Line 920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50" name="Line 921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51" name="Line 922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52" name="Line 923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53" name="Line 924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35</xdr:row>
      <xdr:rowOff>19050</xdr:rowOff>
    </xdr:from>
    <xdr:to>
      <xdr:col>44</xdr:col>
      <xdr:colOff>504825</xdr:colOff>
      <xdr:row>35</xdr:row>
      <xdr:rowOff>19050</xdr:rowOff>
    </xdr:to>
    <xdr:sp>
      <xdr:nvSpPr>
        <xdr:cNvPr id="854" name="Line 925"/>
        <xdr:cNvSpPr>
          <a:spLocks/>
        </xdr:cNvSpPr>
      </xdr:nvSpPr>
      <xdr:spPr>
        <a:xfrm flipH="1">
          <a:off x="323850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55" name="Line 92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56" name="Line 92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57" name="Line 92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58" name="Line 92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59" name="Line 93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60" name="Line 93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61" name="Line 93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62" name="Line 93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63" name="Line 93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64" name="Line 93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65" name="Line 93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866" name="Line 93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104775</xdr:colOff>
      <xdr:row>23</xdr:row>
      <xdr:rowOff>19050</xdr:rowOff>
    </xdr:from>
    <xdr:to>
      <xdr:col>23</xdr:col>
      <xdr:colOff>457200</xdr:colOff>
      <xdr:row>23</xdr:row>
      <xdr:rowOff>142875</xdr:rowOff>
    </xdr:to>
    <xdr:sp>
      <xdr:nvSpPr>
        <xdr:cNvPr id="867" name="kreslení 16"/>
        <xdr:cNvSpPr>
          <a:spLocks/>
        </xdr:cNvSpPr>
      </xdr:nvSpPr>
      <xdr:spPr>
        <a:xfrm>
          <a:off x="16964025" y="58769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400050</xdr:colOff>
      <xdr:row>23</xdr:row>
      <xdr:rowOff>0</xdr:rowOff>
    </xdr:from>
    <xdr:to>
      <xdr:col>25</xdr:col>
      <xdr:colOff>171450</xdr:colOff>
      <xdr:row>23</xdr:row>
      <xdr:rowOff>114300</xdr:rowOff>
    </xdr:to>
    <xdr:sp>
      <xdr:nvSpPr>
        <xdr:cNvPr id="868" name="Line 939"/>
        <xdr:cNvSpPr>
          <a:spLocks/>
        </xdr:cNvSpPr>
      </xdr:nvSpPr>
      <xdr:spPr>
        <a:xfrm flipH="1">
          <a:off x="17773650" y="5857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171450</xdr:colOff>
      <xdr:row>22</xdr:row>
      <xdr:rowOff>152400</xdr:rowOff>
    </xdr:from>
    <xdr:to>
      <xdr:col>26</xdr:col>
      <xdr:colOff>400050</xdr:colOff>
      <xdr:row>23</xdr:row>
      <xdr:rowOff>0</xdr:rowOff>
    </xdr:to>
    <xdr:sp>
      <xdr:nvSpPr>
        <xdr:cNvPr id="869" name="Line 940"/>
        <xdr:cNvSpPr>
          <a:spLocks/>
        </xdr:cNvSpPr>
      </xdr:nvSpPr>
      <xdr:spPr>
        <a:xfrm flipV="1">
          <a:off x="185166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400050</xdr:colOff>
      <xdr:row>22</xdr:row>
      <xdr:rowOff>114300</xdr:rowOff>
    </xdr:from>
    <xdr:to>
      <xdr:col>27</xdr:col>
      <xdr:colOff>171450</xdr:colOff>
      <xdr:row>22</xdr:row>
      <xdr:rowOff>152400</xdr:rowOff>
    </xdr:to>
    <xdr:sp>
      <xdr:nvSpPr>
        <xdr:cNvPr id="870" name="Line 941"/>
        <xdr:cNvSpPr>
          <a:spLocks/>
        </xdr:cNvSpPr>
      </xdr:nvSpPr>
      <xdr:spPr>
        <a:xfrm flipV="1">
          <a:off x="192595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24</xdr:row>
      <xdr:rowOff>0</xdr:rowOff>
    </xdr:from>
    <xdr:ext cx="971550" cy="457200"/>
    <xdr:sp>
      <xdr:nvSpPr>
        <xdr:cNvPr id="871" name="text 774"/>
        <xdr:cNvSpPr txBox="1">
          <a:spLocks noChangeArrowheads="1"/>
        </xdr:cNvSpPr>
      </xdr:nvSpPr>
      <xdr:spPr>
        <a:xfrm>
          <a:off x="20002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615 - 3ZBI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141,403</a:t>
          </a:r>
        </a:p>
      </xdr:txBody>
    </xdr:sp>
    <xdr:clientData/>
  </xdr:oneCellAnchor>
  <xdr:oneCellAnchor>
    <xdr:from>
      <xdr:col>80</xdr:col>
      <xdr:colOff>514350</xdr:colOff>
      <xdr:row>24</xdr:row>
      <xdr:rowOff>0</xdr:rowOff>
    </xdr:from>
    <xdr:ext cx="971550" cy="457200"/>
    <xdr:sp>
      <xdr:nvSpPr>
        <xdr:cNvPr id="872" name="text 774"/>
        <xdr:cNvSpPr txBox="1">
          <a:spLocks noChangeArrowheads="1"/>
        </xdr:cNvSpPr>
      </xdr:nvSpPr>
      <xdr:spPr>
        <a:xfrm>
          <a:off x="597979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616 - 3ZNI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142,861</a:t>
          </a:r>
        </a:p>
      </xdr:txBody>
    </xdr:sp>
    <xdr:clientData/>
  </xdr:oneCellAnchor>
  <xdr:oneCellAnchor>
    <xdr:from>
      <xdr:col>82</xdr:col>
      <xdr:colOff>514350</xdr:colOff>
      <xdr:row>24</xdr:row>
      <xdr:rowOff>0</xdr:rowOff>
    </xdr:from>
    <xdr:ext cx="971550" cy="457200"/>
    <xdr:sp>
      <xdr:nvSpPr>
        <xdr:cNvPr id="873" name="text 774"/>
        <xdr:cNvSpPr txBox="1">
          <a:spLocks noChangeArrowheads="1"/>
        </xdr:cNvSpPr>
      </xdr:nvSpPr>
      <xdr:spPr>
        <a:xfrm>
          <a:off x="612838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617 - 3ZBI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142,949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30</v>
      </c>
      <c r="C4" s="312" t="s">
        <v>77</v>
      </c>
      <c r="D4" s="93"/>
      <c r="E4" s="92"/>
      <c r="F4" s="92"/>
      <c r="G4" s="92"/>
      <c r="H4" s="92"/>
      <c r="I4" s="93"/>
      <c r="J4" s="81" t="s">
        <v>61</v>
      </c>
      <c r="K4" s="93"/>
      <c r="L4" s="94"/>
      <c r="M4" s="93"/>
      <c r="N4" s="93"/>
      <c r="O4" s="93"/>
      <c r="P4" s="93"/>
      <c r="Q4" s="95" t="s">
        <v>31</v>
      </c>
      <c r="R4" s="96">
        <v>747352</v>
      </c>
      <c r="S4" s="93"/>
      <c r="T4" s="93"/>
      <c r="U4" s="97"/>
      <c r="V4" s="97"/>
    </row>
    <row r="5" spans="2:22" s="99" customFormat="1" ht="18" customHeight="1" thickBot="1">
      <c r="B5" s="255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0"/>
      <c r="I8" s="293"/>
      <c r="J8" s="45" t="s">
        <v>51</v>
      </c>
      <c r="K8" s="293"/>
      <c r="L8" s="210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256"/>
      <c r="I9" s="311"/>
      <c r="J9" s="54" t="s">
        <v>62</v>
      </c>
      <c r="K9" s="311"/>
      <c r="L9" s="256"/>
      <c r="M9" s="114"/>
      <c r="N9" s="114"/>
      <c r="O9" s="114"/>
      <c r="P9" s="388" t="s">
        <v>101</v>
      </c>
      <c r="Q9" s="388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294"/>
      <c r="J10" s="54" t="s">
        <v>78</v>
      </c>
      <c r="K10" s="294"/>
      <c r="L10" s="114"/>
      <c r="M10" s="114"/>
      <c r="N10" s="114"/>
      <c r="O10" s="114"/>
      <c r="P10" s="114"/>
      <c r="Q10" s="114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114"/>
      <c r="D13" s="114"/>
      <c r="E13" s="114"/>
      <c r="F13" s="114"/>
      <c r="G13" s="114"/>
      <c r="H13" s="114"/>
      <c r="I13" s="114"/>
      <c r="J13" s="120" t="s">
        <v>14</v>
      </c>
      <c r="K13" s="114"/>
      <c r="L13" s="120"/>
      <c r="M13" s="114"/>
      <c r="N13" s="114"/>
      <c r="O13" s="114"/>
      <c r="P13" s="114"/>
      <c r="Q13" s="114"/>
      <c r="R13" s="115"/>
      <c r="S13" s="111"/>
      <c r="T13" s="90"/>
      <c r="U13" s="88"/>
    </row>
    <row r="14" spans="1:21" ht="21" customHeight="1">
      <c r="A14" s="107"/>
      <c r="B14" s="112"/>
      <c r="C14" s="57" t="s">
        <v>13</v>
      </c>
      <c r="D14" s="114"/>
      <c r="E14" s="114"/>
      <c r="F14" s="211"/>
      <c r="G14" s="211"/>
      <c r="H14" s="211"/>
      <c r="I14" s="114"/>
      <c r="J14" s="351">
        <v>142.54</v>
      </c>
      <c r="L14" s="351"/>
      <c r="N14" s="211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15</v>
      </c>
      <c r="D15" s="114"/>
      <c r="E15" s="114"/>
      <c r="F15" s="213"/>
      <c r="G15" s="213"/>
      <c r="H15" s="350"/>
      <c r="I15" s="256"/>
      <c r="J15" s="72" t="s">
        <v>17</v>
      </c>
      <c r="L15" s="72"/>
      <c r="M15" s="313"/>
      <c r="N15" s="213"/>
      <c r="P15" s="121"/>
      <c r="Q15" s="114"/>
      <c r="R15" s="115"/>
      <c r="S15" s="111"/>
      <c r="T15" s="90"/>
      <c r="U15" s="88"/>
    </row>
    <row r="16" spans="1:21" ht="21" customHeight="1">
      <c r="A16" s="107"/>
      <c r="B16" s="112"/>
      <c r="C16" s="55" t="s">
        <v>16</v>
      </c>
      <c r="D16" s="114"/>
      <c r="E16" s="114"/>
      <c r="F16" s="209"/>
      <c r="G16" s="314"/>
      <c r="H16" s="209"/>
      <c r="I16" s="114"/>
      <c r="J16" s="209" t="s">
        <v>79</v>
      </c>
      <c r="L16" s="209"/>
      <c r="N16" s="114"/>
      <c r="O16" s="314"/>
      <c r="P16" s="114"/>
      <c r="Q16" s="114"/>
      <c r="R16" s="115"/>
      <c r="S16" s="111"/>
      <c r="T16" s="90"/>
      <c r="U16" s="88"/>
    </row>
    <row r="17" spans="1:21" ht="21" customHeight="1">
      <c r="A17" s="107"/>
      <c r="B17" s="112"/>
      <c r="C17" s="55"/>
      <c r="D17" s="114"/>
      <c r="E17" s="114"/>
      <c r="F17" s="114"/>
      <c r="G17" s="314"/>
      <c r="H17" s="114"/>
      <c r="I17" s="114"/>
      <c r="J17" s="322" t="s">
        <v>52</v>
      </c>
      <c r="L17" s="315"/>
      <c r="N17" s="114"/>
      <c r="O17" s="314"/>
      <c r="P17" s="114"/>
      <c r="Q17" s="114"/>
      <c r="R17" s="115"/>
      <c r="S17" s="111"/>
      <c r="T17" s="90"/>
      <c r="U17" s="88"/>
    </row>
    <row r="18" spans="1:21" ht="21" customHeight="1">
      <c r="A18" s="107"/>
      <c r="B18" s="117"/>
      <c r="C18" s="118"/>
      <c r="D18" s="118"/>
      <c r="E18" s="118"/>
      <c r="F18" s="118"/>
      <c r="G18" s="118"/>
      <c r="H18" s="118"/>
      <c r="I18" s="118"/>
      <c r="J18" s="192"/>
      <c r="K18" s="192"/>
      <c r="L18" s="118"/>
      <c r="M18" s="118"/>
      <c r="N18" s="118"/>
      <c r="O18" s="118"/>
      <c r="P18" s="118"/>
      <c r="Q18" s="118"/>
      <c r="R18" s="119"/>
      <c r="S18" s="111"/>
      <c r="T18" s="90"/>
      <c r="U18" s="88"/>
    </row>
    <row r="19" spans="1:21" ht="21" customHeight="1">
      <c r="A19" s="107"/>
      <c r="B19" s="112"/>
      <c r="C19" s="114"/>
      <c r="D19" s="114"/>
      <c r="E19" s="114"/>
      <c r="F19" s="114"/>
      <c r="G19" s="316"/>
      <c r="H19" s="114"/>
      <c r="I19" s="114"/>
      <c r="J19" s="316"/>
      <c r="K19" s="114"/>
      <c r="L19" s="114"/>
      <c r="M19" s="316"/>
      <c r="N19" s="114"/>
      <c r="O19" s="114"/>
      <c r="P19" s="114"/>
      <c r="Q19" s="114"/>
      <c r="R19" s="115"/>
      <c r="S19" s="111"/>
      <c r="T19" s="90"/>
      <c r="U19" s="88"/>
    </row>
    <row r="20" spans="1:21" ht="21" customHeight="1">
      <c r="A20" s="107"/>
      <c r="B20" s="112"/>
      <c r="C20" s="55" t="s">
        <v>32</v>
      </c>
      <c r="D20" s="114"/>
      <c r="E20" s="114"/>
      <c r="F20" s="122"/>
      <c r="G20" s="121"/>
      <c r="I20" s="54"/>
      <c r="J20" s="122" t="s">
        <v>81</v>
      </c>
      <c r="L20" s="114"/>
      <c r="M20" s="121"/>
      <c r="N20" s="121"/>
      <c r="O20" s="114"/>
      <c r="P20" s="388" t="s">
        <v>82</v>
      </c>
      <c r="Q20" s="388"/>
      <c r="R20" s="115"/>
      <c r="S20" s="111"/>
      <c r="T20" s="90"/>
      <c r="U20" s="88"/>
    </row>
    <row r="21" spans="1:21" ht="21" customHeight="1">
      <c r="A21" s="107"/>
      <c r="B21" s="112"/>
      <c r="C21" s="55" t="s">
        <v>33</v>
      </c>
      <c r="D21" s="114"/>
      <c r="E21" s="114"/>
      <c r="F21" s="123"/>
      <c r="G21" s="121"/>
      <c r="I21" s="54"/>
      <c r="J21" s="123" t="s">
        <v>80</v>
      </c>
      <c r="L21" s="114"/>
      <c r="M21" s="121"/>
      <c r="N21" s="121"/>
      <c r="O21" s="114"/>
      <c r="P21" s="388" t="s">
        <v>83</v>
      </c>
      <c r="Q21" s="388"/>
      <c r="R21" s="115"/>
      <c r="S21" s="111"/>
      <c r="T21" s="90"/>
      <c r="U21" s="88"/>
    </row>
    <row r="22" spans="1:21" ht="21" customHeight="1">
      <c r="A22" s="107"/>
      <c r="B22" s="124"/>
      <c r="C22" s="125"/>
      <c r="D22" s="125"/>
      <c r="E22" s="125"/>
      <c r="F22" s="125"/>
      <c r="G22" s="125"/>
      <c r="H22" s="125"/>
      <c r="I22" s="125"/>
      <c r="J22" s="317"/>
      <c r="K22" s="125"/>
      <c r="L22" s="125"/>
      <c r="M22" s="318"/>
      <c r="N22" s="125"/>
      <c r="O22" s="125"/>
      <c r="P22" s="125"/>
      <c r="Q22" s="125"/>
      <c r="R22" s="126"/>
      <c r="S22" s="111"/>
      <c r="T22" s="90"/>
      <c r="U22" s="88"/>
    </row>
    <row r="23" spans="1:21" ht="21" customHeight="1">
      <c r="A23" s="107"/>
      <c r="B23" s="127"/>
      <c r="C23" s="128"/>
      <c r="D23" s="128"/>
      <c r="E23" s="129"/>
      <c r="F23" s="129"/>
      <c r="G23" s="129"/>
      <c r="H23" s="129"/>
      <c r="I23" s="128"/>
      <c r="J23" s="319"/>
      <c r="K23" s="128"/>
      <c r="L23" s="128"/>
      <c r="M23" s="128"/>
      <c r="N23" s="128"/>
      <c r="O23" s="128"/>
      <c r="P23" s="128"/>
      <c r="Q23" s="128"/>
      <c r="R23" s="128"/>
      <c r="S23" s="111"/>
      <c r="T23" s="90"/>
      <c r="U23" s="88"/>
    </row>
    <row r="24" spans="1:19" ht="30" customHeight="1">
      <c r="A24" s="130"/>
      <c r="B24" s="131"/>
      <c r="C24" s="132"/>
      <c r="D24" s="392" t="s">
        <v>34</v>
      </c>
      <c r="E24" s="393"/>
      <c r="F24" s="393"/>
      <c r="G24" s="393"/>
      <c r="H24" s="132"/>
      <c r="I24" s="133"/>
      <c r="J24" s="134"/>
      <c r="K24" s="131"/>
      <c r="L24" s="132"/>
      <c r="M24" s="257" t="s">
        <v>35</v>
      </c>
      <c r="N24" s="257"/>
      <c r="O24" s="257"/>
      <c r="P24" s="257"/>
      <c r="Q24" s="132"/>
      <c r="R24" s="133"/>
      <c r="S24" s="111"/>
    </row>
    <row r="25" spans="1:20" s="139" customFormat="1" ht="21" customHeight="1" thickBot="1">
      <c r="A25" s="135"/>
      <c r="B25" s="136" t="s">
        <v>20</v>
      </c>
      <c r="C25" s="79" t="s">
        <v>21</v>
      </c>
      <c r="D25" s="79" t="s">
        <v>22</v>
      </c>
      <c r="E25" s="137" t="s">
        <v>23</v>
      </c>
      <c r="F25" s="394" t="s">
        <v>24</v>
      </c>
      <c r="G25" s="395"/>
      <c r="H25" s="395"/>
      <c r="I25" s="396"/>
      <c r="J25" s="134"/>
      <c r="K25" s="136" t="s">
        <v>20</v>
      </c>
      <c r="L25" s="79" t="s">
        <v>21</v>
      </c>
      <c r="M25" s="79" t="s">
        <v>22</v>
      </c>
      <c r="N25" s="137" t="s">
        <v>23</v>
      </c>
      <c r="O25" s="258" t="s">
        <v>24</v>
      </c>
      <c r="P25" s="259"/>
      <c r="Q25" s="259"/>
      <c r="R25" s="260"/>
      <c r="S25" s="138"/>
      <c r="T25" s="86"/>
    </row>
    <row r="26" spans="1:20" s="98" customFormat="1" ht="21" customHeight="1" thickTop="1">
      <c r="A26" s="130"/>
      <c r="B26" s="140"/>
      <c r="C26" s="141"/>
      <c r="D26" s="142"/>
      <c r="E26" s="143"/>
      <c r="F26" s="144"/>
      <c r="G26" s="145"/>
      <c r="H26" s="145"/>
      <c r="I26" s="146"/>
      <c r="J26" s="134"/>
      <c r="K26" s="140"/>
      <c r="L26" s="141"/>
      <c r="M26" s="142"/>
      <c r="N26" s="143"/>
      <c r="O26" s="144"/>
      <c r="P26" s="145"/>
      <c r="Q26" s="145"/>
      <c r="R26" s="146"/>
      <c r="S26" s="111"/>
      <c r="T26" s="86"/>
    </row>
    <row r="27" spans="1:20" s="98" customFormat="1" ht="21" customHeight="1">
      <c r="A27" s="130"/>
      <c r="B27" s="320">
        <v>1</v>
      </c>
      <c r="C27" s="148">
        <v>141.887</v>
      </c>
      <c r="D27" s="261">
        <v>142.638</v>
      </c>
      <c r="E27" s="147">
        <f>(D27-C27)*1000</f>
        <v>751.0000000000048</v>
      </c>
      <c r="F27" s="397" t="s">
        <v>45</v>
      </c>
      <c r="G27" s="398"/>
      <c r="H27" s="398"/>
      <c r="I27" s="399"/>
      <c r="J27" s="134"/>
      <c r="K27" s="320">
        <v>1</v>
      </c>
      <c r="L27" s="148">
        <v>142.291</v>
      </c>
      <c r="M27" s="148">
        <v>142.583</v>
      </c>
      <c r="N27" s="371">
        <f>(M27-L27)*1000</f>
        <v>292.0000000000016</v>
      </c>
      <c r="O27" s="389" t="s">
        <v>92</v>
      </c>
      <c r="P27" s="390"/>
      <c r="Q27" s="390"/>
      <c r="R27" s="391"/>
      <c r="S27" s="111"/>
      <c r="T27" s="86"/>
    </row>
    <row r="28" spans="1:20" s="98" customFormat="1" ht="21" customHeight="1">
      <c r="A28" s="130"/>
      <c r="B28" s="140"/>
      <c r="C28" s="321"/>
      <c r="D28" s="142"/>
      <c r="E28" s="143"/>
      <c r="F28" s="368" t="s">
        <v>91</v>
      </c>
      <c r="G28" s="369"/>
      <c r="H28" s="369"/>
      <c r="I28" s="370"/>
      <c r="J28" s="134"/>
      <c r="K28" s="212"/>
      <c r="L28" s="261"/>
      <c r="M28" s="261"/>
      <c r="N28" s="147"/>
      <c r="O28" s="389" t="s">
        <v>63</v>
      </c>
      <c r="P28" s="390"/>
      <c r="Q28" s="390"/>
      <c r="R28" s="391"/>
      <c r="S28" s="111"/>
      <c r="T28" s="86"/>
    </row>
    <row r="29" spans="1:20" s="98" customFormat="1" ht="21" customHeight="1">
      <c r="A29" s="130"/>
      <c r="B29" s="320">
        <v>2</v>
      </c>
      <c r="C29" s="148">
        <v>141.928</v>
      </c>
      <c r="D29" s="261">
        <v>142.585</v>
      </c>
      <c r="E29" s="147">
        <f>(D29-C29)*1000</f>
        <v>657.0000000000107</v>
      </c>
      <c r="F29" s="389" t="s">
        <v>46</v>
      </c>
      <c r="G29" s="390"/>
      <c r="H29" s="390"/>
      <c r="I29" s="391"/>
      <c r="J29" s="134"/>
      <c r="K29" s="320"/>
      <c r="L29" s="261"/>
      <c r="M29" s="261"/>
      <c r="N29" s="147"/>
      <c r="O29" s="403" t="s">
        <v>94</v>
      </c>
      <c r="P29" s="404"/>
      <c r="Q29" s="404"/>
      <c r="R29" s="405"/>
      <c r="S29" s="111"/>
      <c r="T29" s="86"/>
    </row>
    <row r="30" spans="1:20" s="98" customFormat="1" ht="21" customHeight="1">
      <c r="A30" s="130"/>
      <c r="B30" s="320"/>
      <c r="C30" s="148"/>
      <c r="D30" s="261"/>
      <c r="E30" s="147"/>
      <c r="F30" s="389"/>
      <c r="G30" s="390"/>
      <c r="H30" s="390"/>
      <c r="I30" s="391"/>
      <c r="J30" s="134"/>
      <c r="K30" s="320">
        <v>3</v>
      </c>
      <c r="L30" s="261">
        <v>142.314</v>
      </c>
      <c r="M30" s="261">
        <v>142.583</v>
      </c>
      <c r="N30" s="147">
        <f>(M30-L30)*1000</f>
        <v>269.00000000000546</v>
      </c>
      <c r="O30" s="389" t="s">
        <v>93</v>
      </c>
      <c r="P30" s="390"/>
      <c r="Q30" s="390"/>
      <c r="R30" s="391"/>
      <c r="S30" s="111"/>
      <c r="T30" s="86"/>
    </row>
    <row r="31" spans="1:20" s="98" customFormat="1" ht="21" customHeight="1">
      <c r="A31" s="130"/>
      <c r="B31" s="320">
        <v>3</v>
      </c>
      <c r="C31" s="148">
        <v>141.9</v>
      </c>
      <c r="D31" s="261">
        <v>142.638</v>
      </c>
      <c r="E31" s="147">
        <f>(D31-C31)*1000</f>
        <v>737.9999999999995</v>
      </c>
      <c r="F31" s="389" t="s">
        <v>46</v>
      </c>
      <c r="G31" s="390"/>
      <c r="H31" s="390"/>
      <c r="I31" s="391"/>
      <c r="J31" s="134"/>
      <c r="K31" s="212"/>
      <c r="L31" s="261"/>
      <c r="M31" s="261"/>
      <c r="N31" s="147"/>
      <c r="O31" s="389" t="s">
        <v>47</v>
      </c>
      <c r="P31" s="390"/>
      <c r="Q31" s="390"/>
      <c r="R31" s="391"/>
      <c r="S31" s="111"/>
      <c r="T31" s="86"/>
    </row>
    <row r="32" spans="1:20" s="92" customFormat="1" ht="21" customHeight="1">
      <c r="A32" s="130"/>
      <c r="B32" s="149"/>
      <c r="C32" s="150"/>
      <c r="D32" s="151"/>
      <c r="E32" s="152"/>
      <c r="F32" s="262"/>
      <c r="G32" s="263"/>
      <c r="H32" s="263"/>
      <c r="I32" s="264"/>
      <c r="J32" s="134"/>
      <c r="K32" s="149"/>
      <c r="L32" s="150"/>
      <c r="M32" s="151"/>
      <c r="N32" s="152"/>
      <c r="O32" s="400"/>
      <c r="P32" s="401"/>
      <c r="Q32" s="401"/>
      <c r="R32" s="402"/>
      <c r="S32" s="111"/>
      <c r="T32" s="86"/>
    </row>
    <row r="33" spans="1:19" ht="21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5"/>
    </row>
  </sheetData>
  <sheetProtection password="E755" sheet="1" objects="1" scenarios="1"/>
  <mergeCells count="15">
    <mergeCell ref="O28:R28"/>
    <mergeCell ref="F30:I30"/>
    <mergeCell ref="F29:I29"/>
    <mergeCell ref="F31:I31"/>
    <mergeCell ref="O32:R32"/>
    <mergeCell ref="O29:R29"/>
    <mergeCell ref="O31:R31"/>
    <mergeCell ref="O30:R30"/>
    <mergeCell ref="P21:Q21"/>
    <mergeCell ref="O27:R27"/>
    <mergeCell ref="P9:Q9"/>
    <mergeCell ref="D24:G24"/>
    <mergeCell ref="F25:I25"/>
    <mergeCell ref="F27:I27"/>
    <mergeCell ref="P20:Q20"/>
  </mergeCells>
  <printOptions horizontalCentered="1"/>
  <pageMargins left="0.3937007874015748" right="0.3937007874015748" top="0.5905511811023623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2"/>
      <c r="O1" s="202"/>
      <c r="P1" s="202"/>
      <c r="Q1" s="202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2"/>
      <c r="BW1" s="202"/>
      <c r="BX1" s="202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67</v>
      </c>
      <c r="H2" s="160"/>
      <c r="I2" s="160"/>
      <c r="J2" s="160"/>
      <c r="K2" s="160"/>
      <c r="L2" s="161"/>
      <c r="N2" s="215"/>
      <c r="O2" s="215"/>
      <c r="P2" s="215"/>
      <c r="Q2" s="215"/>
      <c r="R2" s="23"/>
      <c r="S2" s="24"/>
      <c r="T2" s="24"/>
      <c r="U2" s="24"/>
      <c r="V2" s="406" t="s">
        <v>2</v>
      </c>
      <c r="W2" s="406"/>
      <c r="X2" s="406"/>
      <c r="Y2" s="406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4" t="s">
        <v>2</v>
      </c>
      <c r="BO2" s="234"/>
      <c r="BP2" s="234"/>
      <c r="BQ2" s="234"/>
      <c r="BR2" s="24"/>
      <c r="BS2" s="24"/>
      <c r="BT2" s="24"/>
      <c r="BU2" s="25"/>
      <c r="BX2" s="215"/>
      <c r="BZ2" s="159"/>
      <c r="CA2" s="160"/>
      <c r="CB2" s="160"/>
      <c r="CC2" s="160"/>
      <c r="CD2" s="160"/>
      <c r="CE2" s="80" t="s">
        <v>53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75" t="s">
        <v>3</v>
      </c>
      <c r="S3" s="235"/>
      <c r="T3" s="271"/>
      <c r="U3" s="272"/>
      <c r="V3" s="194" t="s">
        <v>41</v>
      </c>
      <c r="W3" s="194"/>
      <c r="X3" s="194"/>
      <c r="Y3" s="194"/>
      <c r="Z3" s="270"/>
      <c r="AA3" s="272"/>
      <c r="AB3" s="410" t="s">
        <v>4</v>
      </c>
      <c r="AC3" s="411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08" t="s">
        <v>4</v>
      </c>
      <c r="BK3" s="409"/>
      <c r="BL3" s="236"/>
      <c r="BM3" s="235"/>
      <c r="BN3" s="194" t="s">
        <v>41</v>
      </c>
      <c r="BO3" s="237"/>
      <c r="BP3" s="194"/>
      <c r="BQ3" s="217"/>
      <c r="BR3" s="270"/>
      <c r="BS3" s="271"/>
      <c r="BT3" s="236" t="s">
        <v>3</v>
      </c>
      <c r="BU3" s="238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0"/>
      <c r="U4" s="2"/>
      <c r="V4" s="407" t="s">
        <v>84</v>
      </c>
      <c r="W4" s="407"/>
      <c r="X4" s="407"/>
      <c r="Y4" s="407"/>
      <c r="Z4" s="200"/>
      <c r="AA4" s="200"/>
      <c r="AB4" s="4"/>
      <c r="AC4" s="5"/>
      <c r="AD4" s="20"/>
      <c r="AE4" s="20"/>
      <c r="AS4" s="81" t="s">
        <v>61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2"/>
      <c r="BK4" s="4"/>
      <c r="BL4" s="1"/>
      <c r="BM4" s="2"/>
      <c r="BN4" s="407" t="s">
        <v>84</v>
      </c>
      <c r="BO4" s="407"/>
      <c r="BP4" s="407"/>
      <c r="BQ4" s="407"/>
      <c r="BR4" s="223"/>
      <c r="BS4" s="4"/>
      <c r="BT4" s="223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65"/>
      <c r="S5" s="267"/>
      <c r="T5" s="266"/>
      <c r="U5" s="267"/>
      <c r="V5" s="7"/>
      <c r="W5" s="218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28"/>
      <c r="BK5" s="224"/>
      <c r="BL5" s="6"/>
      <c r="BM5" s="40"/>
      <c r="BN5" s="7"/>
      <c r="BO5" s="280"/>
      <c r="BP5" s="6"/>
      <c r="BQ5" s="8"/>
      <c r="BR5" s="268"/>
      <c r="BS5" s="276"/>
      <c r="BT5" s="268"/>
      <c r="BU5" s="269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68</v>
      </c>
      <c r="H6" s="37"/>
      <c r="I6" s="37"/>
      <c r="J6" s="38"/>
      <c r="K6" s="43" t="s">
        <v>69</v>
      </c>
      <c r="L6" s="39"/>
      <c r="N6" s="38"/>
      <c r="O6" s="35"/>
      <c r="P6" s="38"/>
      <c r="Q6" s="38"/>
      <c r="R6" s="327" t="s">
        <v>49</v>
      </c>
      <c r="S6" s="277">
        <v>140.575</v>
      </c>
      <c r="T6" s="177"/>
      <c r="U6" s="19"/>
      <c r="V6" s="193"/>
      <c r="W6" s="12"/>
      <c r="X6" s="219" t="s">
        <v>39</v>
      </c>
      <c r="Y6" s="19">
        <v>141.928</v>
      </c>
      <c r="Z6" s="219"/>
      <c r="AA6" s="19"/>
      <c r="AB6" s="352" t="s">
        <v>87</v>
      </c>
      <c r="AC6" s="353"/>
      <c r="AD6" s="20"/>
      <c r="AE6" s="20"/>
      <c r="AR6" s="157" t="s">
        <v>104</v>
      </c>
      <c r="AS6" s="70" t="s">
        <v>25</v>
      </c>
      <c r="AT6" s="158" t="s">
        <v>36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40"/>
      <c r="BK6" s="341"/>
      <c r="BL6" s="219"/>
      <c r="BM6" s="19"/>
      <c r="BN6" s="193"/>
      <c r="BO6" s="12"/>
      <c r="BP6" s="219" t="s">
        <v>42</v>
      </c>
      <c r="BQ6" s="19">
        <v>142.585</v>
      </c>
      <c r="BR6" s="227"/>
      <c r="BS6" s="277"/>
      <c r="BT6" s="228" t="s">
        <v>50</v>
      </c>
      <c r="BU6" s="326">
        <v>143.911</v>
      </c>
      <c r="BX6" s="38"/>
      <c r="BZ6" s="34"/>
      <c r="CA6" s="35" t="s">
        <v>6</v>
      </c>
      <c r="CB6" s="36"/>
      <c r="CC6" s="37"/>
      <c r="CD6" s="37"/>
      <c r="CE6" s="42" t="s">
        <v>68</v>
      </c>
      <c r="CF6" s="37"/>
      <c r="CG6" s="37"/>
      <c r="CH6" s="38"/>
      <c r="CI6" s="43" t="s">
        <v>69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70</v>
      </c>
      <c r="H7" s="37"/>
      <c r="I7" s="37"/>
      <c r="J7" s="36"/>
      <c r="K7" s="36"/>
      <c r="L7" s="46"/>
      <c r="N7" s="38"/>
      <c r="O7" s="35"/>
      <c r="P7" s="38"/>
      <c r="Q7" s="38"/>
      <c r="R7" s="198"/>
      <c r="S7" s="15"/>
      <c r="T7" s="177"/>
      <c r="U7" s="19"/>
      <c r="V7" s="193" t="s">
        <v>37</v>
      </c>
      <c r="W7" s="12">
        <v>141.887</v>
      </c>
      <c r="X7" s="219"/>
      <c r="Y7" s="19"/>
      <c r="Z7" s="220"/>
      <c r="AA7" s="221"/>
      <c r="AB7" s="354" t="s">
        <v>85</v>
      </c>
      <c r="AC7" s="355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40" t="s">
        <v>64</v>
      </c>
      <c r="BK7" s="341">
        <v>142.835</v>
      </c>
      <c r="BL7" s="219"/>
      <c r="BM7" s="19"/>
      <c r="BN7" s="193" t="s">
        <v>38</v>
      </c>
      <c r="BO7" s="12">
        <v>142.638</v>
      </c>
      <c r="BP7" s="219"/>
      <c r="BQ7" s="19"/>
      <c r="BR7" s="227"/>
      <c r="BS7" s="277"/>
      <c r="BT7" s="229"/>
      <c r="BU7" s="230"/>
      <c r="BX7" s="38"/>
      <c r="BZ7" s="34"/>
      <c r="CA7" s="35" t="s">
        <v>8</v>
      </c>
      <c r="CB7" s="36"/>
      <c r="CC7" s="37"/>
      <c r="CD7" s="37"/>
      <c r="CE7" s="47" t="s">
        <v>70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8" t="s">
        <v>0</v>
      </c>
      <c r="S8" s="15">
        <v>141.392</v>
      </c>
      <c r="T8" s="13"/>
      <c r="U8" s="15"/>
      <c r="V8" s="219"/>
      <c r="W8" s="12"/>
      <c r="X8" s="219" t="s">
        <v>43</v>
      </c>
      <c r="Y8" s="19">
        <v>141.9</v>
      </c>
      <c r="Z8" s="219"/>
      <c r="AA8" s="19"/>
      <c r="AB8" s="352" t="s">
        <v>86</v>
      </c>
      <c r="AC8" s="353"/>
      <c r="AD8" s="20"/>
      <c r="AE8" s="20"/>
      <c r="AS8" s="77" t="s">
        <v>105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40"/>
      <c r="BK8" s="341"/>
      <c r="BL8" s="219"/>
      <c r="BM8" s="19"/>
      <c r="BN8" s="219"/>
      <c r="BO8" s="12"/>
      <c r="BP8" s="219" t="s">
        <v>44</v>
      </c>
      <c r="BQ8" s="19">
        <v>142.638</v>
      </c>
      <c r="BR8" s="229"/>
      <c r="BS8" s="278"/>
      <c r="BT8" s="229" t="s">
        <v>1</v>
      </c>
      <c r="BU8" s="230">
        <v>143.031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199"/>
      <c r="S9" s="197"/>
      <c r="T9" s="273"/>
      <c r="U9" s="197"/>
      <c r="V9" s="18"/>
      <c r="W9" s="201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5"/>
      <c r="BK9" s="52"/>
      <c r="BL9" s="16"/>
      <c r="BM9" s="226"/>
      <c r="BN9" s="18"/>
      <c r="BO9" s="201"/>
      <c r="BP9" s="18"/>
      <c r="BQ9" s="17"/>
      <c r="BR9" s="231"/>
      <c r="BS9" s="279"/>
      <c r="BT9" s="232"/>
      <c r="BU9" s="233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102</v>
      </c>
      <c r="H10" s="36"/>
      <c r="I10" s="36"/>
      <c r="J10" s="55" t="s">
        <v>10</v>
      </c>
      <c r="K10" s="184">
        <v>20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4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102</v>
      </c>
      <c r="CF10" s="36"/>
      <c r="CG10" s="36"/>
      <c r="CH10" s="55" t="s">
        <v>10</v>
      </c>
      <c r="CI10" s="184">
        <v>20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59</v>
      </c>
      <c r="H11" s="36"/>
      <c r="I11" s="9"/>
      <c r="J11" s="55" t="s">
        <v>12</v>
      </c>
      <c r="K11" s="184">
        <v>10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3"/>
      <c r="AO11" s="204"/>
      <c r="AP11" s="203"/>
      <c r="AQ11" s="204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59</v>
      </c>
      <c r="CF11" s="36"/>
      <c r="CG11" s="9"/>
      <c r="CH11" s="55" t="s">
        <v>12</v>
      </c>
      <c r="CI11" s="184">
        <v>10</v>
      </c>
      <c r="CJ11" s="39"/>
    </row>
    <row r="12" spans="2:88" ht="21" customHeight="1" thickBot="1"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6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6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59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5"/>
      <c r="E14" s="165"/>
      <c r="F14" s="165"/>
      <c r="G14" s="165"/>
      <c r="H14" s="165"/>
      <c r="I14" s="165"/>
      <c r="N14" s="250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M14" s="374" t="s">
        <v>103</v>
      </c>
      <c r="BP14" s="251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165"/>
      <c r="E15" s="165"/>
      <c r="F15" s="165"/>
      <c r="G15" s="165"/>
      <c r="H15" s="165"/>
      <c r="I15" s="165"/>
      <c r="S15" s="175"/>
      <c r="Y15" s="20"/>
      <c r="AD15" s="207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M15" s="163" t="s">
        <v>97</v>
      </c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>
      <c r="D16" s="166"/>
      <c r="E16" s="166"/>
      <c r="F16" s="166"/>
      <c r="G16" s="166"/>
      <c r="H16" s="166"/>
      <c r="I16" s="166"/>
      <c r="Q16" s="20"/>
      <c r="AL16" s="185"/>
      <c r="AO16" s="185"/>
      <c r="AU16" s="20"/>
      <c r="BA16" s="20"/>
      <c r="BM16" s="163" t="s">
        <v>98</v>
      </c>
      <c r="BO16" s="169"/>
      <c r="CA16" s="62"/>
      <c r="CB16" s="166"/>
      <c r="CC16" s="166"/>
      <c r="CD16" s="166"/>
      <c r="CE16" s="166"/>
      <c r="CF16" s="166"/>
      <c r="CG16" s="166"/>
      <c r="CI16" s="62"/>
      <c r="CJ16" s="62"/>
    </row>
    <row r="17" spans="4:86" ht="18" customHeight="1">
      <c r="D17" s="167"/>
      <c r="E17" s="167"/>
      <c r="F17" s="53"/>
      <c r="G17" s="53"/>
      <c r="H17" s="167"/>
      <c r="I17" s="167"/>
      <c r="P17" s="189"/>
      <c r="S17" s="248"/>
      <c r="W17" s="186"/>
      <c r="Y17" s="249"/>
      <c r="BA17" s="164"/>
      <c r="BI17" s="169"/>
      <c r="CA17" s="162"/>
      <c r="CB17" s="167"/>
      <c r="CC17" s="167"/>
      <c r="CD17" s="53"/>
      <c r="CE17" s="53"/>
      <c r="CF17" s="167"/>
      <c r="CG17" s="167"/>
      <c r="CH17" s="68"/>
    </row>
    <row r="18" spans="4:85" ht="18" customHeight="1">
      <c r="D18" s="7"/>
      <c r="E18" s="325"/>
      <c r="F18" s="38"/>
      <c r="G18" s="38"/>
      <c r="H18" s="7"/>
      <c r="I18" s="325"/>
      <c r="J18" s="162"/>
      <c r="N18" s="162"/>
      <c r="V18" s="251"/>
      <c r="AV18" s="162"/>
      <c r="BI18" s="169"/>
      <c r="BN18" s="162"/>
      <c r="CA18" s="20"/>
      <c r="CB18" s="7"/>
      <c r="CC18" s="325"/>
      <c r="CD18" s="38"/>
      <c r="CE18" s="38"/>
      <c r="CF18" s="7"/>
      <c r="CG18" s="325"/>
    </row>
    <row r="19" spans="2:88" ht="18" customHeight="1">
      <c r="B19" s="67"/>
      <c r="D19" s="296"/>
      <c r="E19" s="292"/>
      <c r="F19" s="38"/>
      <c r="G19" s="38"/>
      <c r="H19" s="296"/>
      <c r="I19" s="292"/>
      <c r="J19" s="20"/>
      <c r="AM19" s="65"/>
      <c r="AN19" s="20"/>
      <c r="AV19" s="343" t="s">
        <v>76</v>
      </c>
      <c r="BI19" s="163"/>
      <c r="BL19" s="20"/>
      <c r="BN19" s="20"/>
      <c r="CB19" s="323"/>
      <c r="CC19" s="292"/>
      <c r="CD19" s="38"/>
      <c r="CE19" s="38"/>
      <c r="CF19" s="323"/>
      <c r="CG19" s="292"/>
      <c r="CJ19" s="67"/>
    </row>
    <row r="20" spans="4:85" ht="18" customHeight="1">
      <c r="D20" s="296"/>
      <c r="E20" s="292"/>
      <c r="F20" s="38"/>
      <c r="G20" s="38"/>
      <c r="H20" s="296"/>
      <c r="X20" s="169" t="s">
        <v>73</v>
      </c>
      <c r="AE20" s="188"/>
      <c r="AM20" s="180"/>
      <c r="AV20" s="164"/>
      <c r="AW20" s="20"/>
      <c r="BB20" s="20"/>
      <c r="BE20" s="20"/>
      <c r="BF20" s="20"/>
      <c r="BG20" s="20"/>
      <c r="BV20" s="254"/>
      <c r="CB20" s="323"/>
      <c r="CC20" s="292"/>
      <c r="CD20" s="38"/>
      <c r="CE20" s="38"/>
      <c r="CF20" s="323"/>
      <c r="CG20" s="292"/>
    </row>
    <row r="21" spans="3:85" ht="18" customHeight="1">
      <c r="C21" s="247"/>
      <c r="D21" s="306"/>
      <c r="E21" s="324"/>
      <c r="F21" s="38"/>
      <c r="G21" s="38"/>
      <c r="H21" s="303"/>
      <c r="I21" s="324"/>
      <c r="X21" s="170" t="s">
        <v>115</v>
      </c>
      <c r="AM21" s="20"/>
      <c r="AN21" s="20"/>
      <c r="AP21" s="20"/>
      <c r="BB21" s="164">
        <v>9</v>
      </c>
      <c r="BL21" s="175"/>
      <c r="BM21" s="373" t="s">
        <v>95</v>
      </c>
      <c r="BO21" s="162"/>
      <c r="BP21" s="162"/>
      <c r="BU21" s="165"/>
      <c r="CA21" s="282"/>
      <c r="CB21" s="303"/>
      <c r="CC21" s="205"/>
      <c r="CE21" s="38"/>
      <c r="CF21" s="303"/>
      <c r="CG21" s="324"/>
    </row>
    <row r="22" spans="4:85" ht="18" customHeight="1">
      <c r="D22" s="38"/>
      <c r="E22" s="38"/>
      <c r="F22" s="38"/>
      <c r="G22" s="38"/>
      <c r="H22" s="38"/>
      <c r="I22" s="38"/>
      <c r="P22" s="162"/>
      <c r="V22" s="343"/>
      <c r="AA22" s="175"/>
      <c r="AJ22" s="20"/>
      <c r="AP22" s="20"/>
      <c r="AX22" s="175" t="s">
        <v>60</v>
      </c>
      <c r="BE22" s="183"/>
      <c r="BI22" s="179"/>
      <c r="BK22" s="175">
        <v>10</v>
      </c>
      <c r="BL22" s="20"/>
      <c r="BM22" s="66"/>
      <c r="BO22" s="20"/>
      <c r="BP22" s="20"/>
      <c r="BS22" s="175">
        <v>11</v>
      </c>
      <c r="BV22" s="162"/>
      <c r="BY22" s="207">
        <v>142.715</v>
      </c>
      <c r="CB22" s="38"/>
      <c r="CE22" s="205"/>
      <c r="CG22" s="38"/>
    </row>
    <row r="23" spans="8:88" ht="18" customHeight="1">
      <c r="H23" s="62"/>
      <c r="I23" s="62"/>
      <c r="J23" s="162"/>
      <c r="M23" s="252"/>
      <c r="P23" s="162"/>
      <c r="Q23" s="195"/>
      <c r="V23" s="20"/>
      <c r="W23" s="20"/>
      <c r="X23" s="253" t="s">
        <v>112</v>
      </c>
      <c r="AA23" s="20"/>
      <c r="AF23" s="20"/>
      <c r="AJ23" s="20"/>
      <c r="AM23" s="186"/>
      <c r="AS23" s="20"/>
      <c r="AX23" s="20"/>
      <c r="BC23" s="20"/>
      <c r="BK23" s="20"/>
      <c r="BM23" s="66"/>
      <c r="BS23" s="20"/>
      <c r="BW23" s="20"/>
      <c r="BZ23" s="169"/>
      <c r="CA23" s="308"/>
      <c r="CG23" s="62"/>
      <c r="CI23" s="62"/>
      <c r="CJ23" s="62"/>
    </row>
    <row r="24" spans="4:86" ht="18" customHeight="1">
      <c r="D24" s="205"/>
      <c r="G24" s="165"/>
      <c r="H24" s="62"/>
      <c r="N24" s="162"/>
      <c r="O24" s="162"/>
      <c r="P24" s="20"/>
      <c r="Q24" s="162"/>
      <c r="T24" s="20"/>
      <c r="U24" s="20"/>
      <c r="W24" s="186"/>
      <c r="Y24" s="248"/>
      <c r="AI24" s="20"/>
      <c r="AJ24" s="20"/>
      <c r="AM24" s="20"/>
      <c r="AN24" s="20"/>
      <c r="AP24" s="20"/>
      <c r="BM24" s="66"/>
      <c r="BN24" s="20"/>
      <c r="BP24" s="179"/>
      <c r="BR24" s="162"/>
      <c r="BZ24" s="170"/>
      <c r="CC24" s="165"/>
      <c r="CH24" s="68"/>
    </row>
    <row r="25" spans="6:84" ht="18" customHeight="1">
      <c r="F25" s="165"/>
      <c r="G25" s="166"/>
      <c r="H25" s="62"/>
      <c r="J25" s="20"/>
      <c r="N25" s="20"/>
      <c r="O25" s="20"/>
      <c r="Q25" s="20"/>
      <c r="S25" s="162"/>
      <c r="U25" s="162"/>
      <c r="V25" s="162"/>
      <c r="W25" s="20"/>
      <c r="Y25" s="345" t="s">
        <v>43</v>
      </c>
      <c r="AG25" s="20"/>
      <c r="AJ25" s="20"/>
      <c r="BG25" s="20"/>
      <c r="BH25" s="20"/>
      <c r="BM25" s="66"/>
      <c r="BN25" s="162"/>
      <c r="BR25" s="20"/>
      <c r="BS25" s="175"/>
      <c r="BU25" s="20"/>
      <c r="BX25" s="162">
        <v>14</v>
      </c>
      <c r="BY25" s="20"/>
      <c r="CC25" s="166"/>
      <c r="CD25" s="62"/>
      <c r="CF25" s="62"/>
    </row>
    <row r="26" spans="6:84" ht="18" customHeight="1">
      <c r="F26" s="165"/>
      <c r="H26" s="62"/>
      <c r="N26" s="162"/>
      <c r="Q26" s="20"/>
      <c r="S26" s="186"/>
      <c r="T26" s="162">
        <v>5</v>
      </c>
      <c r="V26" s="20"/>
      <c r="AG26" s="164"/>
      <c r="AP26" s="20"/>
      <c r="AS26" s="20"/>
      <c r="BC26" s="20"/>
      <c r="BH26" s="162"/>
      <c r="BL26" s="20"/>
      <c r="BM26" s="65"/>
      <c r="BP26" s="20"/>
      <c r="BQ26" s="20"/>
      <c r="BR26" s="20"/>
      <c r="BS26" s="20"/>
      <c r="BX26" s="20"/>
      <c r="BY26" s="162"/>
      <c r="CD26" s="62"/>
      <c r="CE26" s="20"/>
      <c r="CF26" s="62"/>
    </row>
    <row r="27" spans="1:89" ht="18" customHeight="1">
      <c r="A27" s="67"/>
      <c r="F27" s="295"/>
      <c r="G27" s="310"/>
      <c r="H27" s="167"/>
      <c r="I27" s="167"/>
      <c r="K27" s="309"/>
      <c r="P27" s="164"/>
      <c r="R27" s="20"/>
      <c r="T27" s="20"/>
      <c r="V27" s="20"/>
      <c r="W27" s="186"/>
      <c r="Y27" s="248" t="s">
        <v>37</v>
      </c>
      <c r="AP27" s="20"/>
      <c r="BB27" s="66"/>
      <c r="BF27" s="20"/>
      <c r="BH27" s="253"/>
      <c r="BM27" s="66"/>
      <c r="BU27" s="171"/>
      <c r="BX27" s="62"/>
      <c r="BY27" s="20"/>
      <c r="CA27" s="187"/>
      <c r="CB27" s="167"/>
      <c r="CC27" s="310"/>
      <c r="CD27" s="7"/>
      <c r="CE27" s="310"/>
      <c r="CF27" s="167"/>
      <c r="CG27" s="167"/>
      <c r="CH27" s="68" t="s">
        <v>1</v>
      </c>
      <c r="CK27" s="67"/>
    </row>
    <row r="28" spans="1:85" ht="18" customHeight="1">
      <c r="A28" s="67"/>
      <c r="F28" s="295"/>
      <c r="G28" s="165"/>
      <c r="H28" s="306"/>
      <c r="I28" s="305"/>
      <c r="N28" s="162"/>
      <c r="O28" s="162">
        <v>3</v>
      </c>
      <c r="Q28" s="162">
        <v>4</v>
      </c>
      <c r="W28" s="20"/>
      <c r="Y28" s="20"/>
      <c r="Z28" s="20"/>
      <c r="BC28" s="20"/>
      <c r="BF28" s="162"/>
      <c r="BG28" s="20"/>
      <c r="BH28" s="20"/>
      <c r="BM28" s="66"/>
      <c r="BS28" s="20"/>
      <c r="BT28" s="254" t="s">
        <v>44</v>
      </c>
      <c r="BX28" s="20"/>
      <c r="BY28" s="162"/>
      <c r="BZ28" s="162"/>
      <c r="CB28" s="162">
        <v>16</v>
      </c>
      <c r="CC28" s="165"/>
      <c r="CD28" s="165"/>
      <c r="CE28" s="165"/>
      <c r="CF28" s="306"/>
      <c r="CG28" s="305"/>
    </row>
    <row r="29" spans="1:89" ht="18" customHeight="1">
      <c r="A29" s="67"/>
      <c r="B29" s="67"/>
      <c r="F29" s="299"/>
      <c r="G29" s="165"/>
      <c r="H29" s="299"/>
      <c r="I29" s="299"/>
      <c r="M29" s="162"/>
      <c r="N29" s="20"/>
      <c r="O29" s="20"/>
      <c r="Q29" s="20"/>
      <c r="T29" s="254"/>
      <c r="V29" s="20"/>
      <c r="Y29" s="20"/>
      <c r="AS29" s="65"/>
      <c r="BC29" s="20"/>
      <c r="BH29" s="20"/>
      <c r="BK29" s="254"/>
      <c r="BM29" s="66"/>
      <c r="BQ29" s="20"/>
      <c r="BS29" s="20"/>
      <c r="BX29" s="162"/>
      <c r="BY29" s="20"/>
      <c r="BZ29" s="20"/>
      <c r="CB29" s="20"/>
      <c r="CC29" s="165"/>
      <c r="CD29" s="165"/>
      <c r="CE29" s="165"/>
      <c r="CF29" s="306"/>
      <c r="CG29" s="305"/>
      <c r="CJ29" s="67"/>
      <c r="CK29" s="67"/>
    </row>
    <row r="30" spans="6:85" ht="18" customHeight="1">
      <c r="F30" s="300"/>
      <c r="G30" s="38"/>
      <c r="H30" s="283"/>
      <c r="I30" s="297"/>
      <c r="J30" s="20"/>
      <c r="L30" s="190"/>
      <c r="M30" s="190"/>
      <c r="N30" s="196"/>
      <c r="O30" s="170"/>
      <c r="S30" s="20"/>
      <c r="V30" s="162"/>
      <c r="AA30" s="180" t="s">
        <v>39</v>
      </c>
      <c r="AN30" s="162"/>
      <c r="AO30" s="162"/>
      <c r="BC30" s="20"/>
      <c r="BK30" s="162"/>
      <c r="BM30" s="66"/>
      <c r="BN30" s="20"/>
      <c r="BQ30" s="196"/>
      <c r="BR30" s="20"/>
      <c r="BS30" s="164"/>
      <c r="BV30" s="20"/>
      <c r="BY30" s="162">
        <v>15</v>
      </c>
      <c r="BZ30" s="20"/>
      <c r="CB30" s="307"/>
      <c r="CC30" s="38"/>
      <c r="CD30" s="38"/>
      <c r="CE30" s="38"/>
      <c r="CF30" s="296"/>
      <c r="CG30" s="168"/>
    </row>
    <row r="31" spans="4:85" ht="18" customHeight="1">
      <c r="D31" s="274" t="s">
        <v>0</v>
      </c>
      <c r="F31" s="298"/>
      <c r="G31" s="38"/>
      <c r="H31" s="298"/>
      <c r="I31" s="302"/>
      <c r="L31" s="20"/>
      <c r="S31" s="253"/>
      <c r="T31" s="176"/>
      <c r="Z31" s="65"/>
      <c r="AG31" s="20"/>
      <c r="AJ31" s="20"/>
      <c r="AN31" s="20"/>
      <c r="AO31" s="20"/>
      <c r="AX31" s="20"/>
      <c r="BD31" s="20"/>
      <c r="BE31" s="20"/>
      <c r="BG31" s="20"/>
      <c r="BH31" s="252"/>
      <c r="BM31" s="372"/>
      <c r="BO31" s="20"/>
      <c r="BS31" s="187"/>
      <c r="BT31" s="254" t="s">
        <v>38</v>
      </c>
      <c r="BU31" s="20"/>
      <c r="BW31" s="214"/>
      <c r="BX31" s="62"/>
      <c r="CA31" s="20"/>
      <c r="CB31" s="304"/>
      <c r="CC31" s="346" t="s">
        <v>64</v>
      </c>
      <c r="CD31" s="38"/>
      <c r="CE31" s="38"/>
      <c r="CF31" s="296"/>
      <c r="CG31" s="168"/>
    </row>
    <row r="32" spans="6:85" ht="18" customHeight="1">
      <c r="F32" s="298"/>
      <c r="H32" s="298"/>
      <c r="I32" s="302"/>
      <c r="J32" s="20"/>
      <c r="K32" s="20"/>
      <c r="L32" s="169"/>
      <c r="O32" s="20"/>
      <c r="P32" s="20"/>
      <c r="R32" s="196"/>
      <c r="V32" s="20"/>
      <c r="W32" s="20"/>
      <c r="X32" s="20"/>
      <c r="Y32" s="20"/>
      <c r="AQ32" s="180"/>
      <c r="AS32" s="20"/>
      <c r="AT32" s="20"/>
      <c r="AU32" s="162"/>
      <c r="BC32" s="20"/>
      <c r="BF32" s="20"/>
      <c r="BK32" s="20"/>
      <c r="BM32" s="20"/>
      <c r="BN32" s="20"/>
      <c r="BO32" s="20"/>
      <c r="BT32" s="20"/>
      <c r="BU32" s="20"/>
      <c r="BW32" s="62"/>
      <c r="BX32" s="62"/>
      <c r="BY32" s="20"/>
      <c r="CB32" s="38"/>
      <c r="CC32" s="38"/>
      <c r="CD32" s="38"/>
      <c r="CE32" s="38"/>
      <c r="CF32" s="38"/>
      <c r="CG32" s="38"/>
    </row>
    <row r="33" spans="6:79" ht="18" customHeight="1">
      <c r="F33" s="185" t="s">
        <v>75</v>
      </c>
      <c r="G33" s="302"/>
      <c r="H33" s="298"/>
      <c r="I33" s="301"/>
      <c r="J33" s="164"/>
      <c r="O33" s="165"/>
      <c r="P33" s="162"/>
      <c r="Q33" s="20"/>
      <c r="V33" s="162">
        <v>6</v>
      </c>
      <c r="W33" s="162"/>
      <c r="X33" s="162">
        <v>7</v>
      </c>
      <c r="Y33" s="308"/>
      <c r="AC33" s="344"/>
      <c r="AO33" s="187"/>
      <c r="AT33" s="180"/>
      <c r="BE33" s="20"/>
      <c r="BF33" s="162"/>
      <c r="BH33" s="20"/>
      <c r="BI33" s="162"/>
      <c r="BK33" s="20"/>
      <c r="BM33" s="187"/>
      <c r="BN33" s="20"/>
      <c r="BP33" s="345" t="s">
        <v>42</v>
      </c>
      <c r="BQ33" s="20"/>
      <c r="BS33" s="20"/>
      <c r="BT33" s="162">
        <v>12</v>
      </c>
      <c r="BU33" s="162">
        <v>13</v>
      </c>
      <c r="BX33" s="62"/>
      <c r="BZ33" s="185"/>
      <c r="CA33" s="189">
        <v>142.734</v>
      </c>
    </row>
    <row r="34" spans="17:71" ht="18" customHeight="1">
      <c r="Q34" s="252" t="s">
        <v>58</v>
      </c>
      <c r="AA34" s="20"/>
      <c r="AS34" s="375" t="s">
        <v>99</v>
      </c>
      <c r="AY34" s="20"/>
      <c r="BD34" s="20"/>
      <c r="BE34" s="20"/>
      <c r="BG34" s="20"/>
      <c r="BI34" s="173"/>
      <c r="BN34" s="172"/>
      <c r="BO34" s="164"/>
      <c r="BP34" s="20"/>
      <c r="BQ34" s="254"/>
      <c r="BR34" s="20"/>
      <c r="BS34" s="164"/>
    </row>
    <row r="35" spans="22:77" ht="18" customHeight="1">
      <c r="V35" s="20"/>
      <c r="W35" s="173"/>
      <c r="AS35" s="20"/>
      <c r="AY35" s="164"/>
      <c r="BK35" s="78"/>
      <c r="BM35" s="191"/>
      <c r="BN35" s="182"/>
      <c r="BQ35" s="253" t="s">
        <v>66</v>
      </c>
      <c r="BS35" s="20"/>
      <c r="BY35" s="338"/>
    </row>
    <row r="36" spans="21:77" ht="18" customHeight="1">
      <c r="U36" s="195"/>
      <c r="X36" s="169" t="s">
        <v>73</v>
      </c>
      <c r="AA36" s="190" t="s">
        <v>65</v>
      </c>
      <c r="AO36" s="20"/>
      <c r="AP36" s="309"/>
      <c r="AR36" s="20"/>
      <c r="AS36" s="176" t="s">
        <v>100</v>
      </c>
      <c r="BD36" s="20"/>
      <c r="BI36" s="253"/>
      <c r="BK36" s="78"/>
      <c r="BP36" s="162"/>
      <c r="BQ36" s="20"/>
      <c r="BY36" s="339"/>
    </row>
    <row r="37" spans="24:69" ht="18" customHeight="1">
      <c r="X37" s="170" t="s">
        <v>96</v>
      </c>
      <c r="Z37" s="208"/>
      <c r="AA37" s="281"/>
      <c r="AB37" s="190"/>
      <c r="AG37" s="20"/>
      <c r="AO37" s="190"/>
      <c r="AR37" s="164"/>
      <c r="BB37" s="175"/>
      <c r="BD37" s="164"/>
      <c r="BQ37" s="162"/>
    </row>
    <row r="38" spans="35:80" ht="18" customHeight="1">
      <c r="AI38" s="20"/>
      <c r="AQ38" s="20"/>
      <c r="AS38" s="20"/>
      <c r="AW38" s="20"/>
      <c r="AY38" s="20"/>
      <c r="BB38" s="20"/>
      <c r="BT38" s="20"/>
      <c r="CB38" s="178"/>
    </row>
    <row r="39" spans="51:78" ht="18" customHeight="1">
      <c r="AY39" s="164"/>
      <c r="BX39" s="356"/>
      <c r="BY39" s="292"/>
      <c r="BZ39" s="7"/>
    </row>
    <row r="40" spans="14:51" ht="18" customHeight="1">
      <c r="N40" s="356"/>
      <c r="O40" s="292"/>
      <c r="P40" s="7"/>
      <c r="Q40" s="165"/>
      <c r="AC40" s="206"/>
      <c r="AJ40" s="20"/>
      <c r="AY40" s="20"/>
    </row>
    <row r="41" spans="31:61" ht="18" customHeight="1">
      <c r="AE41" s="20"/>
      <c r="AF41" s="62"/>
      <c r="BI41" s="189"/>
    </row>
    <row r="42" ht="18" customHeight="1">
      <c r="AU42" s="196"/>
    </row>
    <row r="43" ht="18" customHeight="1"/>
    <row r="44" spans="32:57" ht="18" customHeight="1">
      <c r="AF44" s="165"/>
      <c r="AG44" s="165"/>
      <c r="AH44" s="165"/>
      <c r="AJ44" s="165"/>
      <c r="AK44" s="165"/>
      <c r="AL44" s="165"/>
      <c r="AM44" s="165"/>
      <c r="AN44" s="165"/>
      <c r="AO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</row>
    <row r="45" spans="32:57" ht="18" customHeight="1"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S45" s="63" t="s">
        <v>18</v>
      </c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</row>
    <row r="46" spans="2:88" ht="18" customHeight="1" thickBot="1">
      <c r="B46" s="380" t="s">
        <v>20</v>
      </c>
      <c r="C46" s="381" t="s">
        <v>26</v>
      </c>
      <c r="D46" s="381" t="s">
        <v>27</v>
      </c>
      <c r="E46" s="381" t="s">
        <v>28</v>
      </c>
      <c r="F46" s="383" t="s">
        <v>29</v>
      </c>
      <c r="G46" s="384"/>
      <c r="H46" s="385"/>
      <c r="I46" s="386" t="s">
        <v>56</v>
      </c>
      <c r="J46" s="387"/>
      <c r="K46" s="384"/>
      <c r="L46" s="379"/>
      <c r="N46" s="380" t="s">
        <v>20</v>
      </c>
      <c r="O46" s="381" t="s">
        <v>26</v>
      </c>
      <c r="P46" s="381" t="s">
        <v>27</v>
      </c>
      <c r="Q46" s="381" t="s">
        <v>28</v>
      </c>
      <c r="R46" s="382" t="s">
        <v>29</v>
      </c>
      <c r="T46" s="380" t="s">
        <v>20</v>
      </c>
      <c r="U46" s="381" t="s">
        <v>26</v>
      </c>
      <c r="V46" s="381" t="s">
        <v>27</v>
      </c>
      <c r="W46" s="381" t="s">
        <v>28</v>
      </c>
      <c r="X46" s="383" t="s">
        <v>29</v>
      </c>
      <c r="Y46" s="384"/>
      <c r="Z46" s="385"/>
      <c r="AA46" s="386" t="s">
        <v>56</v>
      </c>
      <c r="AB46" s="387"/>
      <c r="AC46" s="384"/>
      <c r="AD46" s="379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4" t="s">
        <v>40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H46" s="380" t="s">
        <v>20</v>
      </c>
      <c r="BI46" s="381" t="s">
        <v>26</v>
      </c>
      <c r="BJ46" s="381" t="s">
        <v>27</v>
      </c>
      <c r="BK46" s="381" t="s">
        <v>28</v>
      </c>
      <c r="BL46" s="383" t="s">
        <v>29</v>
      </c>
      <c r="BM46" s="384"/>
      <c r="BN46" s="385"/>
      <c r="BO46" s="386" t="s">
        <v>56</v>
      </c>
      <c r="BP46" s="387"/>
      <c r="BQ46" s="384"/>
      <c r="BR46" s="379"/>
      <c r="BT46" s="380" t="s">
        <v>20</v>
      </c>
      <c r="BU46" s="381" t="s">
        <v>26</v>
      </c>
      <c r="BV46" s="381" t="s">
        <v>27</v>
      </c>
      <c r="BW46" s="381" t="s">
        <v>28</v>
      </c>
      <c r="BX46" s="383" t="s">
        <v>29</v>
      </c>
      <c r="BY46" s="384"/>
      <c r="BZ46" s="385"/>
      <c r="CA46" s="386" t="s">
        <v>56</v>
      </c>
      <c r="CB46" s="387"/>
      <c r="CC46" s="384"/>
      <c r="CD46" s="379"/>
      <c r="CE46" s="7"/>
      <c r="CF46" s="380" t="s">
        <v>20</v>
      </c>
      <c r="CG46" s="381" t="s">
        <v>26</v>
      </c>
      <c r="CH46" s="381" t="s">
        <v>27</v>
      </c>
      <c r="CI46" s="381" t="s">
        <v>28</v>
      </c>
      <c r="CJ46" s="382" t="s">
        <v>29</v>
      </c>
    </row>
    <row r="47" spans="2:88" ht="21" customHeight="1" thickTop="1">
      <c r="B47" s="222"/>
      <c r="C47" s="4"/>
      <c r="D47" s="4"/>
      <c r="E47" s="4"/>
      <c r="F47" s="3"/>
      <c r="G47" s="3" t="s">
        <v>88</v>
      </c>
      <c r="H47" s="4"/>
      <c r="I47" s="3"/>
      <c r="J47" s="4"/>
      <c r="K47" s="4"/>
      <c r="L47" s="5"/>
      <c r="N47" s="71"/>
      <c r="O47" s="4"/>
      <c r="P47" s="3" t="s">
        <v>71</v>
      </c>
      <c r="Q47" s="4"/>
      <c r="R47" s="329"/>
      <c r="T47" s="222"/>
      <c r="U47" s="4"/>
      <c r="V47" s="4"/>
      <c r="W47" s="4"/>
      <c r="X47" s="3"/>
      <c r="Y47" s="3" t="s">
        <v>88</v>
      </c>
      <c r="Z47" s="4"/>
      <c r="AA47" s="3"/>
      <c r="AB47" s="4"/>
      <c r="AC47" s="4"/>
      <c r="AD47" s="5"/>
      <c r="AF47" s="286"/>
      <c r="AG47" s="286"/>
      <c r="AH47" s="43"/>
      <c r="AI47" s="43"/>
      <c r="AJ47" s="286"/>
      <c r="AK47" s="287"/>
      <c r="AL47" s="287"/>
      <c r="AM47" s="286"/>
      <c r="AN47" s="287"/>
      <c r="AO47" s="287"/>
      <c r="AS47" s="64" t="s">
        <v>72</v>
      </c>
      <c r="AV47" s="286"/>
      <c r="AW47" s="286"/>
      <c r="AX47" s="43"/>
      <c r="AY47" s="43"/>
      <c r="AZ47" s="286"/>
      <c r="BA47" s="287"/>
      <c r="BB47" s="287"/>
      <c r="BC47" s="286"/>
      <c r="BD47" s="287"/>
      <c r="BE47" s="287"/>
      <c r="BH47" s="222"/>
      <c r="BI47" s="4"/>
      <c r="BJ47" s="4"/>
      <c r="BK47" s="4"/>
      <c r="BL47" s="3"/>
      <c r="BM47" s="3" t="s">
        <v>88</v>
      </c>
      <c r="BN47" s="4"/>
      <c r="BO47" s="3"/>
      <c r="BP47" s="4"/>
      <c r="BQ47" s="4"/>
      <c r="BR47" s="5"/>
      <c r="BT47" s="222"/>
      <c r="BU47" s="4"/>
      <c r="BV47" s="4"/>
      <c r="BW47" s="4"/>
      <c r="BX47" s="3"/>
      <c r="BY47" s="3" t="s">
        <v>88</v>
      </c>
      <c r="BZ47" s="4"/>
      <c r="CA47" s="3"/>
      <c r="CB47" s="4"/>
      <c r="CC47" s="4"/>
      <c r="CD47" s="5"/>
      <c r="CE47" s="43"/>
      <c r="CF47" s="366"/>
      <c r="CG47" s="245"/>
      <c r="CH47" s="3" t="s">
        <v>71</v>
      </c>
      <c r="CI47" s="245"/>
      <c r="CJ47" s="246"/>
    </row>
    <row r="48" spans="2:88" ht="21" customHeight="1">
      <c r="B48" s="357"/>
      <c r="C48" s="358"/>
      <c r="D48" s="359"/>
      <c r="E48" s="358"/>
      <c r="F48" s="360"/>
      <c r="G48" s="361"/>
      <c r="H48" s="362"/>
      <c r="I48" s="361"/>
      <c r="J48" s="362"/>
      <c r="K48" s="362"/>
      <c r="L48" s="363"/>
      <c r="N48" s="181"/>
      <c r="O48" s="73"/>
      <c r="P48" s="73"/>
      <c r="Q48" s="73"/>
      <c r="R48" s="244"/>
      <c r="T48" s="357"/>
      <c r="U48" s="358"/>
      <c r="V48" s="359"/>
      <c r="W48" s="358"/>
      <c r="X48" s="360"/>
      <c r="Y48" s="361"/>
      <c r="Z48" s="362"/>
      <c r="AA48" s="361"/>
      <c r="AB48" s="362"/>
      <c r="AC48" s="362"/>
      <c r="AD48" s="363"/>
      <c r="AF48" s="283"/>
      <c r="AG48" s="7"/>
      <c r="AH48" s="167"/>
      <c r="AI48" s="284"/>
      <c r="AJ48" s="167"/>
      <c r="AK48" s="167"/>
      <c r="AL48" s="284"/>
      <c r="AM48" s="284"/>
      <c r="AN48" s="7"/>
      <c r="AO48" s="283"/>
      <c r="AV48" s="283"/>
      <c r="AW48" s="7"/>
      <c r="AX48" s="167"/>
      <c r="AY48" s="284"/>
      <c r="AZ48" s="167"/>
      <c r="BA48" s="167"/>
      <c r="BB48" s="284"/>
      <c r="BC48" s="284"/>
      <c r="BD48" s="7"/>
      <c r="BE48" s="283"/>
      <c r="BH48" s="333"/>
      <c r="BI48" s="75"/>
      <c r="BJ48" s="74"/>
      <c r="BK48" s="75"/>
      <c r="BL48" s="330"/>
      <c r="BM48" s="331"/>
      <c r="BN48" s="61"/>
      <c r="BO48" s="331"/>
      <c r="BP48" s="61"/>
      <c r="BQ48" s="61"/>
      <c r="BR48" s="332"/>
      <c r="BT48" s="333" t="s">
        <v>66</v>
      </c>
      <c r="BU48" s="378">
        <v>142.604</v>
      </c>
      <c r="BV48" s="74"/>
      <c r="BW48" s="75"/>
      <c r="BX48" s="330" t="s">
        <v>57</v>
      </c>
      <c r="BY48" s="331" t="s">
        <v>109</v>
      </c>
      <c r="BZ48" s="61"/>
      <c r="CA48" s="331"/>
      <c r="CB48" s="61"/>
      <c r="CC48" s="61"/>
      <c r="CD48" s="332"/>
      <c r="CE48" s="7"/>
      <c r="CF48" s="181"/>
      <c r="CG48" s="73"/>
      <c r="CH48" s="73"/>
      <c r="CI48" s="73"/>
      <c r="CJ48" s="244"/>
    </row>
    <row r="49" spans="2:88" ht="21" customHeight="1">
      <c r="B49" s="347">
        <v>5</v>
      </c>
      <c r="C49" s="12">
        <v>141.812</v>
      </c>
      <c r="D49" s="74">
        <v>65</v>
      </c>
      <c r="E49" s="75">
        <f>C49+D49*0.001</f>
        <v>141.877</v>
      </c>
      <c r="F49" s="330" t="s">
        <v>57</v>
      </c>
      <c r="G49" s="331" t="s">
        <v>113</v>
      </c>
      <c r="H49" s="61"/>
      <c r="I49" s="61"/>
      <c r="J49" s="61"/>
      <c r="K49" s="61"/>
      <c r="L49" s="332"/>
      <c r="N49" s="376">
        <v>3</v>
      </c>
      <c r="O49" s="377">
        <v>141.728</v>
      </c>
      <c r="P49" s="74">
        <v>65</v>
      </c>
      <c r="Q49" s="75">
        <f>O49+P49*0.001</f>
        <v>141.793</v>
      </c>
      <c r="R49" s="11" t="s">
        <v>48</v>
      </c>
      <c r="T49" s="347">
        <v>7</v>
      </c>
      <c r="U49" s="12">
        <v>141.881</v>
      </c>
      <c r="V49" s="74">
        <v>42</v>
      </c>
      <c r="W49" s="75">
        <f>U49+V49*0.001</f>
        <v>141.923</v>
      </c>
      <c r="X49" s="330" t="s">
        <v>57</v>
      </c>
      <c r="Y49" s="331" t="s">
        <v>106</v>
      </c>
      <c r="Z49" s="61"/>
      <c r="AA49" s="61"/>
      <c r="AB49" s="61"/>
      <c r="AC49" s="61"/>
      <c r="AD49" s="332"/>
      <c r="AF49" s="288"/>
      <c r="AG49" s="289"/>
      <c r="AH49" s="285"/>
      <c r="AI49" s="289"/>
      <c r="AJ49" s="7"/>
      <c r="AK49" s="290"/>
      <c r="AL49" s="283"/>
      <c r="AM49" s="165"/>
      <c r="AN49" s="283"/>
      <c r="AO49" s="165"/>
      <c r="AS49" s="69" t="s">
        <v>19</v>
      </c>
      <c r="AV49" s="288"/>
      <c r="AW49" s="289"/>
      <c r="AX49" s="285"/>
      <c r="AY49" s="289"/>
      <c r="AZ49" s="7"/>
      <c r="BA49" s="290"/>
      <c r="BB49" s="283"/>
      <c r="BC49" s="165"/>
      <c r="BD49" s="283"/>
      <c r="BE49" s="165"/>
      <c r="BH49" s="333">
        <v>9</v>
      </c>
      <c r="BI49" s="75">
        <v>142.362</v>
      </c>
      <c r="BJ49" s="74">
        <v>-37</v>
      </c>
      <c r="BK49" s="75">
        <f>BI49+BJ49*0.001</f>
        <v>142.325</v>
      </c>
      <c r="BL49" s="330" t="s">
        <v>57</v>
      </c>
      <c r="BM49" s="331" t="s">
        <v>74</v>
      </c>
      <c r="BN49" s="61"/>
      <c r="BO49" s="331"/>
      <c r="BP49" s="61"/>
      <c r="BQ49" s="61"/>
      <c r="BR49" s="332"/>
      <c r="BT49" s="347">
        <v>12</v>
      </c>
      <c r="BU49" s="12">
        <v>142.645</v>
      </c>
      <c r="BV49" s="74">
        <v>-37</v>
      </c>
      <c r="BW49" s="75">
        <f>BU49+BV49*0.001</f>
        <v>142.608</v>
      </c>
      <c r="BX49" s="330" t="s">
        <v>57</v>
      </c>
      <c r="BY49" s="331" t="s">
        <v>108</v>
      </c>
      <c r="BZ49" s="61"/>
      <c r="CA49" s="331"/>
      <c r="CB49" s="61"/>
      <c r="CC49" s="61"/>
      <c r="CD49" s="332"/>
      <c r="CE49" s="38"/>
      <c r="CF49" s="347">
        <v>15</v>
      </c>
      <c r="CG49" s="12">
        <v>142.716</v>
      </c>
      <c r="CH49" s="74">
        <v>-37</v>
      </c>
      <c r="CI49" s="75">
        <f>CG49+CH49*0.001</f>
        <v>142.679</v>
      </c>
      <c r="CJ49" s="11" t="s">
        <v>48</v>
      </c>
    </row>
    <row r="50" spans="2:88" ht="21" customHeight="1">
      <c r="B50" s="333" t="s">
        <v>58</v>
      </c>
      <c r="C50" s="378">
        <v>141.773</v>
      </c>
      <c r="D50" s="74"/>
      <c r="E50" s="75"/>
      <c r="F50" s="330" t="s">
        <v>57</v>
      </c>
      <c r="G50" s="331" t="s">
        <v>111</v>
      </c>
      <c r="H50" s="61"/>
      <c r="I50" s="331"/>
      <c r="J50" s="61"/>
      <c r="K50" s="61"/>
      <c r="L50" s="332"/>
      <c r="N50" s="347">
        <v>4</v>
      </c>
      <c r="O50" s="12">
        <v>141.77</v>
      </c>
      <c r="P50" s="74">
        <v>65</v>
      </c>
      <c r="Q50" s="75">
        <f>O50+P50*0.001</f>
        <v>141.835</v>
      </c>
      <c r="R50" s="11" t="s">
        <v>48</v>
      </c>
      <c r="T50" s="333" t="s">
        <v>65</v>
      </c>
      <c r="U50" s="378">
        <v>141.927</v>
      </c>
      <c r="V50" s="74"/>
      <c r="W50" s="75"/>
      <c r="X50" s="330" t="s">
        <v>57</v>
      </c>
      <c r="Y50" s="331" t="s">
        <v>107</v>
      </c>
      <c r="Z50" s="61"/>
      <c r="AA50" s="331"/>
      <c r="AB50" s="61"/>
      <c r="AC50" s="61"/>
      <c r="AD50" s="332"/>
      <c r="AF50" s="288"/>
      <c r="AG50" s="289"/>
      <c r="AH50" s="285"/>
      <c r="AI50" s="289"/>
      <c r="AJ50" s="7"/>
      <c r="AK50" s="290"/>
      <c r="AL50" s="7"/>
      <c r="AM50" s="165"/>
      <c r="AN50" s="288"/>
      <c r="AO50" s="165"/>
      <c r="AS50" s="64" t="s">
        <v>54</v>
      </c>
      <c r="AV50" s="288"/>
      <c r="AW50" s="289"/>
      <c r="AX50" s="285"/>
      <c r="AY50" s="289"/>
      <c r="AZ50" s="7"/>
      <c r="BA50" s="290"/>
      <c r="BB50" s="7"/>
      <c r="BC50" s="165"/>
      <c r="BD50" s="288"/>
      <c r="BE50" s="165"/>
      <c r="BH50" s="333">
        <v>10</v>
      </c>
      <c r="BI50" s="75">
        <v>142.496</v>
      </c>
      <c r="BJ50" s="74">
        <v>-51</v>
      </c>
      <c r="BK50" s="75">
        <f>BI50+BJ50*0.001</f>
        <v>142.44500000000002</v>
      </c>
      <c r="BL50" s="330" t="s">
        <v>57</v>
      </c>
      <c r="BM50" s="331" t="s">
        <v>74</v>
      </c>
      <c r="BN50" s="61"/>
      <c r="BO50" s="331"/>
      <c r="BP50" s="61"/>
      <c r="BQ50" s="61"/>
      <c r="BR50" s="332"/>
      <c r="BT50" s="347">
        <v>13</v>
      </c>
      <c r="BU50" s="12">
        <v>142.651</v>
      </c>
      <c r="BV50" s="74">
        <v>37</v>
      </c>
      <c r="BW50" s="75">
        <f>BU50+BV50*0.001</f>
        <v>142.68800000000002</v>
      </c>
      <c r="BX50" s="330" t="s">
        <v>57</v>
      </c>
      <c r="BY50" s="367" t="s">
        <v>90</v>
      </c>
      <c r="BZ50" s="61"/>
      <c r="CA50" s="331"/>
      <c r="CB50" s="61"/>
      <c r="CC50" s="61"/>
      <c r="CD50" s="332"/>
      <c r="CE50" s="38"/>
      <c r="CF50" s="349"/>
      <c r="CG50" s="76"/>
      <c r="CH50" s="74"/>
      <c r="CI50" s="75">
        <f>CG50+CH50*0.001</f>
        <v>0</v>
      </c>
      <c r="CJ50" s="11"/>
    </row>
    <row r="51" spans="2:88" ht="21" customHeight="1">
      <c r="B51" s="333" t="s">
        <v>112</v>
      </c>
      <c r="C51" s="378">
        <v>141.881</v>
      </c>
      <c r="D51" s="74"/>
      <c r="E51" s="75"/>
      <c r="F51" s="330" t="s">
        <v>57</v>
      </c>
      <c r="G51" s="331" t="s">
        <v>114</v>
      </c>
      <c r="H51" s="61"/>
      <c r="I51" s="331"/>
      <c r="J51" s="61"/>
      <c r="K51" s="61"/>
      <c r="L51" s="332"/>
      <c r="N51" s="347">
        <v>6</v>
      </c>
      <c r="O51" s="12">
        <v>141.842</v>
      </c>
      <c r="P51" s="74">
        <v>-65</v>
      </c>
      <c r="Q51" s="75">
        <f>O51+P51*0.001</f>
        <v>141.77700000000002</v>
      </c>
      <c r="R51" s="11" t="s">
        <v>48</v>
      </c>
      <c r="T51" s="333" t="s">
        <v>60</v>
      </c>
      <c r="U51" s="75">
        <v>142.292</v>
      </c>
      <c r="V51" s="74">
        <v>37</v>
      </c>
      <c r="W51" s="75">
        <f>U51+V51*0.001</f>
        <v>142.329</v>
      </c>
      <c r="X51" s="330" t="s">
        <v>57</v>
      </c>
      <c r="Y51" s="331" t="s">
        <v>74</v>
      </c>
      <c r="Z51" s="61"/>
      <c r="AA51" s="331"/>
      <c r="AB51" s="61"/>
      <c r="AC51" s="61"/>
      <c r="AD51" s="332"/>
      <c r="AF51" s="288"/>
      <c r="AG51" s="289"/>
      <c r="AH51" s="285"/>
      <c r="AI51" s="289"/>
      <c r="AJ51" s="7"/>
      <c r="AK51" s="290"/>
      <c r="AL51" s="7"/>
      <c r="AM51" s="165"/>
      <c r="AN51" s="288"/>
      <c r="AO51" s="165"/>
      <c r="AS51" s="64" t="s">
        <v>55</v>
      </c>
      <c r="AV51" s="288"/>
      <c r="AW51" s="289"/>
      <c r="AX51" s="285"/>
      <c r="AY51" s="289"/>
      <c r="AZ51" s="7"/>
      <c r="BA51" s="290"/>
      <c r="BB51" s="7"/>
      <c r="BC51" s="165"/>
      <c r="BD51" s="288"/>
      <c r="BE51" s="165"/>
      <c r="BH51" s="333">
        <v>11</v>
      </c>
      <c r="BI51" s="75">
        <v>142.626</v>
      </c>
      <c r="BJ51" s="74">
        <v>37</v>
      </c>
      <c r="BK51" s="75">
        <f>BI51+BJ51*0.001</f>
        <v>142.663</v>
      </c>
      <c r="BL51" s="330" t="s">
        <v>57</v>
      </c>
      <c r="BM51" s="331" t="s">
        <v>89</v>
      </c>
      <c r="BN51" s="61"/>
      <c r="BO51" s="331"/>
      <c r="BP51" s="61"/>
      <c r="BQ51" s="61"/>
      <c r="BR51" s="332"/>
      <c r="BT51" s="347">
        <v>14</v>
      </c>
      <c r="BU51" s="12">
        <v>142.705</v>
      </c>
      <c r="BV51" s="74">
        <v>-37</v>
      </c>
      <c r="BW51" s="75">
        <f>BU51+BV51*0.001</f>
        <v>142.668</v>
      </c>
      <c r="BX51" s="330" t="s">
        <v>57</v>
      </c>
      <c r="BY51" s="331" t="s">
        <v>110</v>
      </c>
      <c r="BZ51" s="61"/>
      <c r="CA51" s="331"/>
      <c r="CB51" s="61"/>
      <c r="CC51" s="61"/>
      <c r="CD51" s="332"/>
      <c r="CE51" s="38"/>
      <c r="CF51" s="349">
        <v>16</v>
      </c>
      <c r="CG51" s="76">
        <v>142.766</v>
      </c>
      <c r="CH51" s="74">
        <v>-51</v>
      </c>
      <c r="CI51" s="75">
        <f>CG51+CH51*0.001</f>
        <v>142.715</v>
      </c>
      <c r="CJ51" s="11" t="s">
        <v>48</v>
      </c>
    </row>
    <row r="52" spans="2:88" ht="21" customHeight="1" thickBot="1">
      <c r="B52" s="364"/>
      <c r="C52" s="242"/>
      <c r="D52" s="241"/>
      <c r="E52" s="242"/>
      <c r="F52" s="334"/>
      <c r="G52" s="365"/>
      <c r="H52" s="335"/>
      <c r="I52" s="365"/>
      <c r="J52" s="335"/>
      <c r="K52" s="335"/>
      <c r="L52" s="337"/>
      <c r="N52" s="239"/>
      <c r="O52" s="240"/>
      <c r="P52" s="241"/>
      <c r="Q52" s="242"/>
      <c r="R52" s="14"/>
      <c r="T52" s="364"/>
      <c r="U52" s="242"/>
      <c r="V52" s="241"/>
      <c r="W52" s="242"/>
      <c r="X52" s="334"/>
      <c r="Y52" s="365"/>
      <c r="Z52" s="335"/>
      <c r="AA52" s="365"/>
      <c r="AB52" s="335"/>
      <c r="AC52" s="335"/>
      <c r="AD52" s="337"/>
      <c r="AF52" s="288"/>
      <c r="AG52" s="289"/>
      <c r="AH52" s="285"/>
      <c r="AI52" s="289"/>
      <c r="AJ52" s="7"/>
      <c r="AK52" s="290"/>
      <c r="AL52" s="7"/>
      <c r="AM52" s="165"/>
      <c r="AN52" s="7"/>
      <c r="AO52" s="165"/>
      <c r="AV52" s="288"/>
      <c r="AW52" s="289"/>
      <c r="AX52" s="285"/>
      <c r="AY52" s="289"/>
      <c r="AZ52" s="7"/>
      <c r="BA52" s="290"/>
      <c r="BB52" s="7"/>
      <c r="BC52" s="165"/>
      <c r="BD52" s="7"/>
      <c r="BE52" s="165"/>
      <c r="BH52" s="348"/>
      <c r="BI52" s="243"/>
      <c r="BJ52" s="241"/>
      <c r="BK52" s="242"/>
      <c r="BL52" s="334"/>
      <c r="BM52" s="342"/>
      <c r="BN52" s="335"/>
      <c r="BO52" s="336"/>
      <c r="BP52" s="335"/>
      <c r="BQ52" s="335"/>
      <c r="BR52" s="337"/>
      <c r="BT52" s="348"/>
      <c r="BU52" s="243"/>
      <c r="BV52" s="241"/>
      <c r="BW52" s="242"/>
      <c r="BX52" s="334"/>
      <c r="BY52" s="342"/>
      <c r="BZ52" s="335"/>
      <c r="CA52" s="336"/>
      <c r="CB52" s="335"/>
      <c r="CC52" s="335"/>
      <c r="CD52" s="337"/>
      <c r="CE52" s="38"/>
      <c r="CF52" s="239"/>
      <c r="CG52" s="240"/>
      <c r="CH52" s="241"/>
      <c r="CI52" s="242"/>
      <c r="CJ52" s="14"/>
    </row>
    <row r="53" spans="27:63" ht="21" customHeight="1">
      <c r="AA53" s="165"/>
      <c r="AB53" s="165"/>
      <c r="AD53" s="21"/>
      <c r="AE53" s="22"/>
      <c r="AF53" s="291"/>
      <c r="AG53" s="292"/>
      <c r="AH53" s="285"/>
      <c r="AI53" s="289"/>
      <c r="AJ53" s="7"/>
      <c r="AK53" s="174"/>
      <c r="AL53" s="165"/>
      <c r="AM53" s="165"/>
      <c r="AN53" s="165"/>
      <c r="AO53" s="165"/>
      <c r="AV53" s="291"/>
      <c r="AW53" s="292"/>
      <c r="AX53" s="285"/>
      <c r="AY53" s="289"/>
      <c r="AZ53" s="7"/>
      <c r="BA53" s="174"/>
      <c r="BB53" s="165"/>
      <c r="BC53" s="165"/>
      <c r="BD53" s="165"/>
      <c r="BE53" s="165"/>
      <c r="BG53" s="21"/>
      <c r="BH53" s="22"/>
      <c r="BJ53" s="288"/>
      <c r="BK53" s="289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33826367" r:id="rId1"/>
    <oleObject progId="Paint.Picture" shapeId="44112315" r:id="rId2"/>
    <oleObject progId="Paint.Picture" shapeId="44218738" r:id="rId3"/>
    <oleObject progId="Paint.Picture" shapeId="4423219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2013-09-30T12:07:05Z</cp:lastPrinted>
  <dcterms:created xsi:type="dcterms:W3CDTF">2003-01-10T15:39:03Z</dcterms:created>
  <dcterms:modified xsi:type="dcterms:W3CDTF">2013-11-04T11:23:03Z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