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3390" windowWidth="12270" windowHeight="3450" tabRatio="342" activeTab="0"/>
  </bookViews>
  <sheets>
    <sheet name="Železná Ruda-Alžbětín" sheetId="1" r:id="rId1"/>
  </sheets>
  <definedNames/>
  <calcPr fullCalcOnLoad="1"/>
</workbook>
</file>

<file path=xl/sharedStrings.xml><?xml version="1.0" encoding="utf-8"?>
<sst xmlns="http://schemas.openxmlformats.org/spreadsheetml/2006/main" count="127" uniqueCount="76">
  <si>
    <t>Návěstidla</t>
  </si>
  <si>
    <t xml:space="preserve"> Číslo  stavědla</t>
  </si>
  <si>
    <t>Vjezdová</t>
  </si>
  <si>
    <t>staniční</t>
  </si>
  <si>
    <t>traťové</t>
  </si>
  <si>
    <t>L</t>
  </si>
  <si>
    <t>zast.</t>
  </si>
  <si>
    <t>proj.</t>
  </si>
  <si>
    <t>1</t>
  </si>
  <si>
    <t>Výhybky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</si>
  <si>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</si>
  <si>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</si>
  <si>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</si>
  <si>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</si>
  <si>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</si>
  <si>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</si>
  <si>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</si>
  <si>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</si>
  <si>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</si>
  <si>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Poznámka</t>
  </si>
  <si>
    <t>SENA</t>
  </si>
  <si>
    <t>poznámka</t>
  </si>
  <si>
    <t>Způsob  přestavování  výhybek</t>
  </si>
  <si>
    <t>Zjišťování  konce  vlaku</t>
  </si>
  <si>
    <t>Počet  signalistů  (výhybkářů)</t>
  </si>
  <si>
    <t>Číslo  stavědla</t>
  </si>
  <si>
    <t>km  poloha</t>
  </si>
  <si>
    <t>-</t>
  </si>
  <si>
    <t>Obvod  výpravčího</t>
  </si>
  <si>
    <t>při jízdě do odbočky - rychlost 40 km/h</t>
  </si>
  <si>
    <t>Typ  zabezpečovacího  zařízení :</t>
  </si>
  <si>
    <t>Koncová stanice</t>
  </si>
  <si>
    <t>tratě ČD</t>
  </si>
  <si>
    <t>Dopravní  koleje</t>
  </si>
  <si>
    <t>Nástupiště u koleje</t>
  </si>
  <si>
    <t>770255</t>
  </si>
  <si>
    <t>Km  0,000</t>
  </si>
  <si>
    <t>0,000</t>
  </si>
  <si>
    <t>Př L</t>
  </si>
  <si>
    <t>Počet  výpravčích  :   1</t>
  </si>
  <si>
    <t>JTom</t>
  </si>
  <si>
    <t>Současné  vlakové  cesty</t>
  </si>
  <si>
    <t>Vzhledem k podmínkám a ”Místnímu ujednání ČD - DB”  jsou dovoleny tyto současné vjezdy vlaků :</t>
  </si>
  <si>
    <t>státní hranice</t>
  </si>
  <si>
    <t>Vjezd vlaku ČD na kolej 4 nebo 5 a současně vjezd vlaku DB na kolej 2.</t>
  </si>
  <si>
    <t>Elektronické stavědlo</t>
  </si>
  <si>
    <t>3. kategorie</t>
  </si>
  <si>
    <t>ovládání z JOP</t>
  </si>
  <si>
    <t>22</t>
  </si>
  <si>
    <t>DK  0,052</t>
  </si>
  <si>
    <t>v pokračování traťové koleje - rychlost traťová s místním omezením</t>
  </si>
  <si>
    <t>L Vk1</t>
  </si>
  <si>
    <t>Vk3</t>
  </si>
  <si>
    <t>Vk2</t>
  </si>
  <si>
    <t>* ) = obsazení v době stanovené rozvrhem služby. V době nepřítomnosti přebírá jeho povinnosti výpravčí.</t>
  </si>
  <si>
    <t>Počet  výhybkářů  :  1*)</t>
  </si>
  <si>
    <t>Vjezdové / odjezdové rychlosti :</t>
  </si>
  <si>
    <t>Sídlo dirigujícího dispečera pro trať:</t>
  </si>
  <si>
    <t>Hamry-Hojsova Stráž - Železná Ruda-Alžbětín</t>
  </si>
  <si>
    <t>VI.</t>
  </si>
  <si>
    <t>L 4</t>
  </si>
  <si>
    <t>L 5</t>
  </si>
  <si>
    <t>S 2</t>
  </si>
  <si>
    <t>S 4</t>
  </si>
  <si>
    <t>S 5</t>
  </si>
  <si>
    <t>Odjezdová</t>
  </si>
  <si>
    <t>Rádiové spojení  ( síť TRS )</t>
  </si>
  <si>
    <t>provoz podle D - 3</t>
  </si>
  <si>
    <t>dopravní  kolej č.2 je pouze odjezdová</t>
  </si>
  <si>
    <t>elm.</t>
  </si>
  <si>
    <t xml:space="preserve"> obvod výpravčího</t>
  </si>
  <si>
    <t>nástupiště je u MK, pro DK č.2 nást.u DK 4</t>
  </si>
  <si>
    <t>Vk4</t>
  </si>
  <si>
    <t>Tyto vjezdy dovoluje  zabezpečovací zařízení  jak ČD (JOP) tak DB (klíčový zámek).</t>
  </si>
  <si>
    <t>40*)/00</t>
  </si>
  <si>
    <t>Železná Ruda město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</si>
</sst>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"/>
    <numFmt numFmtId="174" formatCode="0.00000"/>
    <numFmt numFmtId="175" formatCode="0.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</numFmts>
  <fonts count="50">
    <font>
      <sz val="10"/>
      <name val="Arial CE"/>
      <family val="0"/>
    </font>
    <font>
      <i/>
      <sz val="18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14"/>
      <name val="Arial CE"/>
      <family val="2"/>
    </font>
    <font>
      <b/>
      <sz val="16"/>
      <name val="Times New Roman CE"/>
      <family val="1"/>
    </font>
    <font>
      <sz val="12"/>
      <name val="Times New Roman CE"/>
      <family val="1"/>
    </font>
    <font>
      <b/>
      <sz val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4"/>
      <color indexed="10"/>
      <name val="Arial CE"/>
      <family val="2"/>
    </font>
    <font>
      <sz val="12"/>
      <color indexed="10"/>
      <name val="Arial CE"/>
      <family val="0"/>
    </font>
    <font>
      <i/>
      <sz val="12"/>
      <name val="Arial CE"/>
      <family val="2"/>
    </font>
    <font>
      <i/>
      <sz val="14"/>
      <name val="Arial CE"/>
      <family val="2"/>
    </font>
    <font>
      <b/>
      <sz val="16"/>
      <color indexed="10"/>
      <name val="Arial CE"/>
      <family val="2"/>
    </font>
    <font>
      <b/>
      <sz val="12"/>
      <color indexed="10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2"/>
      <name val="Arial CE"/>
      <family val="2"/>
    </font>
    <font>
      <b/>
      <sz val="14"/>
      <name val="Times New Roman"/>
      <family val="1"/>
    </font>
    <font>
      <sz val="11"/>
      <name val="Arial CE"/>
      <family val="2"/>
    </font>
    <font>
      <b/>
      <sz val="20"/>
      <color indexed="16"/>
      <name val="Times New Roman CE"/>
      <family val="1"/>
    </font>
    <font>
      <b/>
      <i/>
      <sz val="16"/>
      <color indexed="10"/>
      <name val="Monotype Corsiva"/>
      <family val="4"/>
    </font>
    <font>
      <b/>
      <i/>
      <sz val="14"/>
      <color indexed="10"/>
      <name val="Monotype Corsiva"/>
      <family val="4"/>
    </font>
    <font>
      <b/>
      <sz val="20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0"/>
      <name val="Times New Roman CE"/>
      <family val="1"/>
    </font>
    <font>
      <i/>
      <sz val="12"/>
      <name val="Times New Roman"/>
      <family val="1"/>
    </font>
    <font>
      <sz val="15"/>
      <name val="Courier"/>
      <family val="3"/>
    </font>
    <font>
      <sz val="16"/>
      <name val="Arial"/>
      <family val="2"/>
    </font>
    <font>
      <b/>
      <sz val="10"/>
      <color indexed="12"/>
      <name val="Arial CE"/>
      <family val="2"/>
    </font>
    <font>
      <b/>
      <sz val="18"/>
      <color indexed="10"/>
      <name val="Times New Roman CE"/>
      <family val="1"/>
    </font>
    <font>
      <b/>
      <u val="single"/>
      <sz val="14"/>
      <color indexed="12"/>
      <name val="Arial CE"/>
      <family val="2"/>
    </font>
    <font>
      <sz val="13"/>
      <color indexed="10"/>
      <name val="Arial CE"/>
      <family val="2"/>
    </font>
    <font>
      <b/>
      <sz val="10"/>
      <color indexed="14"/>
      <name val="Arial CE"/>
      <family val="2"/>
    </font>
    <font>
      <i/>
      <sz val="11"/>
      <color indexed="16"/>
      <name val="Arial CE"/>
      <family val="2"/>
    </font>
    <font>
      <i/>
      <sz val="11"/>
      <name val="Arial CE"/>
      <family val="2"/>
    </font>
    <font>
      <sz val="14"/>
      <color indexed="10"/>
      <name val="Arial CE"/>
      <family val="2"/>
    </font>
    <font>
      <i/>
      <sz val="16"/>
      <name val="Times New Roman CE"/>
      <family val="1"/>
    </font>
    <font>
      <sz val="12"/>
      <name val="Arial"/>
      <family val="2"/>
    </font>
    <font>
      <sz val="18"/>
      <name val="Courier New"/>
      <family val="3"/>
    </font>
    <font>
      <u val="single"/>
      <sz val="14"/>
      <name val="Arial CE"/>
      <family val="2"/>
    </font>
    <font>
      <b/>
      <i/>
      <sz val="12"/>
      <name val="Arial CE"/>
      <family val="0"/>
    </font>
    <font>
      <sz val="14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 quotePrefix="1">
      <alignment/>
    </xf>
    <xf numFmtId="164" fontId="0" fillId="0" borderId="0" xfId="0" applyNumberFormat="1" applyFont="1" applyBorder="1" applyAlignment="1">
      <alignment textRotation="90"/>
    </xf>
    <xf numFmtId="164" fontId="0" fillId="0" borderId="0" xfId="0" applyNumberFormat="1" applyFont="1" applyAlignment="1">
      <alignment textRotation="90"/>
    </xf>
    <xf numFmtId="0" fontId="0" fillId="0" borderId="0" xfId="0" applyFont="1" applyBorder="1" applyAlignment="1" quotePrefix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7" fillId="3" borderId="11" xfId="0" applyFont="1" applyFill="1" applyBorder="1" applyAlignment="1" quotePrefix="1">
      <alignment horizontal="center" vertical="center"/>
    </xf>
    <xf numFmtId="1" fontId="10" fillId="0" borderId="0" xfId="21" applyNumberFormat="1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1" fontId="0" fillId="0" borderId="2" xfId="21" applyNumberFormat="1" applyFont="1" applyBorder="1" applyAlignment="1">
      <alignment horizontal="center" vertical="center"/>
      <protection/>
    </xf>
    <xf numFmtId="1" fontId="0" fillId="0" borderId="5" xfId="21" applyNumberFormat="1" applyFont="1" applyBorder="1" applyAlignment="1">
      <alignment horizontal="center" vertical="center"/>
      <protection/>
    </xf>
    <xf numFmtId="164" fontId="26" fillId="0" borderId="0" xfId="0" applyNumberFormat="1" applyFont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9" fontId="0" fillId="0" borderId="16" xfId="21" applyNumberFormat="1" applyFont="1" applyBorder="1" applyAlignment="1">
      <alignment horizontal="center" vertical="center"/>
      <protection/>
    </xf>
    <xf numFmtId="164" fontId="0" fillId="0" borderId="17" xfId="21" applyNumberFormat="1" applyFont="1" applyBorder="1" applyAlignment="1">
      <alignment horizontal="center" vertical="center"/>
      <protection/>
    </xf>
    <xf numFmtId="49" fontId="7" fillId="0" borderId="16" xfId="21" applyNumberFormat="1" applyFont="1" applyBorder="1" applyAlignment="1">
      <alignment horizontal="center" vertical="center"/>
      <protection/>
    </xf>
    <xf numFmtId="164" fontId="10" fillId="0" borderId="17" xfId="21" applyNumberFormat="1" applyFont="1" applyBorder="1" applyAlignment="1">
      <alignment horizontal="center" vertical="center"/>
      <protection/>
    </xf>
    <xf numFmtId="49" fontId="0" fillId="0" borderId="18" xfId="21" applyNumberFormat="1" applyFont="1" applyBorder="1" applyAlignment="1">
      <alignment horizontal="center" vertical="center"/>
      <protection/>
    </xf>
    <xf numFmtId="164" fontId="0" fillId="0" borderId="19" xfId="21" applyNumberFormat="1" applyFont="1" applyBorder="1" applyAlignment="1">
      <alignment horizontal="center" vertical="center"/>
      <protection/>
    </xf>
    <xf numFmtId="0" fontId="14" fillId="0" borderId="16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4" borderId="10" xfId="0" applyNumberFormat="1" applyFont="1" applyFill="1" applyBorder="1" applyAlignment="1">
      <alignment horizontal="center" vertical="center"/>
    </xf>
    <xf numFmtId="49" fontId="0" fillId="4" borderId="11" xfId="0" applyNumberFormat="1" applyFont="1" applyFill="1" applyBorder="1" applyAlignment="1">
      <alignment horizontal="center" vertical="center"/>
    </xf>
    <xf numFmtId="49" fontId="16" fillId="4" borderId="11" xfId="0" applyNumberFormat="1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0" borderId="29" xfId="0" applyFont="1" applyBorder="1" applyAlignment="1" quotePrefix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164" fontId="34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164" fontId="34" fillId="0" borderId="2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6" fillId="0" borderId="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 quotePrefix="1">
      <alignment horizontal="center" vertical="center"/>
    </xf>
    <xf numFmtId="0" fontId="0" fillId="0" borderId="39" xfId="0" applyFont="1" applyBorder="1" applyAlignment="1" quotePrefix="1">
      <alignment horizontal="center" vertical="center"/>
    </xf>
    <xf numFmtId="0" fontId="0" fillId="0" borderId="2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left" vertical="center" indent="1"/>
    </xf>
    <xf numFmtId="0" fontId="0" fillId="0" borderId="0" xfId="0" applyFont="1" applyBorder="1" applyAlignment="1" quotePrefix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8" fillId="0" borderId="0" xfId="0" applyFont="1" applyAlignment="1">
      <alignment horizontal="center"/>
    </xf>
    <xf numFmtId="49" fontId="16" fillId="4" borderId="28" xfId="0" applyNumberFormat="1" applyFont="1" applyFill="1" applyBorder="1" applyAlignment="1">
      <alignment horizontal="center" vertical="center"/>
    </xf>
    <xf numFmtId="164" fontId="6" fillId="0" borderId="41" xfId="0" applyNumberFormat="1" applyFont="1" applyBorder="1" applyAlignment="1" quotePrefix="1">
      <alignment horizontal="center" vertical="center"/>
    </xf>
    <xf numFmtId="0" fontId="0" fillId="0" borderId="42" xfId="0" applyFont="1" applyBorder="1" applyAlignment="1" quotePrefix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left" vertical="center"/>
    </xf>
    <xf numFmtId="0" fontId="4" fillId="0" borderId="1" xfId="2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left"/>
    </xf>
    <xf numFmtId="0" fontId="17" fillId="0" borderId="0" xfId="0" applyFont="1" applyFill="1" applyAlignment="1">
      <alignment horizontal="center" vertical="top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7" fillId="0" borderId="0" xfId="0" applyFont="1" applyFill="1" applyAlignment="1">
      <alignment horizontal="right" vertical="top"/>
    </xf>
    <xf numFmtId="0" fontId="17" fillId="0" borderId="0" xfId="0" applyFont="1" applyFill="1" applyAlignment="1">
      <alignment horizontal="left" vertical="top"/>
    </xf>
    <xf numFmtId="0" fontId="0" fillId="0" borderId="0" xfId="0" applyFont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21" applyFont="1" applyFill="1" applyBorder="1" applyAlignment="1">
      <alignment horizontal="center" vertical="center"/>
      <protection/>
    </xf>
    <xf numFmtId="164" fontId="43" fillId="0" borderId="0" xfId="0" applyNumberFormat="1" applyFont="1" applyBorder="1" applyAlignment="1">
      <alignment horizontal="center" vertical="center"/>
    </xf>
    <xf numFmtId="49" fontId="10" fillId="0" borderId="17" xfId="21" applyNumberFormat="1" applyFont="1" applyBorder="1" applyAlignment="1">
      <alignment horizontal="center" vertical="center"/>
      <protection/>
    </xf>
    <xf numFmtId="49" fontId="44" fillId="0" borderId="17" xfId="21" applyNumberFormat="1" applyFont="1" applyBorder="1" applyAlignment="1">
      <alignment horizontal="center" vertical="center"/>
      <protection/>
    </xf>
    <xf numFmtId="0" fontId="29" fillId="0" borderId="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" fontId="10" fillId="0" borderId="2" xfId="21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4" fillId="0" borderId="41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164" fontId="40" fillId="0" borderId="0" xfId="20" applyNumberFormat="1" applyFont="1" applyAlignment="1">
      <alignment horizontal="right"/>
      <protection/>
    </xf>
    <xf numFmtId="0" fontId="3" fillId="2" borderId="47" xfId="0" applyFont="1" applyFill="1" applyBorder="1" applyAlignment="1">
      <alignment vertical="center"/>
    </xf>
    <xf numFmtId="0" fontId="0" fillId="2" borderId="48" xfId="0" applyFont="1" applyFill="1" applyBorder="1" applyAlignment="1">
      <alignment horizontal="center" vertical="center"/>
    </xf>
    <xf numFmtId="49" fontId="46" fillId="2" borderId="48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49" fontId="31" fillId="2" borderId="6" xfId="0" applyNumberFormat="1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32" fillId="3" borderId="0" xfId="0" applyFont="1" applyFill="1" applyBorder="1" applyAlignment="1">
      <alignment horizontal="center" vertical="center"/>
    </xf>
    <xf numFmtId="0" fontId="0" fillId="2" borderId="4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32" fillId="3" borderId="21" xfId="0" applyFont="1" applyFill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2" fillId="5" borderId="44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0" fillId="0" borderId="17" xfId="21" applyNumberFormat="1" applyFont="1" applyBorder="1" applyAlignment="1">
      <alignment horizontal="center" vertical="center"/>
      <protection/>
    </xf>
    <xf numFmtId="164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2" fillId="5" borderId="49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13" fillId="5" borderId="50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49" fontId="2" fillId="5" borderId="51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49" fillId="0" borderId="3" xfId="21" applyNumberFormat="1" applyFont="1" applyBorder="1" applyAlignment="1">
      <alignment horizontal="center" vertical="center"/>
      <protection/>
    </xf>
    <xf numFmtId="49" fontId="49" fillId="0" borderId="0" xfId="21" applyNumberFormat="1" applyFont="1" applyBorder="1" applyAlignment="1">
      <alignment horizontal="center" vertical="center"/>
      <protection/>
    </xf>
    <xf numFmtId="49" fontId="49" fillId="0" borderId="2" xfId="21" applyNumberFormat="1" applyFont="1" applyBorder="1" applyAlignment="1">
      <alignment horizontal="center" vertical="center"/>
      <protection/>
    </xf>
    <xf numFmtId="0" fontId="4" fillId="3" borderId="3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7" fillId="0" borderId="16" xfId="21" applyNumberFormat="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819150</xdr:colOff>
      <xdr:row>27</xdr:row>
      <xdr:rowOff>114300</xdr:rowOff>
    </xdr:from>
    <xdr:to>
      <xdr:col>26</xdr:col>
      <xdr:colOff>9525</xdr:colOff>
      <xdr:row>27</xdr:row>
      <xdr:rowOff>114300</xdr:rowOff>
    </xdr:to>
    <xdr:sp>
      <xdr:nvSpPr>
        <xdr:cNvPr id="1" name="Line 713"/>
        <xdr:cNvSpPr>
          <a:spLocks/>
        </xdr:cNvSpPr>
      </xdr:nvSpPr>
      <xdr:spPr>
        <a:xfrm flipH="1" flipV="1">
          <a:off x="16592550" y="6905625"/>
          <a:ext cx="3648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161925</xdr:colOff>
      <xdr:row>32</xdr:row>
      <xdr:rowOff>104775</xdr:rowOff>
    </xdr:from>
    <xdr:to>
      <xdr:col>15</xdr:col>
      <xdr:colOff>504825</xdr:colOff>
      <xdr:row>32</xdr:row>
      <xdr:rowOff>104775</xdr:rowOff>
    </xdr:to>
    <xdr:sp>
      <xdr:nvSpPr>
        <xdr:cNvPr id="2" name="Line 559"/>
        <xdr:cNvSpPr>
          <a:spLocks/>
        </xdr:cNvSpPr>
      </xdr:nvSpPr>
      <xdr:spPr>
        <a:xfrm flipH="1" flipV="1">
          <a:off x="11534775" y="8039100"/>
          <a:ext cx="34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200025</xdr:rowOff>
    </xdr:from>
    <xdr:to>
      <xdr:col>3</xdr:col>
      <xdr:colOff>0</xdr:colOff>
      <xdr:row>1</xdr:row>
      <xdr:rowOff>200025</xdr:rowOff>
    </xdr:to>
    <xdr:sp>
      <xdr:nvSpPr>
        <xdr:cNvPr id="3" name="Line 25"/>
        <xdr:cNvSpPr>
          <a:spLocks/>
        </xdr:cNvSpPr>
      </xdr:nvSpPr>
      <xdr:spPr>
        <a:xfrm flipH="1">
          <a:off x="876300" y="3619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266700</xdr:colOff>
      <xdr:row>25</xdr:row>
      <xdr:rowOff>114300</xdr:rowOff>
    </xdr:from>
    <xdr:to>
      <xdr:col>6</xdr:col>
      <xdr:colOff>457200</xdr:colOff>
      <xdr:row>27</xdr:row>
      <xdr:rowOff>114300</xdr:rowOff>
    </xdr:to>
    <xdr:sp>
      <xdr:nvSpPr>
        <xdr:cNvPr id="4" name="Line 65"/>
        <xdr:cNvSpPr>
          <a:spLocks/>
        </xdr:cNvSpPr>
      </xdr:nvSpPr>
      <xdr:spPr>
        <a:xfrm flipV="1">
          <a:off x="3600450" y="6448425"/>
          <a:ext cx="704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27</xdr:row>
      <xdr:rowOff>114300</xdr:rowOff>
    </xdr:from>
    <xdr:to>
      <xdr:col>15</xdr:col>
      <xdr:colOff>161925</xdr:colOff>
      <xdr:row>32</xdr:row>
      <xdr:rowOff>104775</xdr:rowOff>
    </xdr:to>
    <xdr:sp>
      <xdr:nvSpPr>
        <xdr:cNvPr id="5" name="Line 83"/>
        <xdr:cNvSpPr>
          <a:spLocks/>
        </xdr:cNvSpPr>
      </xdr:nvSpPr>
      <xdr:spPr>
        <a:xfrm>
          <a:off x="6553200" y="6905625"/>
          <a:ext cx="498157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657225</xdr:colOff>
      <xdr:row>30</xdr:row>
      <xdr:rowOff>114300</xdr:rowOff>
    </xdr:from>
    <xdr:to>
      <xdr:col>26</xdr:col>
      <xdr:colOff>9525</xdr:colOff>
      <xdr:row>30</xdr:row>
      <xdr:rowOff>114300</xdr:rowOff>
    </xdr:to>
    <xdr:sp>
      <xdr:nvSpPr>
        <xdr:cNvPr id="6" name="Line 103"/>
        <xdr:cNvSpPr>
          <a:spLocks/>
        </xdr:cNvSpPr>
      </xdr:nvSpPr>
      <xdr:spPr>
        <a:xfrm flipH="1" flipV="1">
          <a:off x="16430625" y="7591425"/>
          <a:ext cx="3810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466725</xdr:colOff>
      <xdr:row>22</xdr:row>
      <xdr:rowOff>114300</xdr:rowOff>
    </xdr:from>
    <xdr:to>
      <xdr:col>19</xdr:col>
      <xdr:colOff>323850</xdr:colOff>
      <xdr:row>22</xdr:row>
      <xdr:rowOff>114300</xdr:rowOff>
    </xdr:to>
    <xdr:sp>
      <xdr:nvSpPr>
        <xdr:cNvPr id="7" name="Line 104"/>
        <xdr:cNvSpPr>
          <a:spLocks/>
        </xdr:cNvSpPr>
      </xdr:nvSpPr>
      <xdr:spPr>
        <a:xfrm>
          <a:off x="5800725" y="5762625"/>
          <a:ext cx="9782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247650</xdr:colOff>
      <xdr:row>22</xdr:row>
      <xdr:rowOff>0</xdr:rowOff>
    </xdr:from>
    <xdr:ext cx="485775" cy="228600"/>
    <xdr:sp>
      <xdr:nvSpPr>
        <xdr:cNvPr id="8" name="text 821"/>
        <xdr:cNvSpPr txBox="1">
          <a:spLocks noChangeArrowheads="1"/>
        </xdr:cNvSpPr>
      </xdr:nvSpPr>
      <xdr:spPr>
        <a:xfrm>
          <a:off x="11620500" y="5648325"/>
          <a:ext cx="48577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/>
            <a:t>6</a:t>
          </a:r>
        </a:p>
      </xdr:txBody>
    </xdr:sp>
    <xdr:clientData/>
  </xdr:oneCellAnchor>
  <xdr:twoCellAnchor>
    <xdr:from>
      <xdr:col>6</xdr:col>
      <xdr:colOff>447675</xdr:colOff>
      <xdr:row>24</xdr:row>
      <xdr:rowOff>114300</xdr:rowOff>
    </xdr:from>
    <xdr:to>
      <xdr:col>7</xdr:col>
      <xdr:colOff>266700</xdr:colOff>
      <xdr:row>25</xdr:row>
      <xdr:rowOff>114300</xdr:rowOff>
    </xdr:to>
    <xdr:sp>
      <xdr:nvSpPr>
        <xdr:cNvPr id="9" name="Line 227"/>
        <xdr:cNvSpPr>
          <a:spLocks/>
        </xdr:cNvSpPr>
      </xdr:nvSpPr>
      <xdr:spPr>
        <a:xfrm flipV="1">
          <a:off x="4295775" y="6219825"/>
          <a:ext cx="7905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8763000" y="0"/>
          <a:ext cx="45529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Železná Ruda - Alžbětín</a:t>
          </a:r>
        </a:p>
      </xdr:txBody>
    </xdr:sp>
    <xdr:clientData/>
  </xdr:twoCellAnchor>
  <xdr:oneCellAnchor>
    <xdr:from>
      <xdr:col>14</xdr:col>
      <xdr:colOff>180975</xdr:colOff>
      <xdr:row>42</xdr:row>
      <xdr:rowOff>19050</xdr:rowOff>
    </xdr:from>
    <xdr:ext cx="314325" cy="285750"/>
    <xdr:sp>
      <xdr:nvSpPr>
        <xdr:cNvPr id="11" name="Oval 388"/>
        <xdr:cNvSpPr>
          <a:spLocks noChangeAspect="1"/>
        </xdr:cNvSpPr>
      </xdr:nvSpPr>
      <xdr:spPr>
        <a:xfrm>
          <a:off x="10887075" y="10467975"/>
          <a:ext cx="31432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15</xdr:col>
      <xdr:colOff>323850</xdr:colOff>
      <xdr:row>30</xdr:row>
      <xdr:rowOff>209550</xdr:rowOff>
    </xdr:from>
    <xdr:to>
      <xdr:col>15</xdr:col>
      <xdr:colOff>628650</xdr:colOff>
      <xdr:row>32</xdr:row>
      <xdr:rowOff>114300</xdr:rowOff>
    </xdr:to>
    <xdr:grpSp>
      <xdr:nvGrpSpPr>
        <xdr:cNvPr id="12" name="Group 439"/>
        <xdr:cNvGrpSpPr>
          <a:grpSpLocks/>
        </xdr:cNvGrpSpPr>
      </xdr:nvGrpSpPr>
      <xdr:grpSpPr>
        <a:xfrm>
          <a:off x="11696700" y="7686675"/>
          <a:ext cx="304800" cy="361950"/>
          <a:chOff x="277" y="47"/>
          <a:chExt cx="36" cy="47"/>
        </a:xfrm>
        <a:solidFill>
          <a:srgbClr val="FFFFFF"/>
        </a:solidFill>
      </xdr:grpSpPr>
      <xdr:sp>
        <xdr:nvSpPr>
          <xdr:cNvPr id="13" name="Line 440"/>
          <xdr:cNvSpPr>
            <a:spLocks/>
          </xdr:cNvSpPr>
        </xdr:nvSpPr>
        <xdr:spPr>
          <a:xfrm>
            <a:off x="295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Oval 441"/>
          <xdr:cNvSpPr>
            <a:spLocks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104775</xdr:colOff>
      <xdr:row>27</xdr:row>
      <xdr:rowOff>114300</xdr:rowOff>
    </xdr:from>
    <xdr:to>
      <xdr:col>9</xdr:col>
      <xdr:colOff>409575</xdr:colOff>
      <xdr:row>29</xdr:row>
      <xdr:rowOff>38100</xdr:rowOff>
    </xdr:to>
    <xdr:grpSp>
      <xdr:nvGrpSpPr>
        <xdr:cNvPr id="15" name="Group 462"/>
        <xdr:cNvGrpSpPr>
          <a:grpSpLocks/>
        </xdr:cNvGrpSpPr>
      </xdr:nvGrpSpPr>
      <xdr:grpSpPr>
        <a:xfrm>
          <a:off x="6410325" y="6905625"/>
          <a:ext cx="304800" cy="381000"/>
          <a:chOff x="277" y="124"/>
          <a:chExt cx="36" cy="49"/>
        </a:xfrm>
        <a:solidFill>
          <a:srgbClr val="FFFFFF"/>
        </a:solidFill>
      </xdr:grpSpPr>
      <xdr:sp>
        <xdr:nvSpPr>
          <xdr:cNvPr id="16" name="Line 463"/>
          <xdr:cNvSpPr>
            <a:spLocks/>
          </xdr:cNvSpPr>
        </xdr:nvSpPr>
        <xdr:spPr>
          <a:xfrm flipH="1">
            <a:off x="295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Oval 464"/>
          <xdr:cNvSpPr>
            <a:spLocks/>
          </xdr:cNvSpPr>
        </xdr:nvSpPr>
        <xdr:spPr>
          <a:xfrm>
            <a:off x="277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18</xdr:col>
      <xdr:colOff>438150</xdr:colOff>
      <xdr:row>34</xdr:row>
      <xdr:rowOff>180975</xdr:rowOff>
    </xdr:from>
    <xdr:to>
      <xdr:col>20</xdr:col>
      <xdr:colOff>200025</xdr:colOff>
      <xdr:row>36</xdr:row>
      <xdr:rowOff>190500</xdr:rowOff>
    </xdr:to>
    <xdr:pic>
      <xdr:nvPicPr>
        <xdr:cNvPr id="18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25650" y="85725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27</xdr:row>
      <xdr:rowOff>114300</xdr:rowOff>
    </xdr:from>
    <xdr:to>
      <xdr:col>20</xdr:col>
      <xdr:colOff>228600</xdr:colOff>
      <xdr:row>27</xdr:row>
      <xdr:rowOff>114300</xdr:rowOff>
    </xdr:to>
    <xdr:sp>
      <xdr:nvSpPr>
        <xdr:cNvPr id="19" name="Line 551"/>
        <xdr:cNvSpPr>
          <a:spLocks/>
        </xdr:cNvSpPr>
      </xdr:nvSpPr>
      <xdr:spPr>
        <a:xfrm flipH="1">
          <a:off x="219075" y="6905625"/>
          <a:ext cx="15782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104775</xdr:rowOff>
    </xdr:from>
    <xdr:to>
      <xdr:col>11</xdr:col>
      <xdr:colOff>962025</xdr:colOff>
      <xdr:row>33</xdr:row>
      <xdr:rowOff>133350</xdr:rowOff>
    </xdr:to>
    <xdr:sp>
      <xdr:nvSpPr>
        <xdr:cNvPr id="20" name="Line 626"/>
        <xdr:cNvSpPr>
          <a:spLocks/>
        </xdr:cNvSpPr>
      </xdr:nvSpPr>
      <xdr:spPr>
        <a:xfrm flipV="1">
          <a:off x="6819900" y="8039100"/>
          <a:ext cx="193357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32</xdr:row>
      <xdr:rowOff>104775</xdr:rowOff>
    </xdr:from>
    <xdr:to>
      <xdr:col>15</xdr:col>
      <xdr:colOff>171450</xdr:colOff>
      <xdr:row>32</xdr:row>
      <xdr:rowOff>104775</xdr:rowOff>
    </xdr:to>
    <xdr:sp>
      <xdr:nvSpPr>
        <xdr:cNvPr id="21" name="Line 627"/>
        <xdr:cNvSpPr>
          <a:spLocks/>
        </xdr:cNvSpPr>
      </xdr:nvSpPr>
      <xdr:spPr>
        <a:xfrm>
          <a:off x="8753475" y="8039100"/>
          <a:ext cx="2790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7</xdr:col>
      <xdr:colOff>0</xdr:colOff>
      <xdr:row>39</xdr:row>
      <xdr:rowOff>0</xdr:rowOff>
    </xdr:to>
    <xdr:sp>
      <xdr:nvSpPr>
        <xdr:cNvPr id="22" name="text 2036"/>
        <xdr:cNvSpPr txBox="1">
          <a:spLocks noChangeArrowheads="1"/>
        </xdr:cNvSpPr>
      </xdr:nvSpPr>
      <xdr:spPr>
        <a:xfrm>
          <a:off x="3848100" y="8848725"/>
          <a:ext cx="971550" cy="6858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Lesní
společnost</a:t>
          </a:r>
        </a:p>
      </xdr:txBody>
    </xdr:sp>
    <xdr:clientData/>
  </xdr:twoCellAnchor>
  <xdr:twoCellAnchor>
    <xdr:from>
      <xdr:col>21</xdr:col>
      <xdr:colOff>9525</xdr:colOff>
      <xdr:row>16</xdr:row>
      <xdr:rowOff>19050</xdr:rowOff>
    </xdr:from>
    <xdr:to>
      <xdr:col>21</xdr:col>
      <xdr:colOff>9525</xdr:colOff>
      <xdr:row>33</xdr:row>
      <xdr:rowOff>104775</xdr:rowOff>
    </xdr:to>
    <xdr:sp>
      <xdr:nvSpPr>
        <xdr:cNvPr id="23" name="Line 639"/>
        <xdr:cNvSpPr>
          <a:spLocks/>
        </xdr:cNvSpPr>
      </xdr:nvSpPr>
      <xdr:spPr>
        <a:xfrm>
          <a:off x="16754475" y="4295775"/>
          <a:ext cx="0" cy="3971925"/>
        </a:xfrm>
        <a:prstGeom prst="line">
          <a:avLst/>
        </a:prstGeom>
        <a:solidFill>
          <a:srgbClr val="FFFFFF"/>
        </a:solidFill>
        <a:ln w="19050" cmpd="sng">
          <a:solidFill>
            <a:srgbClr val="FF00FF"/>
          </a:solidFill>
          <a:prstDash val="dashDot"/>
          <a:headEnd type="stealth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21</xdr:row>
      <xdr:rowOff>9525</xdr:rowOff>
    </xdr:from>
    <xdr:to>
      <xdr:col>9</xdr:col>
      <xdr:colOff>9525</xdr:colOff>
      <xdr:row>24</xdr:row>
      <xdr:rowOff>114300</xdr:rowOff>
    </xdr:to>
    <xdr:sp>
      <xdr:nvSpPr>
        <xdr:cNvPr id="24" name="Line 659"/>
        <xdr:cNvSpPr>
          <a:spLocks/>
        </xdr:cNvSpPr>
      </xdr:nvSpPr>
      <xdr:spPr>
        <a:xfrm flipV="1">
          <a:off x="5086350" y="5429250"/>
          <a:ext cx="122872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</xdr:colOff>
      <xdr:row>20</xdr:row>
      <xdr:rowOff>104775</xdr:rowOff>
    </xdr:from>
    <xdr:to>
      <xdr:col>10</xdr:col>
      <xdr:colOff>219075</xdr:colOff>
      <xdr:row>21</xdr:row>
      <xdr:rowOff>9525</xdr:rowOff>
    </xdr:to>
    <xdr:sp>
      <xdr:nvSpPr>
        <xdr:cNvPr id="25" name="Line 660"/>
        <xdr:cNvSpPr>
          <a:spLocks/>
        </xdr:cNvSpPr>
      </xdr:nvSpPr>
      <xdr:spPr>
        <a:xfrm flipV="1">
          <a:off x="6315075" y="5295900"/>
          <a:ext cx="7239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228600</xdr:colOff>
      <xdr:row>20</xdr:row>
      <xdr:rowOff>104775</xdr:rowOff>
    </xdr:from>
    <xdr:to>
      <xdr:col>19</xdr:col>
      <xdr:colOff>142875</xdr:colOff>
      <xdr:row>20</xdr:row>
      <xdr:rowOff>104775</xdr:rowOff>
    </xdr:to>
    <xdr:sp>
      <xdr:nvSpPr>
        <xdr:cNvPr id="26" name="Line 662"/>
        <xdr:cNvSpPr>
          <a:spLocks/>
        </xdr:cNvSpPr>
      </xdr:nvSpPr>
      <xdr:spPr>
        <a:xfrm flipH="1">
          <a:off x="7048500" y="5295900"/>
          <a:ext cx="8353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571500</xdr:colOff>
      <xdr:row>31</xdr:row>
      <xdr:rowOff>0</xdr:rowOff>
    </xdr:from>
    <xdr:to>
      <xdr:col>12</xdr:col>
      <xdr:colOff>600075</xdr:colOff>
      <xdr:row>32</xdr:row>
      <xdr:rowOff>0</xdr:rowOff>
    </xdr:to>
    <xdr:grpSp>
      <xdr:nvGrpSpPr>
        <xdr:cNvPr id="27" name="Group 669"/>
        <xdr:cNvGrpSpPr>
          <a:grpSpLocks/>
        </xdr:cNvGrpSpPr>
      </xdr:nvGrpSpPr>
      <xdr:grpSpPr>
        <a:xfrm>
          <a:off x="9334500" y="7705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8" name="Rectangle 6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6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6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485775</xdr:colOff>
      <xdr:row>21</xdr:row>
      <xdr:rowOff>0</xdr:rowOff>
    </xdr:from>
    <xdr:to>
      <xdr:col>10</xdr:col>
      <xdr:colOff>0</xdr:colOff>
      <xdr:row>22</xdr:row>
      <xdr:rowOff>0</xdr:rowOff>
    </xdr:to>
    <xdr:grpSp>
      <xdr:nvGrpSpPr>
        <xdr:cNvPr id="31" name="Group 704"/>
        <xdr:cNvGrpSpPr>
          <a:grpSpLocks/>
        </xdr:cNvGrpSpPr>
      </xdr:nvGrpSpPr>
      <xdr:grpSpPr>
        <a:xfrm>
          <a:off x="6791325" y="5419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2" name="Rectangle 7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7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7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257175</xdr:colOff>
      <xdr:row>20</xdr:row>
      <xdr:rowOff>0</xdr:rowOff>
    </xdr:from>
    <xdr:ext cx="476250" cy="228600"/>
    <xdr:sp>
      <xdr:nvSpPr>
        <xdr:cNvPr id="35" name="text 821"/>
        <xdr:cNvSpPr txBox="1">
          <a:spLocks noChangeArrowheads="1"/>
        </xdr:cNvSpPr>
      </xdr:nvSpPr>
      <xdr:spPr>
        <a:xfrm>
          <a:off x="11630025" y="5191125"/>
          <a:ext cx="4762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/>
            <a:t>7</a:t>
          </a:r>
        </a:p>
      </xdr:txBody>
    </xdr:sp>
    <xdr:clientData/>
  </xdr:oneCellAnchor>
  <xdr:twoCellAnchor>
    <xdr:from>
      <xdr:col>16</xdr:col>
      <xdr:colOff>828675</xdr:colOff>
      <xdr:row>30</xdr:row>
      <xdr:rowOff>114300</xdr:rowOff>
    </xdr:from>
    <xdr:to>
      <xdr:col>20</xdr:col>
      <xdr:colOff>342900</xdr:colOff>
      <xdr:row>30</xdr:row>
      <xdr:rowOff>114300</xdr:rowOff>
    </xdr:to>
    <xdr:sp>
      <xdr:nvSpPr>
        <xdr:cNvPr id="36" name="Line 712"/>
        <xdr:cNvSpPr>
          <a:spLocks/>
        </xdr:cNvSpPr>
      </xdr:nvSpPr>
      <xdr:spPr>
        <a:xfrm>
          <a:off x="13173075" y="7591425"/>
          <a:ext cx="2943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24</xdr:row>
      <xdr:rowOff>114300</xdr:rowOff>
    </xdr:from>
    <xdr:to>
      <xdr:col>20</xdr:col>
      <xdr:colOff>247650</xdr:colOff>
      <xdr:row>24</xdr:row>
      <xdr:rowOff>114300</xdr:rowOff>
    </xdr:to>
    <xdr:sp>
      <xdr:nvSpPr>
        <xdr:cNvPr id="37" name="Line 722"/>
        <xdr:cNvSpPr>
          <a:spLocks/>
        </xdr:cNvSpPr>
      </xdr:nvSpPr>
      <xdr:spPr>
        <a:xfrm flipH="1" flipV="1">
          <a:off x="5086350" y="6219825"/>
          <a:ext cx="1093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809625</xdr:colOff>
      <xdr:row>24</xdr:row>
      <xdr:rowOff>114300</xdr:rowOff>
    </xdr:from>
    <xdr:to>
      <xdr:col>25</xdr:col>
      <xdr:colOff>495300</xdr:colOff>
      <xdr:row>24</xdr:row>
      <xdr:rowOff>114300</xdr:rowOff>
    </xdr:to>
    <xdr:sp>
      <xdr:nvSpPr>
        <xdr:cNvPr id="38" name="Line 723"/>
        <xdr:cNvSpPr>
          <a:spLocks/>
        </xdr:cNvSpPr>
      </xdr:nvSpPr>
      <xdr:spPr>
        <a:xfrm>
          <a:off x="16583025" y="6219825"/>
          <a:ext cx="3629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152400</xdr:colOff>
      <xdr:row>24</xdr:row>
      <xdr:rowOff>0</xdr:rowOff>
    </xdr:from>
    <xdr:ext cx="676275" cy="228600"/>
    <xdr:sp>
      <xdr:nvSpPr>
        <xdr:cNvPr id="39" name="text 29"/>
        <xdr:cNvSpPr txBox="1">
          <a:spLocks noChangeArrowheads="1"/>
        </xdr:cNvSpPr>
      </xdr:nvSpPr>
      <xdr:spPr>
        <a:xfrm>
          <a:off x="15925800" y="6105525"/>
          <a:ext cx="676275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17</xdr:col>
      <xdr:colOff>0</xdr:colOff>
      <xdr:row>31</xdr:row>
      <xdr:rowOff>0</xdr:rowOff>
    </xdr:from>
    <xdr:to>
      <xdr:col>17</xdr:col>
      <xdr:colOff>28575</xdr:colOff>
      <xdr:row>32</xdr:row>
      <xdr:rowOff>0</xdr:rowOff>
    </xdr:to>
    <xdr:grpSp>
      <xdr:nvGrpSpPr>
        <xdr:cNvPr id="40" name="Group 724"/>
        <xdr:cNvGrpSpPr>
          <a:grpSpLocks/>
        </xdr:cNvGrpSpPr>
      </xdr:nvGrpSpPr>
      <xdr:grpSpPr>
        <a:xfrm>
          <a:off x="13315950" y="7705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" name="Rectangle 7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7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7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25</xdr:row>
      <xdr:rowOff>209550</xdr:rowOff>
    </xdr:from>
    <xdr:to>
      <xdr:col>5</xdr:col>
      <xdr:colOff>419100</xdr:colOff>
      <xdr:row>27</xdr:row>
      <xdr:rowOff>114300</xdr:rowOff>
    </xdr:to>
    <xdr:grpSp>
      <xdr:nvGrpSpPr>
        <xdr:cNvPr id="44" name="Group 728"/>
        <xdr:cNvGrpSpPr>
          <a:grpSpLocks noChangeAspect="1"/>
        </xdr:cNvGrpSpPr>
      </xdr:nvGrpSpPr>
      <xdr:grpSpPr>
        <a:xfrm>
          <a:off x="3438525" y="6543675"/>
          <a:ext cx="304800" cy="361950"/>
          <a:chOff x="189" y="47"/>
          <a:chExt cx="36" cy="47"/>
        </a:xfrm>
        <a:solidFill>
          <a:srgbClr val="FFFFFF"/>
        </a:solidFill>
      </xdr:grpSpPr>
      <xdr:sp>
        <xdr:nvSpPr>
          <xdr:cNvPr id="45" name="Line 729"/>
          <xdr:cNvSpPr>
            <a:spLocks noChangeAspect="1"/>
          </xdr:cNvSpPr>
        </xdr:nvSpPr>
        <xdr:spPr>
          <a:xfrm>
            <a:off x="207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730"/>
          <xdr:cNvSpPr>
            <a:spLocks noChangeAspect="1"/>
          </xdr:cNvSpPr>
        </xdr:nvSpPr>
        <xdr:spPr>
          <a:xfrm>
            <a:off x="189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22</xdr:row>
      <xdr:rowOff>209550</xdr:rowOff>
    </xdr:from>
    <xdr:to>
      <xdr:col>7</xdr:col>
      <xdr:colOff>419100</xdr:colOff>
      <xdr:row>24</xdr:row>
      <xdr:rowOff>114300</xdr:rowOff>
    </xdr:to>
    <xdr:grpSp>
      <xdr:nvGrpSpPr>
        <xdr:cNvPr id="47" name="Group 731"/>
        <xdr:cNvGrpSpPr>
          <a:grpSpLocks noChangeAspect="1"/>
        </xdr:cNvGrpSpPr>
      </xdr:nvGrpSpPr>
      <xdr:grpSpPr>
        <a:xfrm>
          <a:off x="4924425" y="5857875"/>
          <a:ext cx="304800" cy="361950"/>
          <a:chOff x="189" y="47"/>
          <a:chExt cx="36" cy="47"/>
        </a:xfrm>
        <a:solidFill>
          <a:srgbClr val="FFFFFF"/>
        </a:solidFill>
      </xdr:grpSpPr>
      <xdr:sp>
        <xdr:nvSpPr>
          <xdr:cNvPr id="48" name="Line 732"/>
          <xdr:cNvSpPr>
            <a:spLocks noChangeAspect="1"/>
          </xdr:cNvSpPr>
        </xdr:nvSpPr>
        <xdr:spPr>
          <a:xfrm>
            <a:off x="207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733"/>
          <xdr:cNvSpPr>
            <a:spLocks noChangeAspect="1"/>
          </xdr:cNvSpPr>
        </xdr:nvSpPr>
        <xdr:spPr>
          <a:xfrm>
            <a:off x="189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314325</xdr:colOff>
      <xdr:row>20</xdr:row>
      <xdr:rowOff>209550</xdr:rowOff>
    </xdr:from>
    <xdr:to>
      <xdr:col>8</xdr:col>
      <xdr:colOff>619125</xdr:colOff>
      <xdr:row>22</xdr:row>
      <xdr:rowOff>104775</xdr:rowOff>
    </xdr:to>
    <xdr:grpSp>
      <xdr:nvGrpSpPr>
        <xdr:cNvPr id="50" name="Group 734"/>
        <xdr:cNvGrpSpPr>
          <a:grpSpLocks noChangeAspect="1"/>
        </xdr:cNvGrpSpPr>
      </xdr:nvGrpSpPr>
      <xdr:grpSpPr>
        <a:xfrm>
          <a:off x="5648325" y="5400675"/>
          <a:ext cx="304800" cy="352425"/>
          <a:chOff x="100" y="48"/>
          <a:chExt cx="36" cy="46"/>
        </a:xfrm>
        <a:solidFill>
          <a:srgbClr val="FFFFFF"/>
        </a:solidFill>
      </xdr:grpSpPr>
      <xdr:sp>
        <xdr:nvSpPr>
          <xdr:cNvPr id="51" name="Line 735"/>
          <xdr:cNvSpPr>
            <a:spLocks noChangeAspect="1"/>
          </xdr:cNvSpPr>
        </xdr:nvSpPr>
        <xdr:spPr>
          <a:xfrm>
            <a:off x="118" y="84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736"/>
          <xdr:cNvSpPr>
            <a:spLocks noChangeAspect="1"/>
          </xdr:cNvSpPr>
        </xdr:nvSpPr>
        <xdr:spPr>
          <a:xfrm>
            <a:off x="100" y="4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323850</xdr:colOff>
      <xdr:row>19</xdr:row>
      <xdr:rowOff>57150</xdr:rowOff>
    </xdr:from>
    <xdr:to>
      <xdr:col>10</xdr:col>
      <xdr:colOff>676275</xdr:colOff>
      <xdr:row>19</xdr:row>
      <xdr:rowOff>190500</xdr:rowOff>
    </xdr:to>
    <xdr:sp>
      <xdr:nvSpPr>
        <xdr:cNvPr id="53" name="kreslení 16"/>
        <xdr:cNvSpPr>
          <a:spLocks/>
        </xdr:cNvSpPr>
      </xdr:nvSpPr>
      <xdr:spPr>
        <a:xfrm>
          <a:off x="7143750" y="501967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21</xdr:row>
      <xdr:rowOff>57150</xdr:rowOff>
    </xdr:from>
    <xdr:to>
      <xdr:col>10</xdr:col>
      <xdr:colOff>676275</xdr:colOff>
      <xdr:row>21</xdr:row>
      <xdr:rowOff>171450</xdr:rowOff>
    </xdr:to>
    <xdr:sp>
      <xdr:nvSpPr>
        <xdr:cNvPr id="54" name="kreslení 16"/>
        <xdr:cNvSpPr>
          <a:spLocks/>
        </xdr:cNvSpPr>
      </xdr:nvSpPr>
      <xdr:spPr>
        <a:xfrm>
          <a:off x="7143750" y="5476875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152400</xdr:colOff>
      <xdr:row>27</xdr:row>
      <xdr:rowOff>0</xdr:rowOff>
    </xdr:from>
    <xdr:ext cx="676275" cy="228600"/>
    <xdr:sp>
      <xdr:nvSpPr>
        <xdr:cNvPr id="55" name="text 29"/>
        <xdr:cNvSpPr txBox="1">
          <a:spLocks noChangeArrowheads="1"/>
        </xdr:cNvSpPr>
      </xdr:nvSpPr>
      <xdr:spPr>
        <a:xfrm>
          <a:off x="15925800" y="6791325"/>
          <a:ext cx="676275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 editAs="absolute">
    <xdr:from>
      <xdr:col>15</xdr:col>
      <xdr:colOff>0</xdr:colOff>
      <xdr:row>32</xdr:row>
      <xdr:rowOff>114300</xdr:rowOff>
    </xdr:from>
    <xdr:to>
      <xdr:col>15</xdr:col>
      <xdr:colOff>304800</xdr:colOff>
      <xdr:row>34</xdr:row>
      <xdr:rowOff>19050</xdr:rowOff>
    </xdr:to>
    <xdr:grpSp>
      <xdr:nvGrpSpPr>
        <xdr:cNvPr id="56" name="Group 743"/>
        <xdr:cNvGrpSpPr>
          <a:grpSpLocks/>
        </xdr:cNvGrpSpPr>
      </xdr:nvGrpSpPr>
      <xdr:grpSpPr>
        <a:xfrm>
          <a:off x="11372850" y="8048625"/>
          <a:ext cx="304800" cy="361950"/>
          <a:chOff x="277" y="124"/>
          <a:chExt cx="36" cy="49"/>
        </a:xfrm>
        <a:solidFill>
          <a:srgbClr val="FFFFFF"/>
        </a:solidFill>
      </xdr:grpSpPr>
      <xdr:sp>
        <xdr:nvSpPr>
          <xdr:cNvPr id="57" name="Line 744"/>
          <xdr:cNvSpPr>
            <a:spLocks/>
          </xdr:cNvSpPr>
        </xdr:nvSpPr>
        <xdr:spPr>
          <a:xfrm flipH="1">
            <a:off x="295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745"/>
          <xdr:cNvSpPr>
            <a:spLocks/>
          </xdr:cNvSpPr>
        </xdr:nvSpPr>
        <xdr:spPr>
          <a:xfrm>
            <a:off x="277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476250</xdr:colOff>
      <xdr:row>31</xdr:row>
      <xdr:rowOff>28575</xdr:rowOff>
    </xdr:from>
    <xdr:to>
      <xdr:col>16</xdr:col>
      <xdr:colOff>9525</xdr:colOff>
      <xdr:row>32</xdr:row>
      <xdr:rowOff>104775</xdr:rowOff>
    </xdr:to>
    <xdr:sp>
      <xdr:nvSpPr>
        <xdr:cNvPr id="59" name="Line 746"/>
        <xdr:cNvSpPr>
          <a:spLocks/>
        </xdr:cNvSpPr>
      </xdr:nvSpPr>
      <xdr:spPr>
        <a:xfrm flipV="1">
          <a:off x="11849100" y="7734300"/>
          <a:ext cx="50482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</xdr:colOff>
      <xdr:row>30</xdr:row>
      <xdr:rowOff>114300</xdr:rowOff>
    </xdr:from>
    <xdr:to>
      <xdr:col>16</xdr:col>
      <xdr:colOff>828675</xdr:colOff>
      <xdr:row>31</xdr:row>
      <xdr:rowOff>28575</xdr:rowOff>
    </xdr:to>
    <xdr:sp>
      <xdr:nvSpPr>
        <xdr:cNvPr id="60" name="Line 747"/>
        <xdr:cNvSpPr>
          <a:spLocks/>
        </xdr:cNvSpPr>
      </xdr:nvSpPr>
      <xdr:spPr>
        <a:xfrm flipV="1">
          <a:off x="12353925" y="7591425"/>
          <a:ext cx="8191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66675</xdr:colOff>
      <xdr:row>28</xdr:row>
      <xdr:rowOff>57150</xdr:rowOff>
    </xdr:from>
    <xdr:to>
      <xdr:col>2</xdr:col>
      <xdr:colOff>238125</xdr:colOff>
      <xdr:row>28</xdr:row>
      <xdr:rowOff>171450</xdr:rowOff>
    </xdr:to>
    <xdr:grpSp>
      <xdr:nvGrpSpPr>
        <xdr:cNvPr id="61" name="Group 748"/>
        <xdr:cNvGrpSpPr>
          <a:grpSpLocks/>
        </xdr:cNvGrpSpPr>
      </xdr:nvGrpSpPr>
      <xdr:grpSpPr>
        <a:xfrm>
          <a:off x="428625" y="7077075"/>
          <a:ext cx="685800" cy="114300"/>
          <a:chOff x="-34202" y="-19"/>
          <a:chExt cx="40635" cy="12"/>
        </a:xfrm>
        <a:solidFill>
          <a:srgbClr val="FFFFFF"/>
        </a:solidFill>
      </xdr:grpSpPr>
      <xdr:sp>
        <xdr:nvSpPr>
          <xdr:cNvPr id="62" name="Line 749"/>
          <xdr:cNvSpPr>
            <a:spLocks/>
          </xdr:cNvSpPr>
        </xdr:nvSpPr>
        <xdr:spPr>
          <a:xfrm>
            <a:off x="-32272" y="-13"/>
            <a:ext cx="774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750"/>
          <xdr:cNvSpPr>
            <a:spLocks/>
          </xdr:cNvSpPr>
        </xdr:nvSpPr>
        <xdr:spPr>
          <a:xfrm>
            <a:off x="-24531" y="-19"/>
            <a:ext cx="774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751"/>
          <xdr:cNvSpPr>
            <a:spLocks/>
          </xdr:cNvSpPr>
        </xdr:nvSpPr>
        <xdr:spPr>
          <a:xfrm>
            <a:off x="-9049" y="-19"/>
            <a:ext cx="774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752"/>
          <xdr:cNvSpPr>
            <a:spLocks/>
          </xdr:cNvSpPr>
        </xdr:nvSpPr>
        <xdr:spPr>
          <a:xfrm>
            <a:off x="-1308" y="-19"/>
            <a:ext cx="774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753"/>
          <xdr:cNvSpPr>
            <a:spLocks/>
          </xdr:cNvSpPr>
        </xdr:nvSpPr>
        <xdr:spPr>
          <a:xfrm>
            <a:off x="-16790" y="-19"/>
            <a:ext cx="77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754"/>
          <xdr:cNvSpPr>
            <a:spLocks/>
          </xdr:cNvSpPr>
        </xdr:nvSpPr>
        <xdr:spPr>
          <a:xfrm>
            <a:off x="-34202" y="-18"/>
            <a:ext cx="19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781050</xdr:colOff>
      <xdr:row>23</xdr:row>
      <xdr:rowOff>66675</xdr:rowOff>
    </xdr:from>
    <xdr:to>
      <xdr:col>9</xdr:col>
      <xdr:colOff>504825</xdr:colOff>
      <xdr:row>23</xdr:row>
      <xdr:rowOff>180975</xdr:rowOff>
    </xdr:to>
    <xdr:grpSp>
      <xdr:nvGrpSpPr>
        <xdr:cNvPr id="68" name="Group 755"/>
        <xdr:cNvGrpSpPr>
          <a:grpSpLocks/>
        </xdr:cNvGrpSpPr>
      </xdr:nvGrpSpPr>
      <xdr:grpSpPr>
        <a:xfrm>
          <a:off x="6115050" y="5943600"/>
          <a:ext cx="695325" cy="114300"/>
          <a:chOff x="-68" y="-18"/>
          <a:chExt cx="63" cy="12"/>
        </a:xfrm>
        <a:solidFill>
          <a:srgbClr val="FFFFFF"/>
        </a:solidFill>
      </xdr:grpSpPr>
      <xdr:sp>
        <xdr:nvSpPr>
          <xdr:cNvPr id="69" name="Line 756"/>
          <xdr:cNvSpPr>
            <a:spLocks/>
          </xdr:cNvSpPr>
        </xdr:nvSpPr>
        <xdr:spPr>
          <a:xfrm>
            <a:off x="-20" y="-12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57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58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59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60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761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19050</xdr:colOff>
      <xdr:row>33</xdr:row>
      <xdr:rowOff>57150</xdr:rowOff>
    </xdr:from>
    <xdr:to>
      <xdr:col>12</xdr:col>
      <xdr:colOff>371475</xdr:colOff>
      <xdr:row>33</xdr:row>
      <xdr:rowOff>190500</xdr:rowOff>
    </xdr:to>
    <xdr:sp>
      <xdr:nvSpPr>
        <xdr:cNvPr id="75" name="kreslení 417"/>
        <xdr:cNvSpPr>
          <a:spLocks/>
        </xdr:cNvSpPr>
      </xdr:nvSpPr>
      <xdr:spPr>
        <a:xfrm>
          <a:off x="8782050" y="822007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123825</xdr:rowOff>
    </xdr:from>
    <xdr:to>
      <xdr:col>10</xdr:col>
      <xdr:colOff>19050</xdr:colOff>
      <xdr:row>37</xdr:row>
      <xdr:rowOff>95250</xdr:rowOff>
    </xdr:to>
    <xdr:sp>
      <xdr:nvSpPr>
        <xdr:cNvPr id="76" name="Line 763"/>
        <xdr:cNvSpPr>
          <a:spLocks/>
        </xdr:cNvSpPr>
      </xdr:nvSpPr>
      <xdr:spPr>
        <a:xfrm flipV="1">
          <a:off x="4819650" y="8286750"/>
          <a:ext cx="20193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21</xdr:col>
      <xdr:colOff>0</xdr:colOff>
      <xdr:row>19</xdr:row>
      <xdr:rowOff>0</xdr:rowOff>
    </xdr:to>
    <xdr:sp>
      <xdr:nvSpPr>
        <xdr:cNvPr id="77" name="text 2036"/>
        <xdr:cNvSpPr txBox="1">
          <a:spLocks noChangeArrowheads="1"/>
        </xdr:cNvSpPr>
      </xdr:nvSpPr>
      <xdr:spPr>
        <a:xfrm>
          <a:off x="15773400" y="4505325"/>
          <a:ext cx="971550" cy="4572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5E5E75"/>
            </a:gs>
          </a:gsLst>
          <a:path path="rect">
            <a:fillToRect l="50000" t="50000" r="50000" b="50000"/>
          </a:path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ČD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km 0,000</a:t>
          </a:r>
        </a:p>
      </xdr:txBody>
    </xdr:sp>
    <xdr:clientData/>
  </xdr:twoCellAnchor>
  <xdr:twoCellAnchor>
    <xdr:from>
      <xdr:col>21</xdr:col>
      <xdr:colOff>9525</xdr:colOff>
      <xdr:row>17</xdr:row>
      <xdr:rowOff>0</xdr:rowOff>
    </xdr:from>
    <xdr:to>
      <xdr:col>22</xdr:col>
      <xdr:colOff>466725</xdr:colOff>
      <xdr:row>19</xdr:row>
      <xdr:rowOff>0</xdr:rowOff>
    </xdr:to>
    <xdr:sp>
      <xdr:nvSpPr>
        <xdr:cNvPr id="78" name="text 2036"/>
        <xdr:cNvSpPr txBox="1">
          <a:spLocks noChangeArrowheads="1"/>
        </xdr:cNvSpPr>
      </xdr:nvSpPr>
      <xdr:spPr>
        <a:xfrm>
          <a:off x="16754475" y="4505325"/>
          <a:ext cx="971550" cy="4572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5E5E75"/>
            </a:gs>
          </a:gsLst>
          <a:path path="rect">
            <a:fillToRect l="50000" t="50000" r="50000" b="50000"/>
          </a:path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DB AG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km 134,56</a:t>
          </a:r>
        </a:p>
      </xdr:txBody>
    </xdr:sp>
    <xdr:clientData/>
  </xdr:twoCellAnchor>
  <xdr:twoCellAnchor>
    <xdr:from>
      <xdr:col>26</xdr:col>
      <xdr:colOff>0</xdr:colOff>
      <xdr:row>24</xdr:row>
      <xdr:rowOff>0</xdr:rowOff>
    </xdr:from>
    <xdr:to>
      <xdr:col>28</xdr:col>
      <xdr:colOff>0</xdr:colOff>
      <xdr:row>33</xdr:row>
      <xdr:rowOff>0</xdr:rowOff>
    </xdr:to>
    <xdr:sp>
      <xdr:nvSpPr>
        <xdr:cNvPr id="79" name="text 2036"/>
        <xdr:cNvSpPr txBox="1">
          <a:spLocks noChangeArrowheads="1"/>
        </xdr:cNvSpPr>
      </xdr:nvSpPr>
      <xdr:spPr>
        <a:xfrm>
          <a:off x="20231100" y="6105525"/>
          <a:ext cx="1485900" cy="2057400"/>
        </a:xfrm>
        <a:prstGeom prst="rect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Bayerisch
Eisenstein
SRN</a:t>
          </a:r>
        </a:p>
      </xdr:txBody>
    </xdr:sp>
    <xdr:clientData/>
  </xdr:twoCellAnchor>
  <xdr:twoCellAnchor>
    <xdr:from>
      <xdr:col>14</xdr:col>
      <xdr:colOff>666750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80" name="Line 777"/>
        <xdr:cNvSpPr>
          <a:spLocks/>
        </xdr:cNvSpPr>
      </xdr:nvSpPr>
      <xdr:spPr>
        <a:xfrm flipH="1">
          <a:off x="11372850" y="452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666750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81" name="Line 778"/>
        <xdr:cNvSpPr>
          <a:spLocks/>
        </xdr:cNvSpPr>
      </xdr:nvSpPr>
      <xdr:spPr>
        <a:xfrm flipH="1">
          <a:off x="11372850" y="452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666750</xdr:colOff>
      <xdr:row>16</xdr:row>
      <xdr:rowOff>19050</xdr:rowOff>
    </xdr:from>
    <xdr:to>
      <xdr:col>15</xdr:col>
      <xdr:colOff>504825</xdr:colOff>
      <xdr:row>16</xdr:row>
      <xdr:rowOff>19050</xdr:rowOff>
    </xdr:to>
    <xdr:sp>
      <xdr:nvSpPr>
        <xdr:cNvPr id="82" name="Line 779"/>
        <xdr:cNvSpPr>
          <a:spLocks/>
        </xdr:cNvSpPr>
      </xdr:nvSpPr>
      <xdr:spPr>
        <a:xfrm flipH="1">
          <a:off x="11372850" y="429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666750</xdr:colOff>
      <xdr:row>16</xdr:row>
      <xdr:rowOff>19050</xdr:rowOff>
    </xdr:from>
    <xdr:to>
      <xdr:col>15</xdr:col>
      <xdr:colOff>504825</xdr:colOff>
      <xdr:row>16</xdr:row>
      <xdr:rowOff>19050</xdr:rowOff>
    </xdr:to>
    <xdr:sp>
      <xdr:nvSpPr>
        <xdr:cNvPr id="83" name="Line 780"/>
        <xdr:cNvSpPr>
          <a:spLocks/>
        </xdr:cNvSpPr>
      </xdr:nvSpPr>
      <xdr:spPr>
        <a:xfrm flipH="1">
          <a:off x="11372850" y="429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152400</xdr:colOff>
      <xdr:row>30</xdr:row>
      <xdr:rowOff>0</xdr:rowOff>
    </xdr:from>
    <xdr:ext cx="676275" cy="228600"/>
    <xdr:sp>
      <xdr:nvSpPr>
        <xdr:cNvPr id="84" name="text 29"/>
        <xdr:cNvSpPr txBox="1">
          <a:spLocks noChangeArrowheads="1"/>
        </xdr:cNvSpPr>
      </xdr:nvSpPr>
      <xdr:spPr>
        <a:xfrm>
          <a:off x="15925800" y="7477125"/>
          <a:ext cx="676275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15</xdr:col>
      <xdr:colOff>476250</xdr:colOff>
      <xdr:row>32</xdr:row>
      <xdr:rowOff>104775</xdr:rowOff>
    </xdr:from>
    <xdr:to>
      <xdr:col>26</xdr:col>
      <xdr:colOff>0</xdr:colOff>
      <xdr:row>32</xdr:row>
      <xdr:rowOff>104775</xdr:rowOff>
    </xdr:to>
    <xdr:sp>
      <xdr:nvSpPr>
        <xdr:cNvPr id="85" name="Line 783"/>
        <xdr:cNvSpPr>
          <a:spLocks/>
        </xdr:cNvSpPr>
      </xdr:nvSpPr>
      <xdr:spPr>
        <a:xfrm flipH="1" flipV="1">
          <a:off x="11849100" y="8039100"/>
          <a:ext cx="838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247650</xdr:colOff>
      <xdr:row>32</xdr:row>
      <xdr:rowOff>0</xdr:rowOff>
    </xdr:from>
    <xdr:ext cx="485775" cy="228600"/>
    <xdr:sp>
      <xdr:nvSpPr>
        <xdr:cNvPr id="86" name="text 821"/>
        <xdr:cNvSpPr txBox="1">
          <a:spLocks noChangeArrowheads="1"/>
        </xdr:cNvSpPr>
      </xdr:nvSpPr>
      <xdr:spPr>
        <a:xfrm>
          <a:off x="16021050" y="7934325"/>
          <a:ext cx="48577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/>
            <a:t>1</a:t>
          </a:r>
        </a:p>
      </xdr:txBody>
    </xdr:sp>
    <xdr:clientData/>
  </xdr:oneCellAnchor>
  <xdr:twoCellAnchor>
    <xdr:from>
      <xdr:col>18</xdr:col>
      <xdr:colOff>742950</xdr:colOff>
      <xdr:row>33</xdr:row>
      <xdr:rowOff>38100</xdr:rowOff>
    </xdr:from>
    <xdr:to>
      <xdr:col>21</xdr:col>
      <xdr:colOff>0</xdr:colOff>
      <xdr:row>34</xdr:row>
      <xdr:rowOff>114300</xdr:rowOff>
    </xdr:to>
    <xdr:grpSp>
      <xdr:nvGrpSpPr>
        <xdr:cNvPr id="87" name="Group 784"/>
        <xdr:cNvGrpSpPr>
          <a:grpSpLocks/>
        </xdr:cNvGrpSpPr>
      </xdr:nvGrpSpPr>
      <xdr:grpSpPr>
        <a:xfrm>
          <a:off x="15030450" y="8201025"/>
          <a:ext cx="1714500" cy="304800"/>
          <a:chOff x="116" y="119"/>
          <a:chExt cx="540" cy="40"/>
        </a:xfrm>
        <a:solidFill>
          <a:srgbClr val="FFFFFF"/>
        </a:solidFill>
      </xdr:grpSpPr>
      <xdr:sp>
        <xdr:nvSpPr>
          <xdr:cNvPr id="88" name="Rectangle 78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78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8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8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78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9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79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695325</xdr:colOff>
      <xdr:row>26</xdr:row>
      <xdr:rowOff>57150</xdr:rowOff>
    </xdr:from>
    <xdr:to>
      <xdr:col>12</xdr:col>
      <xdr:colOff>285750</xdr:colOff>
      <xdr:row>26</xdr:row>
      <xdr:rowOff>171450</xdr:rowOff>
    </xdr:to>
    <xdr:grpSp>
      <xdr:nvGrpSpPr>
        <xdr:cNvPr id="95" name="Group 792"/>
        <xdr:cNvGrpSpPr>
          <a:grpSpLocks noChangeAspect="1"/>
        </xdr:cNvGrpSpPr>
      </xdr:nvGrpSpPr>
      <xdr:grpSpPr>
        <a:xfrm>
          <a:off x="8486775" y="661987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96" name="Line 79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79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79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79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79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219075</xdr:colOff>
      <xdr:row>28</xdr:row>
      <xdr:rowOff>76200</xdr:rowOff>
    </xdr:from>
    <xdr:to>
      <xdr:col>21</xdr:col>
      <xdr:colOff>0</xdr:colOff>
      <xdr:row>29</xdr:row>
      <xdr:rowOff>152400</xdr:rowOff>
    </xdr:to>
    <xdr:grpSp>
      <xdr:nvGrpSpPr>
        <xdr:cNvPr id="101" name="Group 802"/>
        <xdr:cNvGrpSpPr>
          <a:grpSpLocks/>
        </xdr:cNvGrpSpPr>
      </xdr:nvGrpSpPr>
      <xdr:grpSpPr>
        <a:xfrm>
          <a:off x="11591925" y="7096125"/>
          <a:ext cx="5153025" cy="304800"/>
          <a:chOff x="115" y="59"/>
          <a:chExt cx="540" cy="40"/>
        </a:xfrm>
        <a:solidFill>
          <a:srgbClr val="FFFFFF"/>
        </a:solidFill>
      </xdr:grpSpPr>
      <xdr:sp>
        <xdr:nvSpPr>
          <xdr:cNvPr id="102" name="Rectangle 803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804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805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806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807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808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09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10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811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12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813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814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95250</xdr:colOff>
      <xdr:row>25</xdr:row>
      <xdr:rowOff>76200</xdr:rowOff>
    </xdr:from>
    <xdr:to>
      <xdr:col>21</xdr:col>
      <xdr:colOff>0</xdr:colOff>
      <xdr:row>26</xdr:row>
      <xdr:rowOff>152400</xdr:rowOff>
    </xdr:to>
    <xdr:grpSp>
      <xdr:nvGrpSpPr>
        <xdr:cNvPr id="114" name="Group 815"/>
        <xdr:cNvGrpSpPr>
          <a:grpSpLocks/>
        </xdr:cNvGrpSpPr>
      </xdr:nvGrpSpPr>
      <xdr:grpSpPr>
        <a:xfrm>
          <a:off x="12439650" y="6410325"/>
          <a:ext cx="4305300" cy="304800"/>
          <a:chOff x="116" y="119"/>
          <a:chExt cx="540" cy="40"/>
        </a:xfrm>
        <a:solidFill>
          <a:srgbClr val="FFFFFF"/>
        </a:solidFill>
      </xdr:grpSpPr>
      <xdr:sp>
        <xdr:nvSpPr>
          <xdr:cNvPr id="115" name="Rectangle 81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81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81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81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82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2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82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285750</xdr:colOff>
      <xdr:row>29</xdr:row>
      <xdr:rowOff>190500</xdr:rowOff>
    </xdr:from>
    <xdr:to>
      <xdr:col>18</xdr:col>
      <xdr:colOff>0</xdr:colOff>
      <xdr:row>30</xdr:row>
      <xdr:rowOff>76200</xdr:rowOff>
    </xdr:to>
    <xdr:grpSp>
      <xdr:nvGrpSpPr>
        <xdr:cNvPr id="122" name="Group 823"/>
        <xdr:cNvGrpSpPr>
          <a:grpSpLocks/>
        </xdr:cNvGrpSpPr>
      </xdr:nvGrpSpPr>
      <xdr:grpSpPr>
        <a:xfrm>
          <a:off x="13601700" y="7439025"/>
          <a:ext cx="685800" cy="114300"/>
          <a:chOff x="-68" y="-18"/>
          <a:chExt cx="63" cy="12"/>
        </a:xfrm>
        <a:solidFill>
          <a:srgbClr val="FFFFFF"/>
        </a:solidFill>
      </xdr:grpSpPr>
      <xdr:sp>
        <xdr:nvSpPr>
          <xdr:cNvPr id="123" name="Line 824"/>
          <xdr:cNvSpPr>
            <a:spLocks/>
          </xdr:cNvSpPr>
        </xdr:nvSpPr>
        <xdr:spPr>
          <a:xfrm>
            <a:off x="-20" y="-12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825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826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827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828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829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647700</xdr:colOff>
      <xdr:row>25</xdr:row>
      <xdr:rowOff>19050</xdr:rowOff>
    </xdr:from>
    <xdr:to>
      <xdr:col>20</xdr:col>
      <xdr:colOff>952500</xdr:colOff>
      <xdr:row>25</xdr:row>
      <xdr:rowOff>133350</xdr:rowOff>
    </xdr:to>
    <xdr:grpSp>
      <xdr:nvGrpSpPr>
        <xdr:cNvPr id="129" name="Group 830"/>
        <xdr:cNvGrpSpPr>
          <a:grpSpLocks/>
        </xdr:cNvGrpSpPr>
      </xdr:nvGrpSpPr>
      <xdr:grpSpPr>
        <a:xfrm>
          <a:off x="16421100" y="6353175"/>
          <a:ext cx="304800" cy="114300"/>
          <a:chOff x="29" y="359"/>
          <a:chExt cx="28" cy="12"/>
        </a:xfrm>
        <a:solidFill>
          <a:srgbClr val="FFFFFF"/>
        </a:solidFill>
      </xdr:grpSpPr>
      <xdr:sp>
        <xdr:nvSpPr>
          <xdr:cNvPr id="130" name="Line 831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832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833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647700</xdr:colOff>
      <xdr:row>28</xdr:row>
      <xdr:rowOff>19050</xdr:rowOff>
    </xdr:from>
    <xdr:to>
      <xdr:col>20</xdr:col>
      <xdr:colOff>952500</xdr:colOff>
      <xdr:row>28</xdr:row>
      <xdr:rowOff>133350</xdr:rowOff>
    </xdr:to>
    <xdr:grpSp>
      <xdr:nvGrpSpPr>
        <xdr:cNvPr id="133" name="Group 834"/>
        <xdr:cNvGrpSpPr>
          <a:grpSpLocks/>
        </xdr:cNvGrpSpPr>
      </xdr:nvGrpSpPr>
      <xdr:grpSpPr>
        <a:xfrm>
          <a:off x="16421100" y="7038975"/>
          <a:ext cx="304800" cy="114300"/>
          <a:chOff x="29" y="359"/>
          <a:chExt cx="28" cy="12"/>
        </a:xfrm>
        <a:solidFill>
          <a:srgbClr val="FFFFFF"/>
        </a:solidFill>
      </xdr:grpSpPr>
      <xdr:sp>
        <xdr:nvSpPr>
          <xdr:cNvPr id="134" name="Line 835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836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837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255</xdr:col>
      <xdr:colOff>695325</xdr:colOff>
      <xdr:row>53</xdr:row>
      <xdr:rowOff>0</xdr:rowOff>
    </xdr:from>
    <xdr:ext cx="0" cy="295275"/>
    <xdr:sp>
      <xdr:nvSpPr>
        <xdr:cNvPr id="137" name="text 454"/>
        <xdr:cNvSpPr txBox="1">
          <a:spLocks noChangeArrowheads="1"/>
        </xdr:cNvSpPr>
      </xdr:nvSpPr>
      <xdr:spPr>
        <a:xfrm>
          <a:off x="28698825" y="13601700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8</a:t>
          </a:r>
        </a:p>
      </xdr:txBody>
    </xdr:sp>
    <xdr:clientData/>
  </xdr:oneCellAnchor>
  <xdr:oneCellAnchor>
    <xdr:from>
      <xdr:col>255</xdr:col>
      <xdr:colOff>695325</xdr:colOff>
      <xdr:row>53</xdr:row>
      <xdr:rowOff>0</xdr:rowOff>
    </xdr:from>
    <xdr:ext cx="0" cy="295275"/>
    <xdr:sp>
      <xdr:nvSpPr>
        <xdr:cNvPr id="138" name="text 454"/>
        <xdr:cNvSpPr txBox="1">
          <a:spLocks noChangeArrowheads="1"/>
        </xdr:cNvSpPr>
      </xdr:nvSpPr>
      <xdr:spPr>
        <a:xfrm>
          <a:off x="28698825" y="13601700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8</a:t>
          </a:r>
        </a:p>
      </xdr:txBody>
    </xdr:sp>
    <xdr:clientData/>
  </xdr:oneCellAnchor>
  <xdr:oneCellAnchor>
    <xdr:from>
      <xdr:col>255</xdr:col>
      <xdr:colOff>695325</xdr:colOff>
      <xdr:row>53</xdr:row>
      <xdr:rowOff>0</xdr:rowOff>
    </xdr:from>
    <xdr:ext cx="0" cy="285750"/>
    <xdr:sp>
      <xdr:nvSpPr>
        <xdr:cNvPr id="139" name="text 454"/>
        <xdr:cNvSpPr txBox="1">
          <a:spLocks noChangeArrowheads="1"/>
        </xdr:cNvSpPr>
      </xdr:nvSpPr>
      <xdr:spPr>
        <a:xfrm>
          <a:off x="28698825" y="13601700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8</a:t>
          </a:r>
        </a:p>
      </xdr:txBody>
    </xdr:sp>
    <xdr:clientData/>
  </xdr:oneCellAnchor>
  <xdr:oneCellAnchor>
    <xdr:from>
      <xdr:col>255</xdr:col>
      <xdr:colOff>695325</xdr:colOff>
      <xdr:row>53</xdr:row>
      <xdr:rowOff>0</xdr:rowOff>
    </xdr:from>
    <xdr:ext cx="0" cy="285750"/>
    <xdr:sp>
      <xdr:nvSpPr>
        <xdr:cNvPr id="140" name="text 454"/>
        <xdr:cNvSpPr txBox="1">
          <a:spLocks noChangeArrowheads="1"/>
        </xdr:cNvSpPr>
      </xdr:nvSpPr>
      <xdr:spPr>
        <a:xfrm>
          <a:off x="28698825" y="13601700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8</a:t>
          </a:r>
        </a:p>
      </xdr:txBody>
    </xdr:sp>
    <xdr:clientData/>
  </xdr:oneCellAnchor>
  <xdr:oneCellAnchor>
    <xdr:from>
      <xdr:col>255</xdr:col>
      <xdr:colOff>695325</xdr:colOff>
      <xdr:row>49</xdr:row>
      <xdr:rowOff>247650</xdr:rowOff>
    </xdr:from>
    <xdr:ext cx="0" cy="295275"/>
    <xdr:sp>
      <xdr:nvSpPr>
        <xdr:cNvPr id="141" name="text 454"/>
        <xdr:cNvSpPr txBox="1">
          <a:spLocks noChangeArrowheads="1"/>
        </xdr:cNvSpPr>
      </xdr:nvSpPr>
      <xdr:spPr>
        <a:xfrm>
          <a:off x="28698825" y="12896850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8</a:t>
          </a:r>
        </a:p>
      </xdr:txBody>
    </xdr:sp>
    <xdr:clientData/>
  </xdr:oneCellAnchor>
  <xdr:oneCellAnchor>
    <xdr:from>
      <xdr:col>255</xdr:col>
      <xdr:colOff>695325</xdr:colOff>
      <xdr:row>48</xdr:row>
      <xdr:rowOff>285750</xdr:rowOff>
    </xdr:from>
    <xdr:ext cx="0" cy="295275"/>
    <xdr:sp>
      <xdr:nvSpPr>
        <xdr:cNvPr id="142" name="text 454"/>
        <xdr:cNvSpPr txBox="1">
          <a:spLocks noChangeArrowheads="1"/>
        </xdr:cNvSpPr>
      </xdr:nvSpPr>
      <xdr:spPr>
        <a:xfrm>
          <a:off x="28698825" y="12620625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2</a:t>
          </a:r>
        </a:p>
      </xdr:txBody>
    </xdr:sp>
    <xdr:clientData/>
  </xdr:oneCellAnchor>
  <xdr:oneCellAnchor>
    <xdr:from>
      <xdr:col>17</xdr:col>
      <xdr:colOff>609600</xdr:colOff>
      <xdr:row>28</xdr:row>
      <xdr:rowOff>114300</xdr:rowOff>
    </xdr:from>
    <xdr:ext cx="361950" cy="285750"/>
    <xdr:sp>
      <xdr:nvSpPr>
        <xdr:cNvPr id="143" name="text 454"/>
        <xdr:cNvSpPr txBox="1">
          <a:spLocks noChangeArrowheads="1"/>
        </xdr:cNvSpPr>
      </xdr:nvSpPr>
      <xdr:spPr>
        <a:xfrm>
          <a:off x="13925550" y="7134225"/>
          <a:ext cx="3619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2</a:t>
          </a:r>
        </a:p>
      </xdr:txBody>
    </xdr:sp>
    <xdr:clientData/>
  </xdr:oneCellAnchor>
  <xdr:twoCellAnchor editAs="absolute">
    <xdr:from>
      <xdr:col>17</xdr:col>
      <xdr:colOff>19050</xdr:colOff>
      <xdr:row>33</xdr:row>
      <xdr:rowOff>57150</xdr:rowOff>
    </xdr:from>
    <xdr:to>
      <xdr:col>17</xdr:col>
      <xdr:colOff>371475</xdr:colOff>
      <xdr:row>33</xdr:row>
      <xdr:rowOff>171450</xdr:rowOff>
    </xdr:to>
    <xdr:sp>
      <xdr:nvSpPr>
        <xdr:cNvPr id="144" name="kreslení 427"/>
        <xdr:cNvSpPr>
          <a:spLocks/>
        </xdr:cNvSpPr>
      </xdr:nvSpPr>
      <xdr:spPr>
        <a:xfrm>
          <a:off x="13335000" y="82200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4" width="12.75390625" style="0" customWidth="1"/>
    <col min="15" max="15" width="8.75390625" style="0" customWidth="1"/>
    <col min="16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4.75390625" style="0" customWidth="1"/>
    <col min="30" max="30" width="4.75390625" style="192" customWidth="1"/>
    <col min="31" max="247" width="0" style="192" hidden="1" customWidth="1"/>
    <col min="248" max="16384" width="9.125" style="192" customWidth="1"/>
  </cols>
  <sheetData>
    <row r="1" spans="1:29" s="227" customFormat="1" ht="12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2"/>
      <c r="AB1" s="11"/>
      <c r="AC1" s="11"/>
    </row>
    <row r="2" spans="1:29" s="17" customFormat="1" ht="34.5" customHeight="1">
      <c r="A2" s="15"/>
      <c r="B2" s="15"/>
      <c r="C2" s="15"/>
      <c r="D2" s="15"/>
      <c r="E2" s="14" t="s">
        <v>75</v>
      </c>
      <c r="F2" s="15"/>
      <c r="G2" s="15"/>
      <c r="H2" s="15"/>
      <c r="I2" s="15"/>
      <c r="J2" s="15"/>
      <c r="K2" s="15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5"/>
      <c r="AA2" s="16" t="s">
        <v>31</v>
      </c>
      <c r="AC2" s="13"/>
    </row>
    <row r="3" spans="1:256" s="228" customFormat="1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7"/>
      <c r="FF3" s="227"/>
      <c r="FG3" s="227"/>
      <c r="FH3" s="227"/>
      <c r="FI3" s="227"/>
      <c r="FJ3" s="227"/>
      <c r="FK3" s="227"/>
      <c r="FL3" s="227"/>
      <c r="FM3" s="227"/>
      <c r="FN3" s="227"/>
      <c r="FO3" s="227"/>
      <c r="FP3" s="227"/>
      <c r="FQ3" s="227"/>
      <c r="FR3" s="227"/>
      <c r="FS3" s="227"/>
      <c r="FT3" s="227"/>
      <c r="FU3" s="227"/>
      <c r="FV3" s="227"/>
      <c r="FW3" s="227"/>
      <c r="FX3" s="227"/>
      <c r="FY3" s="227"/>
      <c r="FZ3" s="227"/>
      <c r="GA3" s="227"/>
      <c r="GB3" s="227"/>
      <c r="GC3" s="227"/>
      <c r="GD3" s="227"/>
      <c r="GE3" s="227"/>
      <c r="GF3" s="227"/>
      <c r="GG3" s="227"/>
      <c r="GH3" s="227"/>
      <c r="GI3" s="227"/>
      <c r="GJ3" s="227"/>
      <c r="GK3" s="227"/>
      <c r="GL3" s="227"/>
      <c r="GM3" s="227"/>
      <c r="GN3" s="227"/>
      <c r="GO3" s="227"/>
      <c r="GP3" s="227"/>
      <c r="GQ3" s="227"/>
      <c r="GR3" s="227"/>
      <c r="GS3" s="227"/>
      <c r="GT3" s="227"/>
      <c r="GU3" s="227"/>
      <c r="GV3" s="227"/>
      <c r="GW3" s="227"/>
      <c r="GX3" s="227"/>
      <c r="GY3" s="227"/>
      <c r="GZ3" s="227"/>
      <c r="HA3" s="227"/>
      <c r="HB3" s="227"/>
      <c r="HC3" s="227"/>
      <c r="HD3" s="227"/>
      <c r="HE3" s="227"/>
      <c r="HF3" s="227"/>
      <c r="HG3" s="227"/>
      <c r="HH3" s="227"/>
      <c r="HI3" s="227"/>
      <c r="HJ3" s="227"/>
      <c r="HK3" s="227"/>
      <c r="HL3" s="227"/>
      <c r="HM3" s="227"/>
      <c r="HN3" s="227"/>
      <c r="HO3" s="227"/>
      <c r="HP3" s="227"/>
      <c r="HQ3" s="227"/>
      <c r="HR3" s="227"/>
      <c r="HS3" s="227"/>
      <c r="HT3" s="227"/>
      <c r="HU3" s="227"/>
      <c r="HV3" s="227"/>
      <c r="HW3" s="227"/>
      <c r="HX3" s="227"/>
      <c r="HY3" s="227"/>
      <c r="HZ3" s="227"/>
      <c r="IA3" s="227"/>
      <c r="IB3" s="227"/>
      <c r="IC3" s="227"/>
      <c r="ID3" s="227"/>
      <c r="IE3" s="227"/>
      <c r="IF3" s="227"/>
      <c r="IG3" s="227"/>
      <c r="IH3" s="227"/>
      <c r="II3" s="227"/>
      <c r="IJ3" s="227"/>
      <c r="IK3" s="227"/>
      <c r="IL3" s="227"/>
      <c r="IM3" s="227"/>
      <c r="IN3" s="227"/>
      <c r="IO3" s="227"/>
      <c r="IP3" s="227"/>
      <c r="IQ3" s="227"/>
      <c r="IR3" s="227"/>
      <c r="IS3" s="227"/>
      <c r="IT3" s="227"/>
      <c r="IU3" s="227"/>
      <c r="IV3" s="227"/>
    </row>
    <row r="4" spans="1:29" s="229" customFormat="1" ht="25.5" customHeight="1">
      <c r="A4" s="18"/>
      <c r="B4" s="106"/>
      <c r="C4" s="107"/>
      <c r="D4" s="108" t="s">
        <v>0</v>
      </c>
      <c r="E4" s="107"/>
      <c r="F4" s="121"/>
      <c r="G4" s="139"/>
      <c r="H4" s="111"/>
      <c r="I4" s="112" t="s">
        <v>1</v>
      </c>
      <c r="J4" s="112"/>
      <c r="K4" s="140"/>
      <c r="L4" s="130"/>
      <c r="M4" s="202"/>
      <c r="N4" s="203"/>
      <c r="O4" s="204" t="s">
        <v>35</v>
      </c>
      <c r="P4" s="203"/>
      <c r="Q4" s="210"/>
      <c r="R4" s="111"/>
      <c r="S4" s="111"/>
      <c r="T4" s="112" t="s">
        <v>25</v>
      </c>
      <c r="U4" s="111"/>
      <c r="V4" s="113"/>
      <c r="W4" s="125"/>
      <c r="X4" s="107"/>
      <c r="Y4" s="108" t="s">
        <v>0</v>
      </c>
      <c r="Z4" s="160"/>
      <c r="AA4" s="232" t="s">
        <v>16</v>
      </c>
      <c r="AB4" s="217"/>
      <c r="AC4" s="13"/>
    </row>
    <row r="5" spans="1:29" s="17" customFormat="1" ht="25.5" customHeight="1" thickBot="1">
      <c r="A5" s="15"/>
      <c r="B5" s="234" t="s">
        <v>2</v>
      </c>
      <c r="C5" s="235"/>
      <c r="D5" s="109"/>
      <c r="E5" s="110" t="s">
        <v>65</v>
      </c>
      <c r="F5" s="122"/>
      <c r="G5" s="141"/>
      <c r="H5" s="120"/>
      <c r="I5" s="117" t="s">
        <v>26</v>
      </c>
      <c r="J5" s="117"/>
      <c r="K5" s="142"/>
      <c r="L5" s="131"/>
      <c r="M5" s="205"/>
      <c r="N5" s="206" t="s">
        <v>49</v>
      </c>
      <c r="O5" s="206"/>
      <c r="P5" s="206" t="s">
        <v>36</v>
      </c>
      <c r="Q5" s="211"/>
      <c r="R5" s="116"/>
      <c r="S5" s="116"/>
      <c r="T5" s="117" t="s">
        <v>26</v>
      </c>
      <c r="U5" s="116"/>
      <c r="V5" s="118"/>
      <c r="W5" s="126"/>
      <c r="X5" s="124"/>
      <c r="Y5" s="110" t="s">
        <v>65</v>
      </c>
      <c r="Z5" s="119"/>
      <c r="AA5" s="236" t="s">
        <v>32</v>
      </c>
      <c r="AB5" s="237"/>
      <c r="AC5" s="13"/>
    </row>
    <row r="6" spans="1:29" s="17" customFormat="1" ht="21" customHeight="1" thickTop="1">
      <c r="A6" s="15"/>
      <c r="B6" s="97"/>
      <c r="C6" s="114"/>
      <c r="D6" s="98" t="s">
        <v>28</v>
      </c>
      <c r="E6" s="115"/>
      <c r="F6" s="123"/>
      <c r="G6" s="238" t="s">
        <v>30</v>
      </c>
      <c r="H6" s="239"/>
      <c r="I6" s="239"/>
      <c r="J6" s="239"/>
      <c r="K6" s="240"/>
      <c r="L6" s="22"/>
      <c r="M6" s="15"/>
      <c r="N6" s="31"/>
      <c r="O6" s="31"/>
      <c r="P6" s="15"/>
      <c r="Q6" s="55"/>
      <c r="R6" s="193"/>
      <c r="S6" s="194"/>
      <c r="T6" s="193" t="s">
        <v>30</v>
      </c>
      <c r="U6" s="194"/>
      <c r="V6" s="195"/>
      <c r="W6" s="127"/>
      <c r="X6" s="241" t="s">
        <v>28</v>
      </c>
      <c r="Y6" s="242"/>
      <c r="Z6" s="243"/>
      <c r="AA6" s="161"/>
      <c r="AB6" s="162"/>
      <c r="AC6" s="15"/>
    </row>
    <row r="7" spans="1:29" s="17" customFormat="1" ht="21" customHeight="1">
      <c r="A7" s="15"/>
      <c r="B7" s="38"/>
      <c r="C7" s="54"/>
      <c r="D7" s="163"/>
      <c r="E7" s="179"/>
      <c r="F7" s="80"/>
      <c r="G7" s="143"/>
      <c r="H7" s="21"/>
      <c r="I7" s="21" t="s">
        <v>3</v>
      </c>
      <c r="J7" s="21"/>
      <c r="K7" s="144"/>
      <c r="L7" s="22" t="s">
        <v>48</v>
      </c>
      <c r="M7" s="15"/>
      <c r="N7" s="207"/>
      <c r="O7" s="207" t="s">
        <v>45</v>
      </c>
      <c r="P7" s="207"/>
      <c r="Q7" s="55"/>
      <c r="R7" s="21"/>
      <c r="S7" s="15"/>
      <c r="T7" s="21" t="s">
        <v>3</v>
      </c>
      <c r="U7" s="15"/>
      <c r="V7" s="96"/>
      <c r="W7" s="127" t="s">
        <v>48</v>
      </c>
      <c r="X7" s="163"/>
      <c r="Y7" s="26"/>
      <c r="Z7" s="78"/>
      <c r="AA7" s="47"/>
      <c r="AB7" s="48"/>
      <c r="AC7" s="15"/>
    </row>
    <row r="8" spans="1:29" s="17" customFormat="1" ht="21" customHeight="1">
      <c r="A8" s="15"/>
      <c r="B8" s="38"/>
      <c r="C8" s="54"/>
      <c r="D8" s="218" t="s">
        <v>62</v>
      </c>
      <c r="E8" s="26">
        <v>0.068</v>
      </c>
      <c r="F8" s="80"/>
      <c r="G8" s="143"/>
      <c r="H8" s="21"/>
      <c r="I8" s="21" t="s">
        <v>4</v>
      </c>
      <c r="J8" s="21"/>
      <c r="K8" s="144"/>
      <c r="L8" s="25"/>
      <c r="M8" s="15"/>
      <c r="N8" s="31"/>
      <c r="O8" s="102" t="s">
        <v>46</v>
      </c>
      <c r="P8" s="15"/>
      <c r="Q8" s="55"/>
      <c r="R8" s="21"/>
      <c r="S8" s="15"/>
      <c r="T8" s="21" t="s">
        <v>4</v>
      </c>
      <c r="U8" s="15"/>
      <c r="V8" s="96"/>
      <c r="W8" s="128"/>
      <c r="X8" s="163"/>
      <c r="Y8" s="26"/>
      <c r="Z8" s="78"/>
      <c r="AA8" s="47"/>
      <c r="AB8" s="48"/>
      <c r="AC8" s="15"/>
    </row>
    <row r="9" spans="1:29" s="17" customFormat="1" ht="21" customHeight="1">
      <c r="A9" s="15"/>
      <c r="B9" s="23" t="s">
        <v>38</v>
      </c>
      <c r="C9" s="24">
        <v>1.694</v>
      </c>
      <c r="D9" s="163"/>
      <c r="E9" s="26"/>
      <c r="F9" s="80"/>
      <c r="G9" s="208"/>
      <c r="H9" s="208"/>
      <c r="I9" s="209" t="s">
        <v>66</v>
      </c>
      <c r="J9" s="209"/>
      <c r="K9" s="212"/>
      <c r="L9" s="25">
        <v>16</v>
      </c>
      <c r="M9" s="15"/>
      <c r="N9" s="31"/>
      <c r="O9" s="178" t="s">
        <v>47</v>
      </c>
      <c r="P9" s="15"/>
      <c r="Q9" s="55"/>
      <c r="R9" s="21"/>
      <c r="S9" s="15"/>
      <c r="T9" s="103"/>
      <c r="U9" s="15"/>
      <c r="V9" s="96"/>
      <c r="W9" s="128"/>
      <c r="X9" s="163" t="s">
        <v>60</v>
      </c>
      <c r="Y9" s="26">
        <v>0.003</v>
      </c>
      <c r="Z9" s="78"/>
      <c r="AA9" s="26"/>
      <c r="AB9" s="27"/>
      <c r="AC9" s="15"/>
    </row>
    <row r="10" spans="1:29" s="17" customFormat="1" ht="21" customHeight="1">
      <c r="A10" s="15"/>
      <c r="B10" s="38"/>
      <c r="C10" s="54"/>
      <c r="D10" s="163" t="s">
        <v>63</v>
      </c>
      <c r="E10" s="26">
        <v>0.248</v>
      </c>
      <c r="F10" s="80"/>
      <c r="G10" s="132"/>
      <c r="H10" s="99"/>
      <c r="I10" s="133" t="s">
        <v>67</v>
      </c>
      <c r="J10" s="99"/>
      <c r="K10" s="134"/>
      <c r="L10" s="138"/>
      <c r="M10" s="147"/>
      <c r="N10" s="19"/>
      <c r="O10" s="165"/>
      <c r="P10" s="20"/>
      <c r="Q10" s="43"/>
      <c r="R10" s="99"/>
      <c r="S10" s="99"/>
      <c r="T10" s="133"/>
      <c r="U10" s="99"/>
      <c r="V10" s="134"/>
      <c r="W10" s="135"/>
      <c r="X10" s="163"/>
      <c r="Y10" s="26"/>
      <c r="Z10" s="80"/>
      <c r="AA10" s="213" t="s">
        <v>37</v>
      </c>
      <c r="AB10" s="233"/>
      <c r="AC10" s="15"/>
    </row>
    <row r="11" spans="1:29" s="17" customFormat="1" ht="21" customHeight="1">
      <c r="A11" s="15"/>
      <c r="B11" s="36" t="s">
        <v>5</v>
      </c>
      <c r="C11" s="28">
        <v>0.712</v>
      </c>
      <c r="D11" s="218"/>
      <c r="E11" s="26"/>
      <c r="F11" s="80"/>
      <c r="G11" s="154" t="s">
        <v>22</v>
      </c>
      <c r="H11" s="21"/>
      <c r="I11" s="21"/>
      <c r="J11" s="21"/>
      <c r="K11" s="96"/>
      <c r="L11" s="22" t="s">
        <v>8</v>
      </c>
      <c r="M11" s="15"/>
      <c r="N11" s="21"/>
      <c r="O11" s="216" t="s">
        <v>57</v>
      </c>
      <c r="P11" s="15"/>
      <c r="Q11" s="48"/>
      <c r="R11" s="151" t="s">
        <v>22</v>
      </c>
      <c r="S11" s="21"/>
      <c r="T11" s="21"/>
      <c r="U11" s="21"/>
      <c r="V11" s="96"/>
      <c r="W11" s="127" t="s">
        <v>27</v>
      </c>
      <c r="X11" s="218" t="s">
        <v>61</v>
      </c>
      <c r="Y11" s="26">
        <v>0.008</v>
      </c>
      <c r="Z11" s="78"/>
      <c r="AA11" s="15"/>
      <c r="AB11" s="37"/>
      <c r="AC11" s="15"/>
    </row>
    <row r="12" spans="1:29" s="17" customFormat="1" ht="21" customHeight="1">
      <c r="A12" s="15"/>
      <c r="B12" s="38"/>
      <c r="C12" s="54"/>
      <c r="D12" s="218" t="s">
        <v>64</v>
      </c>
      <c r="E12" s="26">
        <v>0.312</v>
      </c>
      <c r="F12" s="80"/>
      <c r="G12" s="154" t="s">
        <v>23</v>
      </c>
      <c r="H12" s="21"/>
      <c r="I12" s="21"/>
      <c r="J12" s="21"/>
      <c r="K12" s="145" t="s">
        <v>6</v>
      </c>
      <c r="L12" s="22" t="s">
        <v>74</v>
      </c>
      <c r="M12" s="15"/>
      <c r="N12" s="21"/>
      <c r="O12" s="215" t="s">
        <v>58</v>
      </c>
      <c r="P12" s="15"/>
      <c r="Q12" s="48"/>
      <c r="R12" s="151" t="s">
        <v>23</v>
      </c>
      <c r="S12" s="21"/>
      <c r="T12" s="21"/>
      <c r="U12" s="155" t="s">
        <v>6</v>
      </c>
      <c r="V12" s="96"/>
      <c r="W12" s="127" t="s">
        <v>27</v>
      </c>
      <c r="X12" s="163"/>
      <c r="Y12" s="26"/>
      <c r="Z12" s="78"/>
      <c r="AA12" s="47"/>
      <c r="AB12" s="48"/>
      <c r="AC12" s="15"/>
    </row>
    <row r="13" spans="1:29" s="17" customFormat="1" ht="21" customHeight="1">
      <c r="A13" s="13"/>
      <c r="B13" s="38"/>
      <c r="C13" s="54"/>
      <c r="D13" s="218"/>
      <c r="E13" s="26"/>
      <c r="F13" s="80"/>
      <c r="G13" s="146"/>
      <c r="H13" s="21"/>
      <c r="I13" s="21"/>
      <c r="J13" s="21"/>
      <c r="K13" s="96" t="s">
        <v>7</v>
      </c>
      <c r="L13" s="22" t="s">
        <v>27</v>
      </c>
      <c r="M13" s="13"/>
      <c r="N13" s="21"/>
      <c r="O13" s="104" t="s">
        <v>39</v>
      </c>
      <c r="P13" s="13"/>
      <c r="Q13" s="48"/>
      <c r="R13" s="29"/>
      <c r="S13" s="21"/>
      <c r="T13" s="21"/>
      <c r="U13" s="156" t="s">
        <v>7</v>
      </c>
      <c r="V13" s="96"/>
      <c r="W13" s="127" t="s">
        <v>27</v>
      </c>
      <c r="X13" s="163"/>
      <c r="Y13" s="26"/>
      <c r="Z13" s="78"/>
      <c r="AA13" s="47"/>
      <c r="AB13" s="48"/>
      <c r="AC13" s="13"/>
    </row>
    <row r="14" spans="1:29" s="17" customFormat="1" ht="21" customHeight="1" thickBot="1">
      <c r="A14" s="15"/>
      <c r="B14" s="39"/>
      <c r="C14" s="53"/>
      <c r="D14" s="40"/>
      <c r="E14" s="52"/>
      <c r="F14" s="79"/>
      <c r="G14" s="153" t="s">
        <v>24</v>
      </c>
      <c r="H14" s="40"/>
      <c r="I14" s="40"/>
      <c r="J14" s="40"/>
      <c r="K14" s="100"/>
      <c r="L14" s="32" t="s">
        <v>27</v>
      </c>
      <c r="M14" s="148"/>
      <c r="N14" s="40"/>
      <c r="O14" s="33" t="s">
        <v>55</v>
      </c>
      <c r="P14" s="149"/>
      <c r="Q14" s="41"/>
      <c r="R14" s="152" t="s">
        <v>24</v>
      </c>
      <c r="S14" s="40"/>
      <c r="T14" s="40"/>
      <c r="U14" s="40"/>
      <c r="V14" s="100"/>
      <c r="W14" s="129" t="s">
        <v>27</v>
      </c>
      <c r="X14" s="40"/>
      <c r="Y14" s="52"/>
      <c r="Z14" s="101"/>
      <c r="AA14" s="34"/>
      <c r="AB14" s="35"/>
      <c r="AC14" s="15"/>
    </row>
    <row r="15" spans="1:29" s="4" customFormat="1" ht="18" customHeight="1">
      <c r="A15" s="1"/>
      <c r="B15" s="1"/>
      <c r="C15" s="1"/>
      <c r="D15" s="49"/>
      <c r="E15" s="3"/>
      <c r="F15" s="3"/>
      <c r="G15" s="3"/>
      <c r="H15" s="3"/>
      <c r="I15" s="3"/>
      <c r="J15" s="3"/>
      <c r="K15" s="3"/>
      <c r="L15" s="1"/>
      <c r="M15" s="1"/>
      <c r="N15" s="1"/>
      <c r="O15" s="30" t="s">
        <v>54</v>
      </c>
      <c r="P15" s="1"/>
      <c r="Q15" s="1"/>
      <c r="R15" s="1"/>
      <c r="S15" s="2"/>
      <c r="T15" s="2"/>
      <c r="U15" s="1"/>
      <c r="V15" s="1"/>
      <c r="W15" s="1"/>
      <c r="X15" s="1"/>
      <c r="Y15" s="1"/>
      <c r="Z15" s="1"/>
      <c r="AA15" s="1"/>
      <c r="AB15" s="1"/>
      <c r="AC15" s="1"/>
    </row>
    <row r="16" spans="1:29" s="4" customFormat="1" ht="18" customHeight="1">
      <c r="A16" s="1"/>
      <c r="D16" s="49"/>
      <c r="E16" s="49"/>
      <c r="F16" s="3"/>
      <c r="G16" s="3"/>
      <c r="H16" s="3"/>
      <c r="I16" s="3"/>
      <c r="J16" s="3"/>
      <c r="K16" s="3"/>
      <c r="L16" s="3"/>
      <c r="M16" s="1"/>
      <c r="N16" s="1"/>
      <c r="O16" s="214" t="s">
        <v>56</v>
      </c>
      <c r="P16" s="49"/>
      <c r="Q16" s="1"/>
      <c r="R16" s="1"/>
      <c r="S16" s="1"/>
      <c r="T16" s="1"/>
      <c r="U16" s="1"/>
      <c r="V16" s="201" t="s">
        <v>43</v>
      </c>
      <c r="W16" s="1"/>
      <c r="X16" s="1"/>
      <c r="Y16" s="1"/>
      <c r="Z16" s="1"/>
      <c r="AA16" s="1"/>
      <c r="AB16" s="1"/>
      <c r="AC16" s="1"/>
    </row>
    <row r="17" spans="1:29" s="4" customFormat="1" ht="18" customHeight="1">
      <c r="A17" s="1"/>
      <c r="D17" s="1"/>
      <c r="E17" s="3"/>
      <c r="F17" s="3"/>
      <c r="G17" s="1"/>
      <c r="H17" s="1"/>
      <c r="I17" s="3"/>
      <c r="J17" s="3"/>
      <c r="K17" s="3"/>
      <c r="L17" s="3"/>
      <c r="M17" s="3"/>
      <c r="N17" s="1"/>
      <c r="O17" s="150" t="s">
        <v>50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3"/>
      <c r="AC17" s="3"/>
    </row>
    <row r="18" spans="1:29" s="4" customFormat="1" ht="18" customHeight="1">
      <c r="A18" s="1"/>
      <c r="B18" s="3"/>
      <c r="C18" s="1"/>
      <c r="D18" s="1"/>
      <c r="E18" s="3"/>
      <c r="F18" s="3"/>
      <c r="G18" s="3"/>
      <c r="H18" s="3"/>
      <c r="I18" s="3"/>
      <c r="J18" s="3"/>
      <c r="K18" s="3"/>
      <c r="L18" s="3"/>
      <c r="M18" s="3"/>
      <c r="N18" s="1"/>
      <c r="O18" s="150" t="s">
        <v>29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3"/>
      <c r="AC18" s="3"/>
    </row>
    <row r="19" spans="1:29" s="4" customFormat="1" ht="18" customHeight="1">
      <c r="A19" s="1"/>
      <c r="C19" s="1"/>
      <c r="D19" s="1"/>
      <c r="E19" s="1"/>
      <c r="F19" s="1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"/>
      <c r="V19" s="2"/>
      <c r="W19" s="1"/>
      <c r="X19" s="1"/>
      <c r="Y19" s="1"/>
      <c r="Z19" s="1"/>
      <c r="AA19" s="1"/>
      <c r="AB19" s="3"/>
      <c r="AC19" s="3"/>
    </row>
    <row r="20" spans="1:29" s="4" customFormat="1" ht="18" customHeight="1">
      <c r="A20" s="1"/>
      <c r="B20" s="3"/>
      <c r="C20" s="1"/>
      <c r="D20" s="1"/>
      <c r="E20" s="1"/>
      <c r="G20" s="1"/>
      <c r="H20" s="1"/>
      <c r="I20" s="1"/>
      <c r="J20" s="1"/>
      <c r="K20" s="177" t="s">
        <v>53</v>
      </c>
      <c r="L20" s="1"/>
      <c r="M20" s="1"/>
      <c r="O20" s="1"/>
      <c r="P20" s="1"/>
      <c r="Q20" s="1"/>
      <c r="R20" s="1"/>
      <c r="S20" s="1"/>
      <c r="T20" s="221">
        <v>0.034</v>
      </c>
      <c r="U20" s="2"/>
      <c r="V20" s="2"/>
      <c r="W20" s="2"/>
      <c r="X20" s="1"/>
      <c r="Y20" s="1"/>
      <c r="Z20" s="1"/>
      <c r="AA20" s="1"/>
      <c r="AB20" s="3"/>
      <c r="AC20" s="3"/>
    </row>
    <row r="21" spans="1:29" s="4" customFormat="1" ht="18" customHeight="1">
      <c r="A21" s="1"/>
      <c r="B21" s="1"/>
      <c r="C2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/>
      <c r="U21" s="1"/>
      <c r="V21" s="1"/>
      <c r="W21" s="1"/>
      <c r="X21" s="1"/>
      <c r="Y21" s="1"/>
      <c r="Z21" s="1"/>
      <c r="AA21" s="1"/>
      <c r="AB21" s="1"/>
      <c r="AC21" s="3"/>
    </row>
    <row r="22" spans="1:29" s="4" customFormat="1" ht="18" customHeight="1">
      <c r="A22" s="1"/>
      <c r="B22" s="1"/>
      <c r="C22"/>
      <c r="D22" s="1"/>
      <c r="E22" s="1"/>
      <c r="F22" s="1"/>
      <c r="G22" s="1"/>
      <c r="H22" s="1"/>
      <c r="I22" s="198">
        <v>23</v>
      </c>
      <c r="J22" s="1"/>
      <c r="K22" s="177" t="s">
        <v>52</v>
      </c>
      <c r="L22" s="176"/>
      <c r="M22" s="175"/>
      <c r="N22" s="1"/>
      <c r="O22" s="1"/>
      <c r="P22" s="1"/>
      <c r="Q22" s="1"/>
      <c r="R22" s="3"/>
      <c r="S22" s="2"/>
      <c r="T22" s="220">
        <v>0.03</v>
      </c>
      <c r="U22" s="1"/>
      <c r="V22" s="2"/>
      <c r="W22" s="2"/>
      <c r="X22" s="1"/>
      <c r="Y22" s="1"/>
      <c r="Z22" s="1"/>
      <c r="AA22" s="172"/>
      <c r="AB22" s="6"/>
      <c r="AC22" s="3"/>
    </row>
    <row r="23" spans="1:29" s="4" customFormat="1" ht="18" customHeight="1">
      <c r="A23" s="1"/>
      <c r="B23" s="1"/>
      <c r="C2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/>
      <c r="U23" s="1"/>
      <c r="V23" s="1"/>
      <c r="W23" s="1"/>
      <c r="X23" s="1"/>
      <c r="Y23" s="1"/>
      <c r="Z23" s="1"/>
      <c r="AA23" s="1"/>
      <c r="AB23" s="1"/>
      <c r="AC23" s="1"/>
    </row>
    <row r="24" spans="1:29" s="4" customFormat="1" ht="18" customHeight="1">
      <c r="A24" s="1"/>
      <c r="B24" s="3"/>
      <c r="C24" s="1"/>
      <c r="D24" s="7"/>
      <c r="E24" s="1"/>
      <c r="F24" s="1"/>
      <c r="G24" s="192"/>
      <c r="H24" s="197">
        <v>22</v>
      </c>
      <c r="I24" s="1"/>
      <c r="J24" s="1"/>
      <c r="K24" s="222" t="s">
        <v>64</v>
      </c>
      <c r="L24" s="1"/>
      <c r="M24" s="1"/>
      <c r="N24" s="1"/>
      <c r="O24" s="1"/>
      <c r="P24" s="1"/>
      <c r="Q24" s="1"/>
      <c r="R24" s="2"/>
      <c r="S24" s="1"/>
      <c r="T24" s="1"/>
      <c r="U24" s="223"/>
      <c r="V24" s="2"/>
      <c r="W24" s="2"/>
      <c r="X24" s="1"/>
      <c r="Y24" s="1"/>
      <c r="Z24" s="1"/>
      <c r="AA24" s="1"/>
      <c r="AB24" s="136"/>
      <c r="AC24" s="3"/>
    </row>
    <row r="25" spans="1:29" s="4" customFormat="1" ht="18" customHeight="1">
      <c r="A25" s="1"/>
      <c r="B25" s="3"/>
      <c r="C25" s="1"/>
      <c r="D25" s="7"/>
      <c r="E25" s="1"/>
      <c r="F25" s="200"/>
      <c r="G25" s="192"/>
      <c r="H25" s="1"/>
      <c r="I25" s="1"/>
      <c r="J25" s="1"/>
      <c r="K25" s="1"/>
      <c r="L25" s="1"/>
      <c r="M25" s="1"/>
      <c r="N25" s="1"/>
      <c r="O25" s="2"/>
      <c r="P25" s="3"/>
      <c r="Q25" s="1"/>
      <c r="R25" s="2"/>
      <c r="S25" s="1"/>
      <c r="T25" s="1"/>
      <c r="U25" s="1"/>
      <c r="V25" s="2"/>
      <c r="W25" s="50"/>
      <c r="X25" s="1"/>
      <c r="Y25" s="50"/>
      <c r="Z25" s="1"/>
      <c r="AA25" s="1"/>
      <c r="AB25" s="1"/>
      <c r="AC25" s="3"/>
    </row>
    <row r="26" spans="1:29" s="4" customFormat="1" ht="18" customHeight="1">
      <c r="A26" s="1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222" t="s">
        <v>63</v>
      </c>
      <c r="N26" s="1"/>
      <c r="O26" s="1"/>
      <c r="P26" s="1"/>
      <c r="Q26" s="3"/>
      <c r="R26" s="3"/>
      <c r="S26" s="1"/>
      <c r="T26" s="1"/>
      <c r="U26" s="223"/>
      <c r="V26" s="224" t="s">
        <v>61</v>
      </c>
      <c r="W26" s="1"/>
      <c r="X26" s="1"/>
      <c r="Y26" s="1"/>
      <c r="Z26" s="1"/>
      <c r="AA26" s="1"/>
      <c r="AB26" s="6"/>
      <c r="AC26" s="1"/>
    </row>
    <row r="27" spans="1:29" s="4" customFormat="1" ht="18" customHeight="1">
      <c r="A27" s="1"/>
      <c r="B27" s="3"/>
      <c r="C27" s="3"/>
      <c r="D27" s="1"/>
      <c r="E27" s="1"/>
      <c r="F27" s="197">
        <v>21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1"/>
      <c r="T27" s="1"/>
      <c r="U27" s="169"/>
      <c r="V27" s="1"/>
      <c r="W27" s="1"/>
      <c r="X27" s="1"/>
      <c r="Y27" s="51"/>
      <c r="Z27" s="3"/>
      <c r="AA27" s="1"/>
      <c r="AB27" s="3"/>
      <c r="AC27" s="3"/>
    </row>
    <row r="28" spans="1:29" s="4" customFormat="1" ht="18" customHeight="1">
      <c r="A28" s="1"/>
      <c r="B28" s="1"/>
      <c r="C28" s="3"/>
      <c r="D28" s="7"/>
      <c r="E28" s="1"/>
      <c r="F28" s="1"/>
      <c r="G28" s="1"/>
      <c r="H28" s="1"/>
      <c r="I28" s="1"/>
      <c r="J28" s="1"/>
      <c r="K28" s="1"/>
      <c r="L28" s="168"/>
      <c r="M28" s="1"/>
      <c r="N28" s="1"/>
      <c r="O28" s="2"/>
      <c r="P28" s="1"/>
      <c r="Q28" s="1"/>
      <c r="R28" s="2"/>
      <c r="S28" s="167"/>
      <c r="T28" s="1"/>
      <c r="U28" s="1"/>
      <c r="V28" s="1"/>
      <c r="W28" s="1"/>
      <c r="X28" s="1"/>
      <c r="Y28" s="1"/>
      <c r="Z28" s="3"/>
      <c r="AA28" s="1"/>
      <c r="AB28" s="3"/>
      <c r="AC28" s="3"/>
    </row>
    <row r="29" spans="1:29" s="4" customFormat="1" ht="18" customHeight="1">
      <c r="A29" s="1"/>
      <c r="B29" s="3"/>
      <c r="C29" s="137"/>
      <c r="D29" s="7"/>
      <c r="E29" s="1"/>
      <c r="F29" s="173"/>
      <c r="G29" s="1"/>
      <c r="H29" s="1"/>
      <c r="I29" s="1"/>
      <c r="J29" s="50">
        <v>24</v>
      </c>
      <c r="K29" s="1"/>
      <c r="L29" s="1"/>
      <c r="M29" s="1"/>
      <c r="N29" s="1"/>
      <c r="O29" s="1"/>
      <c r="P29" s="1"/>
      <c r="Q29" s="1"/>
      <c r="R29" s="1"/>
      <c r="S29" s="222"/>
      <c r="T29" s="2"/>
      <c r="U29" s="223"/>
      <c r="V29" s="225" t="s">
        <v>60</v>
      </c>
      <c r="W29" s="50"/>
      <c r="X29" s="1"/>
      <c r="Y29" s="3"/>
      <c r="Z29" s="3"/>
      <c r="AA29" s="3"/>
      <c r="AB29" s="3"/>
      <c r="AC29" s="3"/>
    </row>
    <row r="30" spans="1:29" s="4" customFormat="1" ht="18" customHeight="1">
      <c r="A30" s="1"/>
      <c r="B30" s="166" t="s">
        <v>5</v>
      </c>
      <c r="C30" s="1"/>
      <c r="D30" s="3"/>
      <c r="E30" s="3"/>
      <c r="F30" s="1"/>
      <c r="G30" s="1"/>
      <c r="H30" s="1"/>
      <c r="I30" s="1"/>
      <c r="J30" s="1"/>
      <c r="K30" s="1"/>
      <c r="L30" s="3"/>
      <c r="M30" s="1"/>
      <c r="N30" s="1"/>
      <c r="O30" s="1"/>
      <c r="P30" s="1"/>
      <c r="Q30" s="1"/>
      <c r="R30" s="3"/>
      <c r="S30" s="1"/>
      <c r="T30" s="1"/>
      <c r="U30" s="2"/>
      <c r="V30" s="1"/>
      <c r="W30" s="105"/>
      <c r="X30" s="51"/>
      <c r="Y30" s="1"/>
      <c r="Z30" s="8"/>
      <c r="AA30" s="3"/>
      <c r="AB30" s="3"/>
      <c r="AC30" s="3"/>
    </row>
    <row r="31" spans="1:29" s="4" customFormat="1" ht="18" customHeight="1">
      <c r="A31" s="1"/>
      <c r="B31" s="1"/>
      <c r="C31" s="3"/>
      <c r="D31" s="1"/>
      <c r="E31" s="1"/>
      <c r="F31" s="1"/>
      <c r="G31" s="105"/>
      <c r="H31" s="1"/>
      <c r="I31" s="1"/>
      <c r="J31" s="1"/>
      <c r="K31" s="1"/>
      <c r="L31" s="2"/>
      <c r="M31" s="1"/>
      <c r="N31" s="1"/>
      <c r="O31" s="1"/>
      <c r="P31" s="1"/>
      <c r="Q31" s="1"/>
      <c r="R31" s="2"/>
      <c r="S31" s="2"/>
      <c r="T31" s="170"/>
      <c r="U31" s="1"/>
      <c r="V31" s="1"/>
      <c r="W31" s="1"/>
      <c r="X31" s="1"/>
      <c r="Y31" s="137"/>
      <c r="Z31" s="8"/>
      <c r="AA31" s="1"/>
      <c r="AB31" s="3"/>
      <c r="AC31" s="3"/>
    </row>
    <row r="32" spans="1:29" s="4" customFormat="1" ht="18" customHeight="1">
      <c r="A32" s="1"/>
      <c r="B32" s="3"/>
      <c r="C32" s="3"/>
      <c r="D32" s="1"/>
      <c r="E32" s="1"/>
      <c r="F32" s="1"/>
      <c r="G32" s="1"/>
      <c r="H32" s="1"/>
      <c r="I32" s="1"/>
      <c r="J32" s="1"/>
      <c r="K32" s="1"/>
      <c r="L32" s="2"/>
      <c r="M32" s="1"/>
      <c r="N32" s="1"/>
      <c r="O32" s="1"/>
      <c r="P32" s="50">
        <v>27</v>
      </c>
      <c r="Q32" s="1"/>
      <c r="R32" s="2"/>
      <c r="S32" s="1"/>
      <c r="T32" s="1"/>
      <c r="U32" s="1"/>
      <c r="V32" s="1"/>
      <c r="W32" s="1"/>
      <c r="X32" s="1"/>
      <c r="Y32" s="1"/>
      <c r="Z32" s="3"/>
      <c r="AA32" s="1"/>
      <c r="AB32" s="3"/>
      <c r="AC32" s="3"/>
    </row>
    <row r="33" spans="1:29" s="4" customFormat="1" ht="18" customHeight="1">
      <c r="A33" s="1"/>
      <c r="B33" s="3"/>
      <c r="C33" s="3"/>
      <c r="D33" s="3"/>
      <c r="E33" s="1"/>
      <c r="F33" s="3"/>
      <c r="G33" s="1"/>
      <c r="H33" s="1"/>
      <c r="I33" s="1"/>
      <c r="J33" s="1"/>
      <c r="K33" s="1"/>
      <c r="L33" s="1"/>
      <c r="M33" s="1"/>
      <c r="N33" s="1"/>
      <c r="O33" s="2"/>
      <c r="P33" s="1"/>
      <c r="Q33" s="3"/>
      <c r="R33" s="2"/>
      <c r="S33" s="3"/>
      <c r="T33" s="1"/>
      <c r="U33" s="1"/>
      <c r="V33" s="1"/>
      <c r="W33" s="51"/>
      <c r="Y33" s="3"/>
      <c r="Z33" s="3"/>
      <c r="AA33" s="50"/>
      <c r="AB33" s="3"/>
      <c r="AC33" s="3"/>
    </row>
    <row r="34" spans="1:29" s="4" customFormat="1" ht="18" customHeight="1">
      <c r="A34" s="1"/>
      <c r="B34" s="1"/>
      <c r="C34" s="3"/>
      <c r="D34" s="3"/>
      <c r="E34" s="3"/>
      <c r="F34" s="3"/>
      <c r="G34" s="1"/>
      <c r="H34" s="1"/>
      <c r="I34" s="1"/>
      <c r="J34" s="1"/>
      <c r="K34" s="1"/>
      <c r="L34" s="1"/>
      <c r="M34" s="1"/>
      <c r="N34" s="5"/>
      <c r="O34" s="1"/>
      <c r="P34" s="199">
        <v>26</v>
      </c>
      <c r="Q34" s="1"/>
      <c r="R34" s="1"/>
      <c r="S34" s="1"/>
      <c r="T34" s="171"/>
      <c r="U34" s="2"/>
      <c r="V34" s="1"/>
      <c r="W34" s="1"/>
      <c r="X34" s="1"/>
      <c r="Y34" s="3"/>
      <c r="Z34" s="3"/>
      <c r="AA34" s="3"/>
      <c r="AB34" s="3"/>
      <c r="AC34" s="3"/>
    </row>
    <row r="35" spans="1:29" s="4" customFormat="1" ht="18" customHeight="1">
      <c r="A35" s="1"/>
      <c r="B35" s="157"/>
      <c r="C35" s="3"/>
      <c r="D35" s="3"/>
      <c r="E35" s="3"/>
      <c r="F35" s="3"/>
      <c r="G35" s="1"/>
      <c r="H35" s="1"/>
      <c r="I35" s="1"/>
      <c r="J35" s="1"/>
      <c r="K35" s="1"/>
      <c r="L35" s="1"/>
      <c r="M35" s="226" t="s">
        <v>51</v>
      </c>
      <c r="N35" s="1"/>
      <c r="O35" s="1"/>
      <c r="P35" s="9"/>
      <c r="Q35" s="1"/>
      <c r="R35" s="226" t="s">
        <v>72</v>
      </c>
      <c r="S35" s="1"/>
      <c r="T35" s="1"/>
      <c r="U35" s="2"/>
      <c r="V35" s="1"/>
      <c r="W35" s="1"/>
      <c r="X35" s="1"/>
      <c r="Y35" s="1"/>
      <c r="Z35" s="1"/>
      <c r="AA35" s="3"/>
      <c r="AB35" s="3"/>
      <c r="AC35" s="3"/>
    </row>
    <row r="36" spans="1:29" s="4" customFormat="1" ht="18" customHeight="1">
      <c r="A36" s="1"/>
      <c r="B36" s="15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59" t="s">
        <v>41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3"/>
    </row>
    <row r="37" spans="1:29" s="4" customFormat="1" ht="18" customHeight="1">
      <c r="A37" s="1"/>
      <c r="B37" s="15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96" t="s">
        <v>42</v>
      </c>
      <c r="P37" s="170"/>
      <c r="Q37" s="1"/>
      <c r="R37" s="1"/>
      <c r="S37" s="1"/>
      <c r="T37" s="1"/>
      <c r="U37" s="1"/>
      <c r="V37" s="1"/>
      <c r="W37" s="174"/>
      <c r="X37" s="1"/>
      <c r="Y37" s="1"/>
      <c r="Z37" s="1"/>
      <c r="AA37" s="1"/>
      <c r="AB37" s="1"/>
      <c r="AC37" s="3"/>
    </row>
    <row r="38" spans="1:29" s="4" customFormat="1" ht="18" customHeight="1">
      <c r="A38" s="1"/>
      <c r="B38" s="15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96" t="s">
        <v>44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s="4" customFormat="1" ht="18" customHeight="1">
      <c r="A39" s="1"/>
      <c r="B39" s="3"/>
      <c r="C39" s="3"/>
      <c r="D39" s="3"/>
      <c r="E39" s="3"/>
      <c r="F39" s="3"/>
      <c r="G39" s="1"/>
      <c r="H39" s="1"/>
      <c r="I39" s="1"/>
      <c r="J39" s="1"/>
      <c r="K39" s="1"/>
      <c r="L39" s="1"/>
      <c r="M39" s="1"/>
      <c r="N39" s="1"/>
      <c r="O39" s="196" t="s">
        <v>73</v>
      </c>
      <c r="Q39" s="2"/>
      <c r="R39" s="2"/>
      <c r="S39" s="2"/>
      <c r="T39" s="2"/>
      <c r="U39" s="2"/>
      <c r="V39" s="2"/>
      <c r="W39" s="1"/>
      <c r="X39" s="1"/>
      <c r="Y39" s="1"/>
      <c r="Z39" s="1"/>
      <c r="AA39" s="1"/>
      <c r="AB39" s="3"/>
      <c r="AC39" s="3"/>
    </row>
    <row r="40" spans="1:29" s="4" customFormat="1" ht="18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W40" s="3"/>
      <c r="X40" s="3"/>
      <c r="Y40" s="3"/>
      <c r="Z40" s="3"/>
      <c r="AA40" s="3"/>
      <c r="AB40" s="3"/>
      <c r="AC40" s="3"/>
    </row>
    <row r="41" spans="1:29" s="230" customFormat="1" ht="36" customHeight="1">
      <c r="A41" s="76"/>
      <c r="B41" s="44"/>
      <c r="C41" s="45"/>
      <c r="D41" s="45"/>
      <c r="E41" s="45"/>
      <c r="F41" s="73" t="s">
        <v>9</v>
      </c>
      <c r="G41" s="45"/>
      <c r="H41" s="45"/>
      <c r="I41" s="45"/>
      <c r="J41" s="45"/>
      <c r="K41" s="251" t="s">
        <v>33</v>
      </c>
      <c r="L41" s="252"/>
      <c r="M41" s="252"/>
      <c r="N41" s="253"/>
      <c r="O41" s="183"/>
      <c r="P41" s="251" t="s">
        <v>34</v>
      </c>
      <c r="Q41" s="252"/>
      <c r="R41" s="252"/>
      <c r="S41" s="253"/>
      <c r="T41" s="45"/>
      <c r="U41" s="45"/>
      <c r="V41" s="45"/>
      <c r="W41" s="45"/>
      <c r="X41" s="73" t="s">
        <v>9</v>
      </c>
      <c r="Y41" s="45"/>
      <c r="Z41" s="45"/>
      <c r="AA41" s="45"/>
      <c r="AB41" s="46"/>
      <c r="AC41" s="76"/>
    </row>
    <row r="42" spans="2:28" s="30" customFormat="1" ht="18" customHeight="1" thickBot="1">
      <c r="B42" s="56" t="s">
        <v>10</v>
      </c>
      <c r="C42" s="57" t="s">
        <v>11</v>
      </c>
      <c r="D42" s="57" t="s">
        <v>12</v>
      </c>
      <c r="E42" s="57" t="s">
        <v>13</v>
      </c>
      <c r="F42" s="82" t="s">
        <v>14</v>
      </c>
      <c r="G42" s="247" t="s">
        <v>21</v>
      </c>
      <c r="H42" s="248"/>
      <c r="I42" s="248"/>
      <c r="J42" s="248"/>
      <c r="K42" s="86" t="s">
        <v>10</v>
      </c>
      <c r="L42" s="87" t="s">
        <v>15</v>
      </c>
      <c r="M42" s="87" t="s">
        <v>16</v>
      </c>
      <c r="N42" s="42" t="s">
        <v>17</v>
      </c>
      <c r="O42" s="184"/>
      <c r="P42" s="86" t="s">
        <v>10</v>
      </c>
      <c r="Q42" s="87" t="s">
        <v>15</v>
      </c>
      <c r="R42" s="87" t="s">
        <v>16</v>
      </c>
      <c r="S42" s="42" t="s">
        <v>17</v>
      </c>
      <c r="T42" s="56" t="s">
        <v>10</v>
      </c>
      <c r="U42" s="57" t="s">
        <v>11</v>
      </c>
      <c r="V42" s="57" t="s">
        <v>12</v>
      </c>
      <c r="W42" s="57" t="s">
        <v>13</v>
      </c>
      <c r="X42" s="82" t="s">
        <v>14</v>
      </c>
      <c r="Y42" s="249" t="s">
        <v>19</v>
      </c>
      <c r="Z42" s="249"/>
      <c r="AA42" s="249"/>
      <c r="AB42" s="250"/>
    </row>
    <row r="43" spans="1:29" s="231" customFormat="1" ht="24.75" customHeight="1" thickTop="1">
      <c r="A43" s="31"/>
      <c r="B43" s="58"/>
      <c r="C43" s="59"/>
      <c r="D43" s="60"/>
      <c r="E43" s="61"/>
      <c r="F43" s="80"/>
      <c r="G43" s="31"/>
      <c r="H43" s="31"/>
      <c r="I43" s="31"/>
      <c r="J43" s="31"/>
      <c r="K43" s="88"/>
      <c r="L43" s="89"/>
      <c r="M43" s="89"/>
      <c r="N43" s="83"/>
      <c r="O43" s="185" t="s">
        <v>18</v>
      </c>
      <c r="P43" s="88"/>
      <c r="Q43" s="89"/>
      <c r="R43" s="89"/>
      <c r="S43" s="83"/>
      <c r="T43" s="58"/>
      <c r="U43" s="59"/>
      <c r="V43" s="60"/>
      <c r="W43" s="61"/>
      <c r="X43" s="80"/>
      <c r="Y43" s="31"/>
      <c r="Z43" s="31"/>
      <c r="AA43" s="31"/>
      <c r="AB43" s="55"/>
      <c r="AC43" s="31"/>
    </row>
    <row r="44" spans="1:29" s="231" customFormat="1" ht="24.75" customHeight="1">
      <c r="A44" s="31"/>
      <c r="B44" s="63">
        <v>21</v>
      </c>
      <c r="C44" s="64">
        <v>0.421</v>
      </c>
      <c r="D44" s="60">
        <v>-51</v>
      </c>
      <c r="E44" s="95">
        <f>C44+(D44/1000)</f>
        <v>0.37</v>
      </c>
      <c r="F44" s="80" t="s">
        <v>69</v>
      </c>
      <c r="G44" s="85" t="s">
        <v>70</v>
      </c>
      <c r="H44" s="31"/>
      <c r="I44" s="31"/>
      <c r="J44" s="31"/>
      <c r="K44" s="254">
        <v>2</v>
      </c>
      <c r="L44" s="219">
        <v>0.068</v>
      </c>
      <c r="M44" s="181" t="s">
        <v>37</v>
      </c>
      <c r="N44" s="191">
        <f>(L44-M44)*1000</f>
        <v>68</v>
      </c>
      <c r="O44" s="186"/>
      <c r="P44" s="254">
        <v>1</v>
      </c>
      <c r="Q44" s="91">
        <v>0.059</v>
      </c>
      <c r="R44" s="180" t="s">
        <v>37</v>
      </c>
      <c r="S44" s="74">
        <f>(Q44-R44)*1000</f>
        <v>59</v>
      </c>
      <c r="T44" s="67">
        <v>26</v>
      </c>
      <c r="U44" s="68">
        <v>0.158</v>
      </c>
      <c r="V44" s="60">
        <v>51</v>
      </c>
      <c r="W44" s="95">
        <f>U44+(V44/1000)</f>
        <v>0.209</v>
      </c>
      <c r="X44" s="80" t="s">
        <v>69</v>
      </c>
      <c r="Y44" s="85" t="s">
        <v>70</v>
      </c>
      <c r="Z44" s="31"/>
      <c r="AA44" s="31"/>
      <c r="AB44" s="55"/>
      <c r="AC44" s="31"/>
    </row>
    <row r="45" spans="1:29" s="231" customFormat="1" ht="24.75" customHeight="1">
      <c r="A45" s="31"/>
      <c r="B45" s="67"/>
      <c r="C45" s="68"/>
      <c r="D45" s="60"/>
      <c r="E45" s="95">
        <f>C45+(D45/1000)</f>
        <v>0</v>
      </c>
      <c r="F45" s="80"/>
      <c r="G45" s="85"/>
      <c r="H45" s="31"/>
      <c r="I45" s="31"/>
      <c r="J45" s="31"/>
      <c r="K45" s="244" t="s">
        <v>68</v>
      </c>
      <c r="L45" s="245"/>
      <c r="M45" s="245"/>
      <c r="N45" s="246"/>
      <c r="O45" s="182" t="s">
        <v>20</v>
      </c>
      <c r="P45" s="244" t="s">
        <v>71</v>
      </c>
      <c r="Q45" s="245"/>
      <c r="R45" s="245"/>
      <c r="S45" s="246"/>
      <c r="T45" s="65"/>
      <c r="U45" s="66"/>
      <c r="V45" s="62"/>
      <c r="W45" s="66"/>
      <c r="X45" s="80"/>
      <c r="Y45" s="31"/>
      <c r="Z45" s="31"/>
      <c r="AA45" s="31"/>
      <c r="AB45" s="55"/>
      <c r="AC45" s="31"/>
    </row>
    <row r="46" spans="1:29" s="231" customFormat="1" ht="24.75" customHeight="1">
      <c r="A46" s="31"/>
      <c r="B46" s="67">
        <v>22</v>
      </c>
      <c r="C46" s="68">
        <v>0.382</v>
      </c>
      <c r="D46" s="60">
        <v>-51</v>
      </c>
      <c r="E46" s="95">
        <f>C46+(D46/1000)</f>
        <v>0.331</v>
      </c>
      <c r="F46" s="80" t="s">
        <v>69</v>
      </c>
      <c r="G46" s="85" t="s">
        <v>70</v>
      </c>
      <c r="H46" s="31"/>
      <c r="I46" s="31"/>
      <c r="J46" s="31"/>
      <c r="K46" s="88"/>
      <c r="L46" s="89"/>
      <c r="M46" s="89"/>
      <c r="N46" s="83"/>
      <c r="O46" s="187" t="s">
        <v>40</v>
      </c>
      <c r="P46" s="90"/>
      <c r="Q46" s="91"/>
      <c r="R46" s="91"/>
      <c r="S46" s="74"/>
      <c r="T46" s="67">
        <v>27</v>
      </c>
      <c r="U46" s="68">
        <v>0.158</v>
      </c>
      <c r="V46" s="60">
        <v>-51</v>
      </c>
      <c r="W46" s="95">
        <f>U46+(V46/1000)</f>
        <v>0.10700000000000001</v>
      </c>
      <c r="X46" s="80" t="s">
        <v>69</v>
      </c>
      <c r="Y46" s="85" t="s">
        <v>70</v>
      </c>
      <c r="Z46" s="31"/>
      <c r="AA46" s="31"/>
      <c r="AB46" s="55"/>
      <c r="AC46" s="31"/>
    </row>
    <row r="47" spans="1:29" s="231" customFormat="1" ht="24.75" customHeight="1">
      <c r="A47" s="31"/>
      <c r="B47" s="67"/>
      <c r="C47" s="68"/>
      <c r="D47" s="60"/>
      <c r="E47" s="95"/>
      <c r="F47" s="80"/>
      <c r="G47" s="85"/>
      <c r="H47" s="31"/>
      <c r="I47" s="31"/>
      <c r="J47" s="31"/>
      <c r="K47" s="254">
        <v>4</v>
      </c>
      <c r="L47" s="219">
        <v>0.248</v>
      </c>
      <c r="M47" s="181" t="s">
        <v>37</v>
      </c>
      <c r="N47" s="191">
        <f>(L47-M47)*1000</f>
        <v>248</v>
      </c>
      <c r="O47" s="188"/>
      <c r="P47" s="254">
        <v>4</v>
      </c>
      <c r="Q47" s="91">
        <v>0.175</v>
      </c>
      <c r="R47" s="180" t="s">
        <v>37</v>
      </c>
      <c r="S47" s="74">
        <f>(Q47-R47)*1000</f>
        <v>175</v>
      </c>
      <c r="T47" s="65"/>
      <c r="U47" s="66"/>
      <c r="V47" s="62"/>
      <c r="W47" s="66"/>
      <c r="X47" s="80"/>
      <c r="Y47" s="31"/>
      <c r="Z47" s="31"/>
      <c r="AA47" s="31"/>
      <c r="AB47" s="55"/>
      <c r="AC47" s="31"/>
    </row>
    <row r="48" spans="1:29" s="231" customFormat="1" ht="24.75" customHeight="1">
      <c r="A48" s="31"/>
      <c r="B48" s="94">
        <v>23</v>
      </c>
      <c r="C48" s="95">
        <v>0.349</v>
      </c>
      <c r="D48" s="60">
        <v>-51</v>
      </c>
      <c r="E48" s="95">
        <f>C48+(D48/1000)</f>
        <v>0.298</v>
      </c>
      <c r="F48" s="80" t="s">
        <v>69</v>
      </c>
      <c r="G48" s="85" t="s">
        <v>70</v>
      </c>
      <c r="H48" s="31"/>
      <c r="I48" s="31"/>
      <c r="J48" s="31"/>
      <c r="K48" s="88"/>
      <c r="L48" s="89"/>
      <c r="M48" s="89"/>
      <c r="N48" s="83"/>
      <c r="O48" s="189" t="s">
        <v>59</v>
      </c>
      <c r="P48" s="90"/>
      <c r="Q48" s="91"/>
      <c r="R48" s="91"/>
      <c r="S48" s="74"/>
      <c r="T48" s="94"/>
      <c r="U48" s="95"/>
      <c r="V48" s="60"/>
      <c r="W48" s="95"/>
      <c r="X48" s="80"/>
      <c r="Y48" s="164"/>
      <c r="Z48" s="31"/>
      <c r="AA48" s="31"/>
      <c r="AB48" s="55"/>
      <c r="AC48" s="31"/>
    </row>
    <row r="49" spans="1:29" s="231" customFormat="1" ht="24.75" customHeight="1">
      <c r="A49" s="31"/>
      <c r="B49" s="67"/>
      <c r="C49" s="68"/>
      <c r="D49" s="60"/>
      <c r="E49" s="95">
        <f>C49+(D49/1000)</f>
        <v>0</v>
      </c>
      <c r="F49" s="80"/>
      <c r="G49" s="85"/>
      <c r="H49" s="31"/>
      <c r="I49" s="31"/>
      <c r="J49" s="31"/>
      <c r="K49" s="254">
        <v>5</v>
      </c>
      <c r="L49" s="219">
        <v>0.312</v>
      </c>
      <c r="M49" s="181" t="s">
        <v>37</v>
      </c>
      <c r="N49" s="191">
        <f>(L49-M49)*1000</f>
        <v>312</v>
      </c>
      <c r="O49" s="189">
        <v>2009</v>
      </c>
      <c r="P49" s="254">
        <v>5</v>
      </c>
      <c r="Q49" s="91">
        <v>0.17</v>
      </c>
      <c r="R49" s="180" t="s">
        <v>37</v>
      </c>
      <c r="S49" s="74">
        <f>(Q49-R49)*1000</f>
        <v>170</v>
      </c>
      <c r="T49" s="65"/>
      <c r="U49" s="66"/>
      <c r="V49" s="62"/>
      <c r="W49" s="66"/>
      <c r="X49" s="80"/>
      <c r="Y49" s="31"/>
      <c r="Z49" s="31"/>
      <c r="AA49" s="31"/>
      <c r="AB49" s="55"/>
      <c r="AC49" s="31"/>
    </row>
    <row r="50" spans="1:29" s="231" customFormat="1" ht="24.75" customHeight="1">
      <c r="A50" s="31"/>
      <c r="B50" s="67">
        <v>24</v>
      </c>
      <c r="C50" s="68">
        <v>0.327</v>
      </c>
      <c r="D50" s="60">
        <v>-65</v>
      </c>
      <c r="E50" s="95">
        <f>C50+(D50/1000)</f>
        <v>0.262</v>
      </c>
      <c r="F50" s="80" t="s">
        <v>69</v>
      </c>
      <c r="G50" s="85" t="s">
        <v>70</v>
      </c>
      <c r="H50" s="31"/>
      <c r="I50" s="31"/>
      <c r="J50" s="31"/>
      <c r="K50" s="90"/>
      <c r="L50" s="91"/>
      <c r="M50" s="91"/>
      <c r="N50" s="191">
        <f>(M50-L50)*1000</f>
        <v>0</v>
      </c>
      <c r="O50" s="186"/>
      <c r="P50" s="88"/>
      <c r="Q50" s="89"/>
      <c r="R50" s="89"/>
      <c r="S50" s="83"/>
      <c r="T50" s="94"/>
      <c r="U50" s="95"/>
      <c r="V50" s="60"/>
      <c r="W50" s="95"/>
      <c r="X50" s="80"/>
      <c r="Y50" s="85"/>
      <c r="Z50" s="31"/>
      <c r="AA50" s="31"/>
      <c r="AB50" s="55"/>
      <c r="AC50" s="31"/>
    </row>
    <row r="51" spans="1:29" s="231" customFormat="1" ht="24.75" customHeight="1" thickBot="1">
      <c r="A51" s="31"/>
      <c r="B51" s="69"/>
      <c r="C51" s="70"/>
      <c r="D51" s="71"/>
      <c r="E51" s="72"/>
      <c r="F51" s="81"/>
      <c r="G51" s="40"/>
      <c r="H51" s="40"/>
      <c r="I51" s="75"/>
      <c r="J51" s="40"/>
      <c r="K51" s="92"/>
      <c r="L51" s="93"/>
      <c r="M51" s="93"/>
      <c r="N51" s="84"/>
      <c r="O51" s="190"/>
      <c r="P51" s="92"/>
      <c r="Q51" s="93"/>
      <c r="R51" s="93"/>
      <c r="S51" s="84"/>
      <c r="T51" s="69"/>
      <c r="U51" s="70"/>
      <c r="V51" s="71"/>
      <c r="W51" s="72"/>
      <c r="X51" s="81"/>
      <c r="Y51" s="40"/>
      <c r="Z51" s="40"/>
      <c r="AA51" s="75"/>
      <c r="AB51" s="41"/>
      <c r="AC51" s="31"/>
    </row>
    <row r="52" spans="1:29" ht="12.7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</row>
  </sheetData>
  <sheetProtection password="E755" sheet="1" objects="1" scenarios="1"/>
  <mergeCells count="12">
    <mergeCell ref="K45:N45"/>
    <mergeCell ref="G42:J42"/>
    <mergeCell ref="Y42:AB42"/>
    <mergeCell ref="P41:S41"/>
    <mergeCell ref="K41:N41"/>
    <mergeCell ref="P45:S45"/>
    <mergeCell ref="AA4:AB4"/>
    <mergeCell ref="AA10:AB10"/>
    <mergeCell ref="B5:C5"/>
    <mergeCell ref="AA5:AB5"/>
    <mergeCell ref="G6:K6"/>
    <mergeCell ref="X6:Z6"/>
  </mergeCells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perSize="9" scale="50" r:id="rId5"/>
  <drawing r:id="rId4"/>
  <legacyDrawing r:id="rId3"/>
  <oleObjects>
    <oleObject progId="Paint.Picture" shapeId="837883" r:id="rId1"/>
    <oleObject progId="Paint.Picture" shapeId="84184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Pagac</cp:lastModifiedBy>
  <cp:lastPrinted>2009-06-10T20:29:28Z</cp:lastPrinted>
  <dcterms:created xsi:type="dcterms:W3CDTF">2001-08-20T18:56:30Z</dcterms:created>
  <dcterms:modified xsi:type="dcterms:W3CDTF">2009-06-22T09:26:19Z</dcterms:modified>
  <cp:category/>
  <cp:version/>
  <cp:contentType/>
  <cp:contentStatus/>
</cp:coreProperties>
</file>