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3765" windowWidth="5040" windowHeight="3780" tabRatio="599" activeTab="1"/>
  </bookViews>
  <sheets>
    <sheet name="titul" sheetId="1" r:id="rId1"/>
    <sheet name="Janovice nad Úhlavou" sheetId="2" r:id="rId2"/>
  </sheets>
  <definedNames/>
  <calcPr fullCalcOnLoad="1"/>
</workbook>
</file>

<file path=xl/sharedStrings.xml><?xml version="1.0" encoding="utf-8"?>
<sst xmlns="http://schemas.openxmlformats.org/spreadsheetml/2006/main" count="183" uniqueCount="111">
  <si>
    <t>S 3</t>
  </si>
  <si>
    <t>S 1</t>
  </si>
  <si>
    <t>L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</si>
  <si>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</si>
  <si>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</si>
  <si>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</si>
  <si>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</si>
  <si>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</si>
  <si>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</si>
  <si>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</si>
  <si>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</si>
  <si>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</si>
  <si>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</si>
  <si>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</si>
  <si>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</si>
  <si>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</si>
  <si>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</si>
  <si>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</si>
  <si>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</si>
  <si>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</si>
  <si>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</si>
  <si>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</si>
  <si>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</si>
  <si>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</si>
  <si>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</si>
  <si>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</si>
  <si>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</si>
  <si>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</si>
  <si>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</si>
  <si>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</si>
  <si>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</si>
  <si>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</si>
  <si>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</si>
  <si>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</si>
  <si>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</si>
  <si>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</si>
  <si>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Odjezdová</t>
  </si>
  <si>
    <t>č. II,  úrovňové, jednostranné vnitřní</t>
  </si>
  <si>
    <t>Trať :</t>
  </si>
  <si>
    <t>Ev. č. :</t>
  </si>
  <si>
    <t>Zjišťování</t>
  </si>
  <si>
    <t>konce  vlaku</t>
  </si>
  <si>
    <t>Dopravní  koleje</t>
  </si>
  <si>
    <t>Nástupiště  u  koleje</t>
  </si>
  <si>
    <t>I.  /  2010</t>
  </si>
  <si>
    <t>JTom</t>
  </si>
  <si>
    <t>Hlavní  staniční  kolej</t>
  </si>
  <si>
    <t>Vjezd - odjezd - průjezd</t>
  </si>
  <si>
    <t>Telefonické  dorozumívání</t>
  </si>
  <si>
    <t>Kód : 1</t>
  </si>
  <si>
    <t>provoz podle D - 2</t>
  </si>
  <si>
    <t>20</t>
  </si>
  <si>
    <t>10</t>
  </si>
  <si>
    <t>Elektromechanické</t>
  </si>
  <si>
    <t>2. kategorie</t>
  </si>
  <si>
    <t>zast. - 20</t>
  </si>
  <si>
    <t>proj. - 10</t>
  </si>
  <si>
    <t>p/z</t>
  </si>
  <si>
    <t>poznámka</t>
  </si>
  <si>
    <t>Obvod  posunu</t>
  </si>
  <si>
    <t>Se 2</t>
  </si>
  <si>
    <t>St.1</t>
  </si>
  <si>
    <t>St.2</t>
  </si>
  <si>
    <t>Se 3</t>
  </si>
  <si>
    <t>S 2</t>
  </si>
  <si>
    <t>L 2</t>
  </si>
  <si>
    <t>=</t>
  </si>
  <si>
    <t>Kód :  5</t>
  </si>
  <si>
    <t>závislá stavědla St.1 a St.2</t>
  </si>
  <si>
    <t>signalista hlásí obsluhou</t>
  </si>
  <si>
    <t>č. I,  úrovňové, vnější</t>
  </si>
  <si>
    <t>konstrukce - jiná</t>
  </si>
  <si>
    <t>č. III,  úrovňové, jednostranné vnitřní</t>
  </si>
  <si>
    <t>Obvod  signalisty  St.2</t>
  </si>
  <si>
    <t>Obvod  signalisty  St.1</t>
  </si>
  <si>
    <t>ručně</t>
  </si>
  <si>
    <t>páka</t>
  </si>
  <si>
    <t>Vk 1</t>
  </si>
  <si>
    <t>Vk 2</t>
  </si>
  <si>
    <t>Signalista  -  1</t>
  </si>
  <si>
    <t>L 1-3</t>
  </si>
  <si>
    <t>Př NS</t>
  </si>
  <si>
    <t>NS</t>
  </si>
  <si>
    <t>Př PS</t>
  </si>
  <si>
    <t>DKS</t>
  </si>
  <si>
    <t>711B / 710</t>
  </si>
  <si>
    <t xml:space="preserve">Km  41,518  =  0,000 </t>
  </si>
  <si>
    <t>41,280</t>
  </si>
  <si>
    <t>Klatovy - Nýrsko</t>
  </si>
  <si>
    <t>Pocinovice</t>
  </si>
  <si>
    <t>konstrukce - jiná - přístup od DK</t>
  </si>
  <si>
    <t>sypané - přístup od DK</t>
  </si>
  <si>
    <t xml:space="preserve">  výměnový zámek, klíč držen v kontr. zámku Vk 2</t>
  </si>
  <si>
    <t>Směr  :  Klatovy</t>
  </si>
  <si>
    <t>Kód : 14</t>
  </si>
  <si>
    <t>Automatické  hradlo</t>
  </si>
  <si>
    <t>typ AH 88A ( bez návěstního bodu )</t>
  </si>
  <si>
    <t>seřaďovacích</t>
  </si>
  <si>
    <t>návěstidel</t>
  </si>
  <si>
    <t>Zhlaví  bez</t>
  </si>
  <si>
    <t>Km  41,518</t>
  </si>
  <si>
    <t>všechny směry :</t>
  </si>
  <si>
    <t>PS</t>
  </si>
  <si>
    <t>Směr  :  Nýrsko  //  Pocinovice</t>
  </si>
  <si>
    <t>oba směry:</t>
  </si>
  <si>
    <t>Vk 3</t>
  </si>
  <si>
    <t>L 1- 3</t>
  </si>
  <si>
    <t>8    10</t>
  </si>
  <si>
    <t>7     9</t>
  </si>
  <si>
    <t>Viz  "Tabulka současně dovolených vlakových cest"</t>
  </si>
  <si>
    <t>samočinně činností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</si>
</sst>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sz val="11"/>
      <name val="Arial CE"/>
      <family val="2"/>
    </font>
    <font>
      <sz val="12"/>
      <color indexed="12"/>
      <name val="Times New Roman CE"/>
      <family val="1"/>
    </font>
    <font>
      <sz val="11"/>
      <name val="Arial"/>
      <family val="0"/>
    </font>
    <font>
      <sz val="10"/>
      <name val="Arial"/>
      <family val="0"/>
    </font>
    <font>
      <i/>
      <sz val="14"/>
      <name val="Times New Roman CE"/>
      <family val="0"/>
    </font>
    <font>
      <sz val="11"/>
      <color indexed="12"/>
      <name val="Arial CE"/>
      <family val="2"/>
    </font>
    <font>
      <b/>
      <u val="single"/>
      <sz val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15" fillId="0" borderId="0" xfId="21" applyFont="1" applyAlignment="1">
      <alignment horizontal="righ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22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21" applyFont="1" applyFill="1" applyBorder="1" applyAlignment="1">
      <alignment horizontal="center" vertical="center"/>
      <protection/>
    </xf>
    <xf numFmtId="0" fontId="21" fillId="4" borderId="0" xfId="21" applyFont="1" applyFill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24" fillId="0" borderId="0" xfId="21" applyFont="1" applyFill="1" applyBorder="1" applyAlignment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1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164" fontId="29" fillId="0" borderId="4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4" fillId="0" borderId="34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0" fontId="12" fillId="5" borderId="36" xfId="0" applyFont="1" applyFill="1" applyBorder="1" applyAlignment="1">
      <alignment horizontal="center" vertical="center"/>
    </xf>
    <xf numFmtId="49" fontId="17" fillId="0" borderId="0" xfId="21" applyNumberFormat="1" applyFont="1" applyBorder="1" applyAlignment="1">
      <alignment horizontal="center" vertical="center"/>
      <protection/>
    </xf>
    <xf numFmtId="0" fontId="4" fillId="6" borderId="37" xfId="21" applyFont="1" applyFill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15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5" borderId="38" xfId="21" applyFont="1" applyFill="1" applyBorder="1" applyAlignment="1">
      <alignment vertical="center"/>
      <protection/>
    </xf>
    <xf numFmtId="0" fontId="0" fillId="5" borderId="39" xfId="21" applyFont="1" applyFill="1" applyBorder="1" applyAlignment="1">
      <alignment vertical="center"/>
      <protection/>
    </xf>
    <xf numFmtId="0" fontId="0" fillId="5" borderId="39" xfId="21" applyFont="1" applyFill="1" applyBorder="1" applyAlignment="1" quotePrefix="1">
      <alignment vertical="center"/>
      <protection/>
    </xf>
    <xf numFmtId="164" fontId="0" fillId="5" borderId="39" xfId="21" applyNumberFormat="1" applyFont="1" applyFill="1" applyBorder="1" applyAlignment="1">
      <alignment vertical="center"/>
      <protection/>
    </xf>
    <xf numFmtId="0" fontId="0" fillId="5" borderId="40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41" xfId="21" applyFont="1" applyBorder="1">
      <alignment/>
      <protection/>
    </xf>
    <xf numFmtId="0" fontId="0" fillId="0" borderId="42" xfId="21" applyFont="1" applyBorder="1">
      <alignment/>
      <protection/>
    </xf>
    <xf numFmtId="0" fontId="0" fillId="0" borderId="24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13" xfId="21" applyFont="1" applyBorder="1">
      <alignment/>
      <protection/>
    </xf>
    <xf numFmtId="0" fontId="19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4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22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43" xfId="21" applyFont="1" applyBorder="1">
      <alignment/>
      <protection/>
    </xf>
    <xf numFmtId="0" fontId="0" fillId="0" borderId="44" xfId="21" applyFont="1" applyBorder="1">
      <alignment/>
      <protection/>
    </xf>
    <xf numFmtId="0" fontId="0" fillId="0" borderId="45" xfId="21" applyFont="1" applyBorder="1">
      <alignment/>
      <protection/>
    </xf>
    <xf numFmtId="0" fontId="24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5" fillId="0" borderId="0" xfId="21" applyNumberFormat="1" applyFont="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49" fontId="22" fillId="0" borderId="0" xfId="21" applyNumberFormat="1" applyFont="1" applyBorder="1" applyAlignment="1">
      <alignment horizontal="center" vertical="center"/>
      <protection/>
    </xf>
    <xf numFmtId="0" fontId="0" fillId="0" borderId="46" xfId="21" applyFont="1" applyBorder="1">
      <alignment/>
      <protection/>
    </xf>
    <xf numFmtId="0" fontId="0" fillId="0" borderId="26" xfId="21" applyFont="1" applyBorder="1">
      <alignment/>
      <protection/>
    </xf>
    <xf numFmtId="0" fontId="0" fillId="0" borderId="47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4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48" xfId="21" applyFont="1" applyFill="1" applyBorder="1" applyAlignment="1">
      <alignment vertical="center"/>
      <protection/>
    </xf>
    <xf numFmtId="0" fontId="0" fillId="6" borderId="49" xfId="21" applyFont="1" applyFill="1" applyBorder="1" applyAlignment="1">
      <alignment vertical="center"/>
      <protection/>
    </xf>
    <xf numFmtId="0" fontId="0" fillId="6" borderId="50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4" fillId="6" borderId="51" xfId="21" applyFont="1" applyFill="1" applyBorder="1" applyAlignment="1">
      <alignment horizontal="center" vertical="center"/>
      <protection/>
    </xf>
    <xf numFmtId="0" fontId="4" fillId="6" borderId="18" xfId="21" applyFont="1" applyFill="1" applyBorder="1" applyAlignment="1">
      <alignment horizontal="center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2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40" fillId="0" borderId="32" xfId="21" applyNumberFormat="1" applyFont="1" applyBorder="1" applyAlignment="1">
      <alignment horizontal="center" vertical="center"/>
      <protection/>
    </xf>
    <xf numFmtId="164" fontId="41" fillId="0" borderId="4" xfId="21" applyNumberFormat="1" applyFont="1" applyBorder="1" applyAlignment="1">
      <alignment horizontal="center" vertical="center"/>
      <protection/>
    </xf>
    <xf numFmtId="1" fontId="41" fillId="0" borderId="5" xfId="21" applyNumberFormat="1" applyFont="1" applyBorder="1" applyAlignment="1">
      <alignment horizontal="center" vertical="center"/>
      <protection/>
    </xf>
    <xf numFmtId="49" fontId="0" fillId="0" borderId="52" xfId="21" applyNumberFormat="1" applyFont="1" applyBorder="1" applyAlignment="1">
      <alignment vertical="center"/>
      <protection/>
    </xf>
    <xf numFmtId="164" fontId="0" fillId="0" borderId="53" xfId="21" applyNumberFormat="1" applyFont="1" applyBorder="1" applyAlignment="1">
      <alignment vertical="center"/>
      <protection/>
    </xf>
    <xf numFmtId="164" fontId="0" fillId="0" borderId="53" xfId="21" applyNumberFormat="1" applyFont="1" applyBorder="1" applyAlignment="1">
      <alignment vertical="center"/>
      <protection/>
    </xf>
    <xf numFmtId="1" fontId="0" fillId="0" borderId="47" xfId="21" applyNumberFormat="1" applyFont="1" applyBorder="1" applyAlignment="1">
      <alignment vertical="center"/>
      <protection/>
    </xf>
    <xf numFmtId="1" fontId="0" fillId="0" borderId="46" xfId="21" applyNumberFormat="1" applyFont="1" applyBorder="1" applyAlignment="1">
      <alignment vertical="center"/>
      <protection/>
    </xf>
    <xf numFmtId="1" fontId="0" fillId="0" borderId="26" xfId="21" applyNumberFormat="1" applyFont="1" applyBorder="1" applyAlignment="1">
      <alignment vertical="center"/>
      <protection/>
    </xf>
    <xf numFmtId="0" fontId="0" fillId="0" borderId="47" xfId="21" applyFont="1" applyBorder="1" applyAlignment="1">
      <alignment vertical="center"/>
      <protection/>
    </xf>
    <xf numFmtId="0" fontId="0" fillId="5" borderId="11" xfId="21" applyFill="1" applyBorder="1" applyAlignment="1">
      <alignment vertical="center"/>
      <protection/>
    </xf>
    <xf numFmtId="0" fontId="0" fillId="5" borderId="10" xfId="21" applyFill="1" applyBorder="1" applyAlignment="1">
      <alignment vertical="center"/>
      <protection/>
    </xf>
    <xf numFmtId="0" fontId="0" fillId="5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3" fillId="0" borderId="31" xfId="0" applyNumberFormat="1" applyFont="1" applyBorder="1" applyAlignment="1">
      <alignment horizontal="center" vertical="center"/>
    </xf>
    <xf numFmtId="0" fontId="31" fillId="0" borderId="4" xfId="0" applyNumberFormat="1" applyFont="1" applyBorder="1" applyAlignment="1">
      <alignment horizontal="center" vertical="center"/>
    </xf>
    <xf numFmtId="0" fontId="31" fillId="0" borderId="31" xfId="0" applyNumberFormat="1" applyFont="1" applyBorder="1" applyAlignment="1">
      <alignment horizontal="center" vertical="center"/>
    </xf>
    <xf numFmtId="0" fontId="33" fillId="0" borderId="4" xfId="0" applyNumberFormat="1" applyFont="1" applyBorder="1" applyAlignment="1">
      <alignment horizontal="center" vertical="center"/>
    </xf>
    <xf numFmtId="164" fontId="41" fillId="0" borderId="4" xfId="21" applyNumberFormat="1" applyFont="1" applyFill="1" applyBorder="1" applyAlignment="1">
      <alignment horizontal="center" vertical="center"/>
      <protection/>
    </xf>
    <xf numFmtId="1" fontId="41" fillId="0" borderId="5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5" borderId="36" xfId="0" applyFont="1" applyFill="1" applyBorder="1" applyAlignment="1">
      <alignment vertical="center"/>
    </xf>
    <xf numFmtId="0" fontId="0" fillId="5" borderId="54" xfId="0" applyFont="1" applyFill="1" applyBorder="1" applyAlignment="1">
      <alignment vertical="center"/>
    </xf>
    <xf numFmtId="0" fontId="0" fillId="5" borderId="55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0" fontId="27" fillId="0" borderId="0" xfId="0" applyFont="1" applyAlignment="1">
      <alignment horizontal="center" vertical="center"/>
    </xf>
    <xf numFmtId="0" fontId="4" fillId="0" borderId="0" xfId="21" applyFont="1" applyBorder="1" applyAlignment="1">
      <alignment horizontal="center" vertical="center"/>
      <protection/>
    </xf>
    <xf numFmtId="164" fontId="3" fillId="0" borderId="5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164" fontId="44" fillId="0" borderId="0" xfId="0" applyNumberFormat="1" applyFont="1" applyBorder="1" applyAlignment="1">
      <alignment horizontal="centerContinuous" vertical="center"/>
    </xf>
    <xf numFmtId="164" fontId="44" fillId="0" borderId="7" xfId="0" applyNumberFormat="1" applyFont="1" applyBorder="1" applyAlignment="1">
      <alignment horizontal="centerContinuous" vertical="center"/>
    </xf>
    <xf numFmtId="44" fontId="2" fillId="3" borderId="56" xfId="18" applyFont="1" applyFill="1" applyBorder="1" applyAlignment="1">
      <alignment horizontal="centerContinuous" vertical="center"/>
    </xf>
    <xf numFmtId="164" fontId="4" fillId="0" borderId="5" xfId="0" applyNumberFormat="1" applyFont="1" applyBorder="1" applyAlignment="1" quotePrefix="1">
      <alignment horizontal="center" vertical="center"/>
    </xf>
    <xf numFmtId="49" fontId="45" fillId="0" borderId="0" xfId="21" applyNumberFormat="1" applyFont="1" applyBorder="1" applyAlignment="1">
      <alignment horizontal="center" vertic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57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0" fillId="4" borderId="6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29" fillId="0" borderId="31" xfId="0" applyNumberFormat="1" applyFont="1" applyBorder="1" applyAlignment="1">
      <alignment horizontal="center" vertical="center"/>
    </xf>
    <xf numFmtId="49" fontId="29" fillId="0" borderId="34" xfId="0" applyNumberFormat="1" applyFont="1" applyBorder="1" applyAlignment="1">
      <alignment horizontal="center" vertical="center"/>
    </xf>
    <xf numFmtId="164" fontId="29" fillId="0" borderId="12" xfId="0" applyNumberFormat="1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4" fillId="0" borderId="65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4" fillId="4" borderId="66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9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0" fillId="4" borderId="68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164" fontId="0" fillId="0" borderId="0" xfId="0" applyNumberFormat="1" applyAlignment="1">
      <alignment horizontal="right" vertical="top"/>
    </xf>
    <xf numFmtId="0" fontId="46" fillId="0" borderId="0" xfId="20" applyFont="1" applyAlignment="1">
      <alignment horizontal="center" vertical="center"/>
      <protection/>
    </xf>
    <xf numFmtId="49" fontId="40" fillId="0" borderId="32" xfId="21" applyNumberFormat="1" applyFont="1" applyBorder="1" applyAlignment="1">
      <alignment horizontal="center" vertical="center"/>
      <protection/>
    </xf>
    <xf numFmtId="164" fontId="48" fillId="0" borderId="4" xfId="21" applyNumberFormat="1" applyFont="1" applyBorder="1" applyAlignment="1">
      <alignment horizontal="center" vertical="center"/>
      <protection/>
    </xf>
    <xf numFmtId="44" fontId="2" fillId="3" borderId="70" xfId="18" applyFont="1" applyFill="1" applyBorder="1" applyAlignment="1">
      <alignment horizontal="centerContinuous" vertical="center"/>
    </xf>
    <xf numFmtId="0" fontId="49" fillId="0" borderId="6" xfId="0" applyFont="1" applyBorder="1" applyAlignment="1">
      <alignment horizontal="center" vertical="center"/>
    </xf>
    <xf numFmtId="0" fontId="29" fillId="0" borderId="4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0" fontId="28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28" fillId="0" borderId="0" xfId="0" applyFont="1" applyAlignment="1">
      <alignment vertical="top"/>
    </xf>
    <xf numFmtId="0" fontId="15" fillId="0" borderId="0" xfId="21" applyFont="1" applyBorder="1" applyAlignment="1">
      <alignment horizontal="left" vertical="center"/>
      <protection/>
    </xf>
    <xf numFmtId="0" fontId="4" fillId="4" borderId="63" xfId="0" applyFont="1" applyFill="1" applyBorder="1" applyAlignment="1">
      <alignment vertical="center"/>
    </xf>
    <xf numFmtId="0" fontId="4" fillId="4" borderId="67" xfId="0" applyFont="1" applyFill="1" applyBorder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0" fillId="0" borderId="72" xfId="0" applyFont="1" applyFill="1" applyBorder="1" applyAlignment="1">
      <alignment horizontal="center" vertical="center"/>
    </xf>
    <xf numFmtId="164" fontId="0" fillId="0" borderId="4" xfId="21" applyNumberFormat="1" applyFont="1" applyBorder="1" applyAlignment="1">
      <alignment vertical="center"/>
      <protection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7" xfId="0" applyNumberFormat="1" applyFont="1" applyBorder="1" applyAlignment="1">
      <alignment horizontal="centerContinuous" vertical="center"/>
    </xf>
    <xf numFmtId="164" fontId="7" fillId="0" borderId="4" xfId="0" applyNumberFormat="1" applyFont="1" applyBorder="1" applyAlignment="1">
      <alignment horizontal="center" vertical="center"/>
    </xf>
    <xf numFmtId="0" fontId="2" fillId="3" borderId="70" xfId="0" applyFont="1" applyFill="1" applyBorder="1" applyAlignment="1">
      <alignment horizontal="centerContinuous" vertical="center"/>
    </xf>
    <xf numFmtId="0" fontId="2" fillId="3" borderId="63" xfId="0" applyFont="1" applyFill="1" applyBorder="1" applyAlignment="1">
      <alignment horizontal="centerContinuous" vertical="center"/>
    </xf>
    <xf numFmtId="0" fontId="2" fillId="3" borderId="67" xfId="0" applyFont="1" applyFill="1" applyBorder="1" applyAlignment="1">
      <alignment horizontal="centerContinuous" vertical="center"/>
    </xf>
    <xf numFmtId="0" fontId="43" fillId="0" borderId="0" xfId="0" applyFont="1" applyAlignment="1">
      <alignment/>
    </xf>
    <xf numFmtId="0" fontId="23" fillId="0" borderId="0" xfId="21" applyFont="1" applyFill="1" applyBorder="1" applyAlignment="1">
      <alignment horizontal="center" vertical="top"/>
      <protection/>
    </xf>
    <xf numFmtId="0" fontId="5" fillId="0" borderId="73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12" fillId="5" borderId="36" xfId="0" applyFont="1" applyFill="1" applyBorder="1" applyAlignment="1">
      <alignment horizontal="centerContinuous" vertical="center"/>
    </xf>
    <xf numFmtId="0" fontId="12" fillId="5" borderId="54" xfId="0" applyFont="1" applyFill="1" applyBorder="1" applyAlignment="1">
      <alignment horizontal="centerContinuous" vertical="center"/>
    </xf>
    <xf numFmtId="0" fontId="12" fillId="5" borderId="55" xfId="0" applyFont="1" applyFill="1" applyBorder="1" applyAlignment="1">
      <alignment horizontal="centerContinuous" vertical="center"/>
    </xf>
    <xf numFmtId="0" fontId="43" fillId="0" borderId="0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64" fontId="4" fillId="0" borderId="7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4" fillId="0" borderId="46" xfId="21" applyFont="1" applyBorder="1" applyAlignment="1">
      <alignment horizontal="center" vertical="center"/>
      <protection/>
    </xf>
    <xf numFmtId="0" fontId="4" fillId="0" borderId="26" xfId="21" applyFont="1" applyBorder="1" applyAlignment="1">
      <alignment horizontal="center" vertical="center"/>
      <protection/>
    </xf>
    <xf numFmtId="0" fontId="4" fillId="0" borderId="47" xfId="21" applyFont="1" applyBorder="1" applyAlignment="1">
      <alignment horizontal="center" vertical="center"/>
      <protection/>
    </xf>
    <xf numFmtId="0" fontId="3" fillId="0" borderId="1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6" fillId="6" borderId="49" xfId="21" applyFont="1" applyFill="1" applyBorder="1" applyAlignment="1">
      <alignment horizontal="center" vertical="center"/>
      <protection/>
    </xf>
    <xf numFmtId="0" fontId="16" fillId="6" borderId="49" xfId="21" applyFont="1" applyFill="1" applyBorder="1" applyAlignment="1" quotePrefix="1">
      <alignment horizontal="center" vertical="center"/>
      <protection/>
    </xf>
    <xf numFmtId="0" fontId="4" fillId="6" borderId="75" xfId="21" applyFont="1" applyFill="1" applyBorder="1" applyAlignment="1">
      <alignment horizontal="center" vertical="center"/>
      <protection/>
    </xf>
    <xf numFmtId="0" fontId="4" fillId="6" borderId="76" xfId="21" applyFont="1" applyFill="1" applyBorder="1" applyAlignment="1">
      <alignment horizontal="center" vertical="center"/>
      <protection/>
    </xf>
    <xf numFmtId="0" fontId="4" fillId="6" borderId="77" xfId="21" applyFont="1" applyFill="1" applyBorder="1" applyAlignment="1">
      <alignment horizontal="center" vertical="center"/>
      <protection/>
    </xf>
    <xf numFmtId="0" fontId="13" fillId="2" borderId="15" xfId="0" applyFont="1" applyFill="1" applyBorder="1" applyAlignment="1">
      <alignment horizontal="center" vertical="center"/>
    </xf>
    <xf numFmtId="44" fontId="2" fillId="3" borderId="70" xfId="18" applyFont="1" applyFill="1" applyBorder="1" applyAlignment="1">
      <alignment horizontal="center" vertical="center"/>
    </xf>
    <xf numFmtId="44" fontId="2" fillId="3" borderId="63" xfId="18" applyFont="1" applyFill="1" applyBorder="1" applyAlignment="1">
      <alignment horizontal="center" vertical="center"/>
    </xf>
    <xf numFmtId="44" fontId="2" fillId="3" borderId="56" xfId="18" applyFont="1" applyFill="1" applyBorder="1" applyAlignment="1">
      <alignment horizontal="center" vertical="center"/>
    </xf>
    <xf numFmtId="0" fontId="2" fillId="3" borderId="78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3" borderId="70" xfId="0" applyFont="1" applyFill="1" applyBorder="1" applyAlignment="1">
      <alignment horizontal="center" vertical="center"/>
    </xf>
    <xf numFmtId="0" fontId="14" fillId="3" borderId="67" xfId="0" applyFont="1" applyFill="1" applyBorder="1" applyAlignment="1">
      <alignment horizontal="center" vertical="center"/>
    </xf>
    <xf numFmtId="0" fontId="14" fillId="3" borderId="78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Janovice nad Úhlavou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5640050" y="64293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1151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16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55</xdr:col>
      <xdr:colOff>57150</xdr:colOff>
      <xdr:row>25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37500" y="6429375"/>
          <a:ext cx="765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5655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Janovice nad Úhlavou</a:t>
          </a:r>
        </a:p>
      </xdr:txBody>
    </xdr:sp>
    <xdr:clientData/>
  </xdr:twoCellAnchor>
  <xdr:twoCellAnchor>
    <xdr:from>
      <xdr:col>73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54311550" y="106584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18</xdr:col>
      <xdr:colOff>495300</xdr:colOff>
      <xdr:row>28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1118235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1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0</xdr:rowOff>
    </xdr:from>
    <xdr:to>
      <xdr:col>19</xdr:col>
      <xdr:colOff>266700</xdr:colOff>
      <xdr:row>26</xdr:row>
      <xdr:rowOff>114300</xdr:rowOff>
    </xdr:to>
    <xdr:sp>
      <xdr:nvSpPr>
        <xdr:cNvPr id="21" name="Line 25"/>
        <xdr:cNvSpPr>
          <a:spLocks/>
        </xdr:cNvSpPr>
      </xdr:nvSpPr>
      <xdr:spPr>
        <a:xfrm flipH="1">
          <a:off x="13411200" y="6543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2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3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4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5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41</xdr:col>
      <xdr:colOff>381000</xdr:colOff>
      <xdr:row>19</xdr:row>
      <xdr:rowOff>0</xdr:rowOff>
    </xdr:from>
    <xdr:to>
      <xdr:col>43</xdr:col>
      <xdr:colOff>142875</xdr:colOff>
      <xdr:row>21</xdr:row>
      <xdr:rowOff>0</xdr:rowOff>
    </xdr:to>
    <xdr:pic>
      <xdr:nvPicPr>
        <xdr:cNvPr id="2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13350" y="49434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31</xdr:row>
      <xdr:rowOff>114300</xdr:rowOff>
    </xdr:from>
    <xdr:to>
      <xdr:col>20</xdr:col>
      <xdr:colOff>581025</xdr:colOff>
      <xdr:row>31</xdr:row>
      <xdr:rowOff>114300</xdr:rowOff>
    </xdr:to>
    <xdr:sp>
      <xdr:nvSpPr>
        <xdr:cNvPr id="27" name="Line 38"/>
        <xdr:cNvSpPr>
          <a:spLocks/>
        </xdr:cNvSpPr>
      </xdr:nvSpPr>
      <xdr:spPr>
        <a:xfrm flipV="1">
          <a:off x="13496925" y="7800975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8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9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2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3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" name="Line 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" name="Line 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" name="Line 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" name="Line 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" name="Line 3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" name="Line 3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" name="Line 36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1" name="Line 36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2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266700</xdr:colOff>
      <xdr:row>25</xdr:row>
      <xdr:rowOff>152400</xdr:rowOff>
    </xdr:from>
    <xdr:to>
      <xdr:col>20</xdr:col>
      <xdr:colOff>495300</xdr:colOff>
      <xdr:row>26</xdr:row>
      <xdr:rowOff>0</xdr:rowOff>
    </xdr:to>
    <xdr:sp>
      <xdr:nvSpPr>
        <xdr:cNvPr id="43" name="Line 521"/>
        <xdr:cNvSpPr>
          <a:spLocks/>
        </xdr:cNvSpPr>
      </xdr:nvSpPr>
      <xdr:spPr>
        <a:xfrm flipV="1">
          <a:off x="141541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21</xdr:col>
      <xdr:colOff>266700</xdr:colOff>
      <xdr:row>25</xdr:row>
      <xdr:rowOff>152400</xdr:rowOff>
    </xdr:to>
    <xdr:sp>
      <xdr:nvSpPr>
        <xdr:cNvPr id="44" name="Line 522"/>
        <xdr:cNvSpPr>
          <a:spLocks/>
        </xdr:cNvSpPr>
      </xdr:nvSpPr>
      <xdr:spPr>
        <a:xfrm flipV="1">
          <a:off x="1489710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44</xdr:row>
      <xdr:rowOff>0</xdr:rowOff>
    </xdr:from>
    <xdr:to>
      <xdr:col>29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13887450" y="106584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104775</xdr:colOff>
      <xdr:row>30</xdr:row>
      <xdr:rowOff>114300</xdr:rowOff>
    </xdr:from>
    <xdr:to>
      <xdr:col>15</xdr:col>
      <xdr:colOff>419100</xdr:colOff>
      <xdr:row>32</xdr:row>
      <xdr:rowOff>28575</xdr:rowOff>
    </xdr:to>
    <xdr:grpSp>
      <xdr:nvGrpSpPr>
        <xdr:cNvPr id="46" name="Group 740"/>
        <xdr:cNvGrpSpPr>
          <a:grpSpLocks noChangeAspect="1"/>
        </xdr:cNvGrpSpPr>
      </xdr:nvGrpSpPr>
      <xdr:grpSpPr>
        <a:xfrm>
          <a:off x="110204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7" name="Line 7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7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247650</xdr:colOff>
      <xdr:row>32</xdr:row>
      <xdr:rowOff>114300</xdr:rowOff>
    </xdr:from>
    <xdr:to>
      <xdr:col>19</xdr:col>
      <xdr:colOff>314325</xdr:colOff>
      <xdr:row>33</xdr:row>
      <xdr:rowOff>123825</xdr:rowOff>
    </xdr:to>
    <xdr:sp>
      <xdr:nvSpPr>
        <xdr:cNvPr id="49" name="Line 753"/>
        <xdr:cNvSpPr>
          <a:spLocks/>
        </xdr:cNvSpPr>
      </xdr:nvSpPr>
      <xdr:spPr>
        <a:xfrm flipH="1" flipV="1">
          <a:off x="12649200" y="8029575"/>
          <a:ext cx="155257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257175</xdr:colOff>
      <xdr:row>32</xdr:row>
      <xdr:rowOff>47625</xdr:rowOff>
    </xdr:from>
    <xdr:to>
      <xdr:col>20</xdr:col>
      <xdr:colOff>304800</xdr:colOff>
      <xdr:row>33</xdr:row>
      <xdr:rowOff>47625</xdr:rowOff>
    </xdr:to>
    <xdr:grpSp>
      <xdr:nvGrpSpPr>
        <xdr:cNvPr id="50" name="Group 754"/>
        <xdr:cNvGrpSpPr>
          <a:grpSpLocks/>
        </xdr:cNvGrpSpPr>
      </xdr:nvGrpSpPr>
      <xdr:grpSpPr>
        <a:xfrm>
          <a:off x="14658975" y="7962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1" name="Rectangle 7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7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7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26</xdr:row>
      <xdr:rowOff>219075</xdr:rowOff>
    </xdr:from>
    <xdr:to>
      <xdr:col>67</xdr:col>
      <xdr:colOff>419100</xdr:colOff>
      <xdr:row>28</xdr:row>
      <xdr:rowOff>114300</xdr:rowOff>
    </xdr:to>
    <xdr:grpSp>
      <xdr:nvGrpSpPr>
        <xdr:cNvPr id="54" name="Group 776"/>
        <xdr:cNvGrpSpPr>
          <a:grpSpLocks noChangeAspect="1"/>
        </xdr:cNvGrpSpPr>
      </xdr:nvGrpSpPr>
      <xdr:grpSpPr>
        <a:xfrm>
          <a:off x="499586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" name="Line 7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7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504825</xdr:colOff>
      <xdr:row>34</xdr:row>
      <xdr:rowOff>114300</xdr:rowOff>
    </xdr:from>
    <xdr:to>
      <xdr:col>55</xdr:col>
      <xdr:colOff>9525</xdr:colOff>
      <xdr:row>34</xdr:row>
      <xdr:rowOff>114300</xdr:rowOff>
    </xdr:to>
    <xdr:sp>
      <xdr:nvSpPr>
        <xdr:cNvPr id="57" name="Line 800"/>
        <xdr:cNvSpPr>
          <a:spLocks/>
        </xdr:cNvSpPr>
      </xdr:nvSpPr>
      <xdr:spPr>
        <a:xfrm flipV="1">
          <a:off x="16392525" y="8486775"/>
          <a:ext cx="2455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466725</xdr:colOff>
      <xdr:row>26</xdr:row>
      <xdr:rowOff>0</xdr:rowOff>
    </xdr:from>
    <xdr:to>
      <xdr:col>76</xdr:col>
      <xdr:colOff>466725</xdr:colOff>
      <xdr:row>34</xdr:row>
      <xdr:rowOff>0</xdr:rowOff>
    </xdr:to>
    <xdr:sp>
      <xdr:nvSpPr>
        <xdr:cNvPr id="58" name="Line 854"/>
        <xdr:cNvSpPr>
          <a:spLocks/>
        </xdr:cNvSpPr>
      </xdr:nvSpPr>
      <xdr:spPr>
        <a:xfrm>
          <a:off x="56778525" y="65436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59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58</xdr:col>
      <xdr:colOff>295275</xdr:colOff>
      <xdr:row>26</xdr:row>
      <xdr:rowOff>114300</xdr:rowOff>
    </xdr:from>
    <xdr:to>
      <xdr:col>61</xdr:col>
      <xdr:colOff>66675</xdr:colOff>
      <xdr:row>28</xdr:row>
      <xdr:rowOff>114300</xdr:rowOff>
    </xdr:to>
    <xdr:sp>
      <xdr:nvSpPr>
        <xdr:cNvPr id="60" name="Line 871"/>
        <xdr:cNvSpPr>
          <a:spLocks/>
        </xdr:cNvSpPr>
      </xdr:nvSpPr>
      <xdr:spPr>
        <a:xfrm flipH="1" flipV="1">
          <a:off x="43233975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285750</xdr:colOff>
      <xdr:row>25</xdr:row>
      <xdr:rowOff>152400</xdr:rowOff>
    </xdr:from>
    <xdr:to>
      <xdr:col>57</xdr:col>
      <xdr:colOff>57150</xdr:colOff>
      <xdr:row>26</xdr:row>
      <xdr:rowOff>0</xdr:rowOff>
    </xdr:to>
    <xdr:sp>
      <xdr:nvSpPr>
        <xdr:cNvPr id="61" name="Line 876"/>
        <xdr:cNvSpPr>
          <a:spLocks/>
        </xdr:cNvSpPr>
      </xdr:nvSpPr>
      <xdr:spPr>
        <a:xfrm flipH="1" flipV="1">
          <a:off x="417385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57150</xdr:colOff>
      <xdr:row>25</xdr:row>
      <xdr:rowOff>114300</xdr:rowOff>
    </xdr:from>
    <xdr:to>
      <xdr:col>56</xdr:col>
      <xdr:colOff>285750</xdr:colOff>
      <xdr:row>25</xdr:row>
      <xdr:rowOff>152400</xdr:rowOff>
    </xdr:to>
    <xdr:sp>
      <xdr:nvSpPr>
        <xdr:cNvPr id="62" name="Line 877"/>
        <xdr:cNvSpPr>
          <a:spLocks/>
        </xdr:cNvSpPr>
      </xdr:nvSpPr>
      <xdr:spPr>
        <a:xfrm flipH="1" flipV="1">
          <a:off x="4099560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57150</xdr:colOff>
      <xdr:row>26</xdr:row>
      <xdr:rowOff>0</xdr:rowOff>
    </xdr:from>
    <xdr:to>
      <xdr:col>58</xdr:col>
      <xdr:colOff>295275</xdr:colOff>
      <xdr:row>26</xdr:row>
      <xdr:rowOff>114300</xdr:rowOff>
    </xdr:to>
    <xdr:sp>
      <xdr:nvSpPr>
        <xdr:cNvPr id="63" name="Line 878"/>
        <xdr:cNvSpPr>
          <a:spLocks/>
        </xdr:cNvSpPr>
      </xdr:nvSpPr>
      <xdr:spPr>
        <a:xfrm flipH="1" flipV="1">
          <a:off x="42481500" y="65436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781050</xdr:colOff>
      <xdr:row>22</xdr:row>
      <xdr:rowOff>114300</xdr:rowOff>
    </xdr:from>
    <xdr:to>
      <xdr:col>34</xdr:col>
      <xdr:colOff>504825</xdr:colOff>
      <xdr:row>22</xdr:row>
      <xdr:rowOff>114300</xdr:rowOff>
    </xdr:to>
    <xdr:sp>
      <xdr:nvSpPr>
        <xdr:cNvPr id="64" name="Line 902"/>
        <xdr:cNvSpPr>
          <a:spLocks/>
        </xdr:cNvSpPr>
      </xdr:nvSpPr>
      <xdr:spPr>
        <a:xfrm flipV="1">
          <a:off x="13696950" y="5743575"/>
          <a:ext cx="1161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26</xdr:row>
      <xdr:rowOff>219075</xdr:rowOff>
    </xdr:from>
    <xdr:to>
      <xdr:col>15</xdr:col>
      <xdr:colOff>419100</xdr:colOff>
      <xdr:row>28</xdr:row>
      <xdr:rowOff>114300</xdr:rowOff>
    </xdr:to>
    <xdr:grpSp>
      <xdr:nvGrpSpPr>
        <xdr:cNvPr id="65" name="Group 943"/>
        <xdr:cNvGrpSpPr>
          <a:grpSpLocks noChangeAspect="1"/>
        </xdr:cNvGrpSpPr>
      </xdr:nvGrpSpPr>
      <xdr:grpSpPr>
        <a:xfrm>
          <a:off x="110204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6" name="Line 9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9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209550</xdr:colOff>
      <xdr:row>27</xdr:row>
      <xdr:rowOff>57150</xdr:rowOff>
    </xdr:from>
    <xdr:to>
      <xdr:col>22</xdr:col>
      <xdr:colOff>257175</xdr:colOff>
      <xdr:row>27</xdr:row>
      <xdr:rowOff>171450</xdr:rowOff>
    </xdr:to>
    <xdr:grpSp>
      <xdr:nvGrpSpPr>
        <xdr:cNvPr id="68" name="Group 946"/>
        <xdr:cNvGrpSpPr>
          <a:grpSpLocks noChangeAspect="1"/>
        </xdr:cNvGrpSpPr>
      </xdr:nvGrpSpPr>
      <xdr:grpSpPr>
        <a:xfrm>
          <a:off x="15582900" y="68294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69" name="Line 9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9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9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9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409575</xdr:colOff>
      <xdr:row>30</xdr:row>
      <xdr:rowOff>57150</xdr:rowOff>
    </xdr:from>
    <xdr:to>
      <xdr:col>20</xdr:col>
      <xdr:colOff>590550</xdr:colOff>
      <xdr:row>30</xdr:row>
      <xdr:rowOff>171450</xdr:rowOff>
    </xdr:to>
    <xdr:grpSp>
      <xdr:nvGrpSpPr>
        <xdr:cNvPr id="74" name="Group 953"/>
        <xdr:cNvGrpSpPr>
          <a:grpSpLocks noChangeAspect="1"/>
        </xdr:cNvGrpSpPr>
      </xdr:nvGrpSpPr>
      <xdr:grpSpPr>
        <a:xfrm>
          <a:off x="14297025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5" name="Line 95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95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95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95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95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5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30</xdr:row>
      <xdr:rowOff>104775</xdr:rowOff>
    </xdr:from>
    <xdr:to>
      <xdr:col>17</xdr:col>
      <xdr:colOff>247650</xdr:colOff>
      <xdr:row>32</xdr:row>
      <xdr:rowOff>114300</xdr:rowOff>
    </xdr:to>
    <xdr:sp>
      <xdr:nvSpPr>
        <xdr:cNvPr id="81" name="Line 969"/>
        <xdr:cNvSpPr>
          <a:spLocks/>
        </xdr:cNvSpPr>
      </xdr:nvSpPr>
      <xdr:spPr>
        <a:xfrm>
          <a:off x="11182350" y="7562850"/>
          <a:ext cx="14668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28</xdr:row>
      <xdr:rowOff>114300</xdr:rowOff>
    </xdr:from>
    <xdr:to>
      <xdr:col>15</xdr:col>
      <xdr:colOff>266700</xdr:colOff>
      <xdr:row>30</xdr:row>
      <xdr:rowOff>104775</xdr:rowOff>
    </xdr:to>
    <xdr:sp>
      <xdr:nvSpPr>
        <xdr:cNvPr id="82" name="Line 970"/>
        <xdr:cNvSpPr>
          <a:spLocks/>
        </xdr:cNvSpPr>
      </xdr:nvSpPr>
      <xdr:spPr>
        <a:xfrm flipH="1" flipV="1">
          <a:off x="8953500" y="7115175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276225</xdr:colOff>
      <xdr:row>33</xdr:row>
      <xdr:rowOff>114300</xdr:rowOff>
    </xdr:from>
    <xdr:to>
      <xdr:col>20</xdr:col>
      <xdr:colOff>504825</xdr:colOff>
      <xdr:row>34</xdr:row>
      <xdr:rowOff>0</xdr:rowOff>
    </xdr:to>
    <xdr:sp>
      <xdr:nvSpPr>
        <xdr:cNvPr id="83" name="Line 971"/>
        <xdr:cNvSpPr>
          <a:spLocks/>
        </xdr:cNvSpPr>
      </xdr:nvSpPr>
      <xdr:spPr>
        <a:xfrm flipH="1" flipV="1">
          <a:off x="14163675" y="8258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581025</xdr:colOff>
      <xdr:row>31</xdr:row>
      <xdr:rowOff>0</xdr:rowOff>
    </xdr:from>
    <xdr:to>
      <xdr:col>17</xdr:col>
      <xdr:colOff>352425</xdr:colOff>
      <xdr:row>31</xdr:row>
      <xdr:rowOff>76200</xdr:rowOff>
    </xdr:to>
    <xdr:sp>
      <xdr:nvSpPr>
        <xdr:cNvPr id="84" name="Line 972"/>
        <xdr:cNvSpPr>
          <a:spLocks/>
        </xdr:cNvSpPr>
      </xdr:nvSpPr>
      <xdr:spPr>
        <a:xfrm>
          <a:off x="12011025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352425</xdr:colOff>
      <xdr:row>31</xdr:row>
      <xdr:rowOff>76200</xdr:rowOff>
    </xdr:from>
    <xdr:to>
      <xdr:col>18</xdr:col>
      <xdr:colOff>581025</xdr:colOff>
      <xdr:row>31</xdr:row>
      <xdr:rowOff>114300</xdr:rowOff>
    </xdr:to>
    <xdr:sp>
      <xdr:nvSpPr>
        <xdr:cNvPr id="85" name="Line 973"/>
        <xdr:cNvSpPr>
          <a:spLocks/>
        </xdr:cNvSpPr>
      </xdr:nvSpPr>
      <xdr:spPr>
        <a:xfrm>
          <a:off x="12753975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504825</xdr:colOff>
      <xdr:row>34</xdr:row>
      <xdr:rowOff>0</xdr:rowOff>
    </xdr:from>
    <xdr:to>
      <xdr:col>21</xdr:col>
      <xdr:colOff>276225</xdr:colOff>
      <xdr:row>34</xdr:row>
      <xdr:rowOff>76200</xdr:rowOff>
    </xdr:to>
    <xdr:sp>
      <xdr:nvSpPr>
        <xdr:cNvPr id="86" name="Line 974"/>
        <xdr:cNvSpPr>
          <a:spLocks/>
        </xdr:cNvSpPr>
      </xdr:nvSpPr>
      <xdr:spPr>
        <a:xfrm>
          <a:off x="14906625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276225</xdr:colOff>
      <xdr:row>34</xdr:row>
      <xdr:rowOff>76200</xdr:rowOff>
    </xdr:from>
    <xdr:to>
      <xdr:col>22</xdr:col>
      <xdr:colOff>504825</xdr:colOff>
      <xdr:row>34</xdr:row>
      <xdr:rowOff>114300</xdr:rowOff>
    </xdr:to>
    <xdr:sp>
      <xdr:nvSpPr>
        <xdr:cNvPr id="87" name="Line 975"/>
        <xdr:cNvSpPr>
          <a:spLocks/>
        </xdr:cNvSpPr>
      </xdr:nvSpPr>
      <xdr:spPr>
        <a:xfrm>
          <a:off x="15649575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104775</xdr:rowOff>
    </xdr:from>
    <xdr:to>
      <xdr:col>16</xdr:col>
      <xdr:colOff>581025</xdr:colOff>
      <xdr:row>31</xdr:row>
      <xdr:rowOff>0</xdr:rowOff>
    </xdr:to>
    <xdr:sp>
      <xdr:nvSpPr>
        <xdr:cNvPr id="88" name="Line 976"/>
        <xdr:cNvSpPr>
          <a:spLocks/>
        </xdr:cNvSpPr>
      </xdr:nvSpPr>
      <xdr:spPr>
        <a:xfrm flipH="1" flipV="1">
          <a:off x="11182350" y="7562850"/>
          <a:ext cx="8286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22</xdr:row>
      <xdr:rowOff>0</xdr:rowOff>
    </xdr:from>
    <xdr:ext cx="514350" cy="228600"/>
    <xdr:sp>
      <xdr:nvSpPr>
        <xdr:cNvPr id="89" name="text 7125"/>
        <xdr:cNvSpPr txBox="1">
          <a:spLocks noChangeArrowheads="1"/>
        </xdr:cNvSpPr>
      </xdr:nvSpPr>
      <xdr:spPr>
        <a:xfrm>
          <a:off x="13887450" y="5629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18</xdr:col>
      <xdr:colOff>495300</xdr:colOff>
      <xdr:row>22</xdr:row>
      <xdr:rowOff>114300</xdr:rowOff>
    </xdr:from>
    <xdr:to>
      <xdr:col>24</xdr:col>
      <xdr:colOff>476250</xdr:colOff>
      <xdr:row>26</xdr:row>
      <xdr:rowOff>114300</xdr:rowOff>
    </xdr:to>
    <xdr:sp>
      <xdr:nvSpPr>
        <xdr:cNvPr id="90" name="Line 992"/>
        <xdr:cNvSpPr>
          <a:spLocks/>
        </xdr:cNvSpPr>
      </xdr:nvSpPr>
      <xdr:spPr>
        <a:xfrm flipH="1">
          <a:off x="13411200" y="5743575"/>
          <a:ext cx="44386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295275</xdr:colOff>
      <xdr:row>23</xdr:row>
      <xdr:rowOff>85725</xdr:rowOff>
    </xdr:from>
    <xdr:to>
      <xdr:col>20</xdr:col>
      <xdr:colOff>342900</xdr:colOff>
      <xdr:row>24</xdr:row>
      <xdr:rowOff>85725</xdr:rowOff>
    </xdr:to>
    <xdr:grpSp>
      <xdr:nvGrpSpPr>
        <xdr:cNvPr id="91" name="Group 998"/>
        <xdr:cNvGrpSpPr>
          <a:grpSpLocks/>
        </xdr:cNvGrpSpPr>
      </xdr:nvGrpSpPr>
      <xdr:grpSpPr>
        <a:xfrm>
          <a:off x="14697075" y="59436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2" name="Rectangle 9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0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0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314325</xdr:colOff>
      <xdr:row>34</xdr:row>
      <xdr:rowOff>76200</xdr:rowOff>
    </xdr:from>
    <xdr:to>
      <xdr:col>20</xdr:col>
      <xdr:colOff>666750</xdr:colOff>
      <xdr:row>34</xdr:row>
      <xdr:rowOff>190500</xdr:rowOff>
    </xdr:to>
    <xdr:sp>
      <xdr:nvSpPr>
        <xdr:cNvPr id="95" name="kreslení 427"/>
        <xdr:cNvSpPr>
          <a:spLocks/>
        </xdr:cNvSpPr>
      </xdr:nvSpPr>
      <xdr:spPr>
        <a:xfrm>
          <a:off x="14716125" y="844867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447675</xdr:colOff>
      <xdr:row>34</xdr:row>
      <xdr:rowOff>104775</xdr:rowOff>
    </xdr:from>
    <xdr:to>
      <xdr:col>62</xdr:col>
      <xdr:colOff>657225</xdr:colOff>
      <xdr:row>36</xdr:row>
      <xdr:rowOff>9525</xdr:rowOff>
    </xdr:to>
    <xdr:grpSp>
      <xdr:nvGrpSpPr>
        <xdr:cNvPr id="96" name="Group 4"/>
        <xdr:cNvGrpSpPr>
          <a:grpSpLocks/>
        </xdr:cNvGrpSpPr>
      </xdr:nvGrpSpPr>
      <xdr:grpSpPr>
        <a:xfrm>
          <a:off x="45843825" y="8477250"/>
          <a:ext cx="723900" cy="361950"/>
          <a:chOff x="-77" y="8"/>
          <a:chExt cx="66" cy="15846"/>
        </a:xfrm>
        <a:solidFill>
          <a:srgbClr val="FFFFFF"/>
        </a:solidFill>
      </xdr:grpSpPr>
      <xdr:sp>
        <xdr:nvSpPr>
          <xdr:cNvPr id="97" name="kreslení 40"/>
          <xdr:cNvSpPr>
            <a:spLocks/>
          </xdr:cNvSpPr>
        </xdr:nvSpPr>
        <xdr:spPr>
          <a:xfrm>
            <a:off x="-77" y="8"/>
            <a:ext cx="66" cy="1584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text 41"/>
          <xdr:cNvSpPr txBox="1">
            <a:spLocks noChangeArrowheads="1"/>
          </xdr:cNvSpPr>
        </xdr:nvSpPr>
        <xdr:spPr>
          <a:xfrm>
            <a:off x="-71" y="5011"/>
            <a:ext cx="54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2</a:t>
            </a:r>
          </a:p>
        </xdr:txBody>
      </xdr:sp>
    </xdr:grpSp>
    <xdr:clientData/>
  </xdr:twoCellAnchor>
  <xdr:twoCellAnchor editAs="absolute">
    <xdr:from>
      <xdr:col>16</xdr:col>
      <xdr:colOff>123825</xdr:colOff>
      <xdr:row>34</xdr:row>
      <xdr:rowOff>95250</xdr:rowOff>
    </xdr:from>
    <xdr:to>
      <xdr:col>16</xdr:col>
      <xdr:colOff>847725</xdr:colOff>
      <xdr:row>36</xdr:row>
      <xdr:rowOff>0</xdr:rowOff>
    </xdr:to>
    <xdr:grpSp>
      <xdr:nvGrpSpPr>
        <xdr:cNvPr id="99" name="Group 7"/>
        <xdr:cNvGrpSpPr>
          <a:grpSpLocks/>
        </xdr:cNvGrpSpPr>
      </xdr:nvGrpSpPr>
      <xdr:grpSpPr>
        <a:xfrm>
          <a:off x="11553825" y="8467725"/>
          <a:ext cx="723900" cy="361950"/>
          <a:chOff x="-77" y="8"/>
          <a:chExt cx="66" cy="15846"/>
        </a:xfrm>
        <a:solidFill>
          <a:srgbClr val="FFFFFF"/>
        </a:solidFill>
      </xdr:grpSpPr>
      <xdr:sp>
        <xdr:nvSpPr>
          <xdr:cNvPr id="100" name="kreslení 40"/>
          <xdr:cNvSpPr>
            <a:spLocks/>
          </xdr:cNvSpPr>
        </xdr:nvSpPr>
        <xdr:spPr>
          <a:xfrm>
            <a:off x="-77" y="8"/>
            <a:ext cx="66" cy="1584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text 41"/>
          <xdr:cNvSpPr txBox="1">
            <a:spLocks noChangeArrowheads="1"/>
          </xdr:cNvSpPr>
        </xdr:nvSpPr>
        <xdr:spPr>
          <a:xfrm>
            <a:off x="-71" y="5011"/>
            <a:ext cx="54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1</a:t>
            </a:r>
          </a:p>
        </xdr:txBody>
      </xdr:sp>
    </xdr:grpSp>
    <xdr:clientData/>
  </xdr:twoCellAnchor>
  <xdr:twoCellAnchor>
    <xdr:from>
      <xdr:col>37</xdr:col>
      <xdr:colOff>266700</xdr:colOff>
      <xdr:row>23</xdr:row>
      <xdr:rowOff>114300</xdr:rowOff>
    </xdr:from>
    <xdr:to>
      <xdr:col>40</xdr:col>
      <xdr:colOff>495300</xdr:colOff>
      <xdr:row>25</xdr:row>
      <xdr:rowOff>114300</xdr:rowOff>
    </xdr:to>
    <xdr:sp>
      <xdr:nvSpPr>
        <xdr:cNvPr id="102" name="Line 13"/>
        <xdr:cNvSpPr>
          <a:spLocks/>
        </xdr:cNvSpPr>
      </xdr:nvSpPr>
      <xdr:spPr>
        <a:xfrm flipH="1" flipV="1">
          <a:off x="27527250" y="5972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238125</xdr:colOff>
      <xdr:row>22</xdr:row>
      <xdr:rowOff>152400</xdr:rowOff>
    </xdr:from>
    <xdr:to>
      <xdr:col>36</xdr:col>
      <xdr:colOff>466725</xdr:colOff>
      <xdr:row>23</xdr:row>
      <xdr:rowOff>0</xdr:rowOff>
    </xdr:to>
    <xdr:sp>
      <xdr:nvSpPr>
        <xdr:cNvPr id="103" name="Line 14"/>
        <xdr:cNvSpPr>
          <a:spLocks/>
        </xdr:cNvSpPr>
      </xdr:nvSpPr>
      <xdr:spPr>
        <a:xfrm flipH="1" flipV="1">
          <a:off x="26012775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466725</xdr:colOff>
      <xdr:row>22</xdr:row>
      <xdr:rowOff>114300</xdr:rowOff>
    </xdr:from>
    <xdr:to>
      <xdr:col>35</xdr:col>
      <xdr:colOff>238125</xdr:colOff>
      <xdr:row>22</xdr:row>
      <xdr:rowOff>152400</xdr:rowOff>
    </xdr:to>
    <xdr:sp>
      <xdr:nvSpPr>
        <xdr:cNvPr id="104" name="Line 15"/>
        <xdr:cNvSpPr>
          <a:spLocks/>
        </xdr:cNvSpPr>
      </xdr:nvSpPr>
      <xdr:spPr>
        <a:xfrm flipH="1" flipV="1">
          <a:off x="2526982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23</xdr:row>
      <xdr:rowOff>0</xdr:rowOff>
    </xdr:from>
    <xdr:to>
      <xdr:col>37</xdr:col>
      <xdr:colOff>266700</xdr:colOff>
      <xdr:row>23</xdr:row>
      <xdr:rowOff>114300</xdr:rowOff>
    </xdr:to>
    <xdr:sp>
      <xdr:nvSpPr>
        <xdr:cNvPr id="105" name="Line 16"/>
        <xdr:cNvSpPr>
          <a:spLocks/>
        </xdr:cNvSpPr>
      </xdr:nvSpPr>
      <xdr:spPr>
        <a:xfrm flipH="1" flipV="1">
          <a:off x="26765250" y="58578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22</xdr:row>
      <xdr:rowOff>0</xdr:rowOff>
    </xdr:from>
    <xdr:ext cx="533400" cy="228600"/>
    <xdr:sp>
      <xdr:nvSpPr>
        <xdr:cNvPr id="106" name="text 7125"/>
        <xdr:cNvSpPr txBox="1">
          <a:spLocks noChangeArrowheads="1"/>
        </xdr:cNvSpPr>
      </xdr:nvSpPr>
      <xdr:spPr>
        <a:xfrm>
          <a:off x="220599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36</xdr:col>
      <xdr:colOff>609600</xdr:colOff>
      <xdr:row>22</xdr:row>
      <xdr:rowOff>57150</xdr:rowOff>
    </xdr:from>
    <xdr:to>
      <xdr:col>36</xdr:col>
      <xdr:colOff>962025</xdr:colOff>
      <xdr:row>22</xdr:row>
      <xdr:rowOff>171450</xdr:rowOff>
    </xdr:to>
    <xdr:sp>
      <xdr:nvSpPr>
        <xdr:cNvPr id="107" name="kreslení 12"/>
        <xdr:cNvSpPr>
          <a:spLocks/>
        </xdr:cNvSpPr>
      </xdr:nvSpPr>
      <xdr:spPr>
        <a:xfrm>
          <a:off x="26898600" y="5686425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31</xdr:row>
      <xdr:rowOff>114300</xdr:rowOff>
    </xdr:from>
    <xdr:to>
      <xdr:col>67</xdr:col>
      <xdr:colOff>419100</xdr:colOff>
      <xdr:row>33</xdr:row>
      <xdr:rowOff>28575</xdr:rowOff>
    </xdr:to>
    <xdr:grpSp>
      <xdr:nvGrpSpPr>
        <xdr:cNvPr id="108" name="Group 30"/>
        <xdr:cNvGrpSpPr>
          <a:grpSpLocks noChangeAspect="1"/>
        </xdr:cNvGrpSpPr>
      </xdr:nvGrpSpPr>
      <xdr:grpSpPr>
        <a:xfrm>
          <a:off x="499586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9" name="Line 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19050</xdr:colOff>
      <xdr:row>31</xdr:row>
      <xdr:rowOff>114300</xdr:rowOff>
    </xdr:from>
    <xdr:to>
      <xdr:col>61</xdr:col>
      <xdr:colOff>47625</xdr:colOff>
      <xdr:row>34</xdr:row>
      <xdr:rowOff>0</xdr:rowOff>
    </xdr:to>
    <xdr:sp>
      <xdr:nvSpPr>
        <xdr:cNvPr id="111" name="Line 33"/>
        <xdr:cNvSpPr>
          <a:spLocks/>
        </xdr:cNvSpPr>
      </xdr:nvSpPr>
      <xdr:spPr>
        <a:xfrm flipV="1">
          <a:off x="42443400" y="7800975"/>
          <a:ext cx="3000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28575</xdr:colOff>
      <xdr:row>34</xdr:row>
      <xdr:rowOff>76200</xdr:rowOff>
    </xdr:from>
    <xdr:to>
      <xdr:col>56</xdr:col>
      <xdr:colOff>257175</xdr:colOff>
      <xdr:row>34</xdr:row>
      <xdr:rowOff>114300</xdr:rowOff>
    </xdr:to>
    <xdr:sp>
      <xdr:nvSpPr>
        <xdr:cNvPr id="112" name="Line 34"/>
        <xdr:cNvSpPr>
          <a:spLocks/>
        </xdr:cNvSpPr>
      </xdr:nvSpPr>
      <xdr:spPr>
        <a:xfrm flipV="1">
          <a:off x="40967025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247650</xdr:colOff>
      <xdr:row>34</xdr:row>
      <xdr:rowOff>0</xdr:rowOff>
    </xdr:from>
    <xdr:to>
      <xdr:col>57</xdr:col>
      <xdr:colOff>19050</xdr:colOff>
      <xdr:row>34</xdr:row>
      <xdr:rowOff>76200</xdr:rowOff>
    </xdr:to>
    <xdr:sp>
      <xdr:nvSpPr>
        <xdr:cNvPr id="113" name="Line 35"/>
        <xdr:cNvSpPr>
          <a:spLocks/>
        </xdr:cNvSpPr>
      </xdr:nvSpPr>
      <xdr:spPr>
        <a:xfrm flipV="1">
          <a:off x="4170045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457200</xdr:colOff>
      <xdr:row>34</xdr:row>
      <xdr:rowOff>9525</xdr:rowOff>
    </xdr:from>
    <xdr:ext cx="1047750" cy="685800"/>
    <xdr:sp>
      <xdr:nvSpPr>
        <xdr:cNvPr id="114" name="text 774"/>
        <xdr:cNvSpPr txBox="1">
          <a:spLocks noChangeArrowheads="1"/>
        </xdr:cNvSpPr>
      </xdr:nvSpPr>
      <xdr:spPr>
        <a:xfrm>
          <a:off x="56254650" y="8382000"/>
          <a:ext cx="10477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0,412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 St.2</a:t>
          </a:r>
        </a:p>
      </xdr:txBody>
    </xdr:sp>
    <xdr:clientData/>
  </xdr:oneCellAnchor>
  <xdr:twoCellAnchor editAs="absolute">
    <xdr:from>
      <xdr:col>58</xdr:col>
      <xdr:colOff>676275</xdr:colOff>
      <xdr:row>31</xdr:row>
      <xdr:rowOff>161925</xdr:rowOff>
    </xdr:from>
    <xdr:to>
      <xdr:col>58</xdr:col>
      <xdr:colOff>723900</xdr:colOff>
      <xdr:row>32</xdr:row>
      <xdr:rowOff>161925</xdr:rowOff>
    </xdr:to>
    <xdr:grpSp>
      <xdr:nvGrpSpPr>
        <xdr:cNvPr id="115" name="Group 84"/>
        <xdr:cNvGrpSpPr>
          <a:grpSpLocks/>
        </xdr:cNvGrpSpPr>
      </xdr:nvGrpSpPr>
      <xdr:grpSpPr>
        <a:xfrm>
          <a:off x="43614975" y="78486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6" name="Rectangle 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438150</xdr:colOff>
      <xdr:row>28</xdr:row>
      <xdr:rowOff>114300</xdr:rowOff>
    </xdr:from>
    <xdr:to>
      <xdr:col>67</xdr:col>
      <xdr:colOff>266700</xdr:colOff>
      <xdr:row>31</xdr:row>
      <xdr:rowOff>114300</xdr:rowOff>
    </xdr:to>
    <xdr:sp>
      <xdr:nvSpPr>
        <xdr:cNvPr id="119" name="Line 88"/>
        <xdr:cNvSpPr>
          <a:spLocks/>
        </xdr:cNvSpPr>
      </xdr:nvSpPr>
      <xdr:spPr>
        <a:xfrm flipV="1">
          <a:off x="45834300" y="7115175"/>
          <a:ext cx="4286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457200</xdr:colOff>
      <xdr:row>23</xdr:row>
      <xdr:rowOff>0</xdr:rowOff>
    </xdr:from>
    <xdr:ext cx="1047750" cy="685800"/>
    <xdr:sp>
      <xdr:nvSpPr>
        <xdr:cNvPr id="120" name="text 774"/>
        <xdr:cNvSpPr txBox="1">
          <a:spLocks noChangeArrowheads="1"/>
        </xdr:cNvSpPr>
      </xdr:nvSpPr>
      <xdr:spPr>
        <a:xfrm>
          <a:off x="56254650" y="5857875"/>
          <a:ext cx="10477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41,112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 St.2</a:t>
          </a:r>
        </a:p>
      </xdr:txBody>
    </xdr:sp>
    <xdr:clientData/>
  </xdr:oneCellAnchor>
  <xdr:twoCellAnchor>
    <xdr:from>
      <xdr:col>85</xdr:col>
      <xdr:colOff>0</xdr:colOff>
      <xdr:row>23</xdr:row>
      <xdr:rowOff>0</xdr:rowOff>
    </xdr:from>
    <xdr:to>
      <xdr:col>87</xdr:col>
      <xdr:colOff>0</xdr:colOff>
      <xdr:row>25</xdr:row>
      <xdr:rowOff>0</xdr:rowOff>
    </xdr:to>
    <xdr:sp>
      <xdr:nvSpPr>
        <xdr:cNvPr id="121" name="text 37"/>
        <xdr:cNvSpPr txBox="1">
          <a:spLocks noChangeArrowheads="1"/>
        </xdr:cNvSpPr>
      </xdr:nvSpPr>
      <xdr:spPr>
        <a:xfrm>
          <a:off x="63226950" y="5857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Nýrsko</a:t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22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23" name="Line 99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35</xdr:row>
      <xdr:rowOff>0</xdr:rowOff>
    </xdr:from>
    <xdr:to>
      <xdr:col>87</xdr:col>
      <xdr:colOff>0</xdr:colOff>
      <xdr:row>37</xdr:row>
      <xdr:rowOff>0</xdr:rowOff>
    </xdr:to>
    <xdr:sp>
      <xdr:nvSpPr>
        <xdr:cNvPr id="124" name="text 37"/>
        <xdr:cNvSpPr txBox="1">
          <a:spLocks noChangeArrowheads="1"/>
        </xdr:cNvSpPr>
      </xdr:nvSpPr>
      <xdr:spPr>
        <a:xfrm>
          <a:off x="63226950" y="8601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Pocinovice</a:t>
          </a:r>
        </a:p>
      </xdr:txBody>
    </xdr:sp>
    <xdr:clientData/>
  </xdr:twoCellAnchor>
  <xdr:twoCellAnchor>
    <xdr:from>
      <xdr:col>3</xdr:col>
      <xdr:colOff>66675</xdr:colOff>
      <xdr:row>29</xdr:row>
      <xdr:rowOff>57150</xdr:rowOff>
    </xdr:from>
    <xdr:to>
      <xdr:col>4</xdr:col>
      <xdr:colOff>381000</xdr:colOff>
      <xdr:row>29</xdr:row>
      <xdr:rowOff>171450</xdr:rowOff>
    </xdr:to>
    <xdr:grpSp>
      <xdr:nvGrpSpPr>
        <xdr:cNvPr id="125" name="Group 111"/>
        <xdr:cNvGrpSpPr>
          <a:grpSpLocks/>
        </xdr:cNvGrpSpPr>
      </xdr:nvGrpSpPr>
      <xdr:grpSpPr>
        <a:xfrm>
          <a:off x="2066925" y="7286625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126" name="Line 112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13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14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15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16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17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18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119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120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457200</xdr:colOff>
      <xdr:row>23</xdr:row>
      <xdr:rowOff>76200</xdr:rowOff>
    </xdr:from>
    <xdr:to>
      <xdr:col>48</xdr:col>
      <xdr:colOff>504825</xdr:colOff>
      <xdr:row>24</xdr:row>
      <xdr:rowOff>152400</xdr:rowOff>
    </xdr:to>
    <xdr:grpSp>
      <xdr:nvGrpSpPr>
        <xdr:cNvPr id="135" name="Group 131"/>
        <xdr:cNvGrpSpPr>
          <a:grpSpLocks/>
        </xdr:cNvGrpSpPr>
      </xdr:nvGrpSpPr>
      <xdr:grpSpPr>
        <a:xfrm>
          <a:off x="32842200" y="5934075"/>
          <a:ext cx="3171825" cy="304800"/>
          <a:chOff x="89" y="144"/>
          <a:chExt cx="408" cy="32"/>
        </a:xfrm>
        <a:solidFill>
          <a:srgbClr val="FFFFFF"/>
        </a:solidFill>
      </xdr:grpSpPr>
      <xdr:sp>
        <xdr:nvSpPr>
          <xdr:cNvPr id="136" name="Rectangle 132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33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34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35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36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37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38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447675</xdr:colOff>
      <xdr:row>26</xdr:row>
      <xdr:rowOff>76200</xdr:rowOff>
    </xdr:from>
    <xdr:to>
      <xdr:col>49</xdr:col>
      <xdr:colOff>0</xdr:colOff>
      <xdr:row>27</xdr:row>
      <xdr:rowOff>152400</xdr:rowOff>
    </xdr:to>
    <xdr:grpSp>
      <xdr:nvGrpSpPr>
        <xdr:cNvPr id="143" name="Group 139"/>
        <xdr:cNvGrpSpPr>
          <a:grpSpLocks/>
        </xdr:cNvGrpSpPr>
      </xdr:nvGrpSpPr>
      <xdr:grpSpPr>
        <a:xfrm>
          <a:off x="26736675" y="6619875"/>
          <a:ext cx="9744075" cy="304800"/>
          <a:chOff x="89" y="287"/>
          <a:chExt cx="863" cy="32"/>
        </a:xfrm>
        <a:solidFill>
          <a:srgbClr val="FFFFFF"/>
        </a:solidFill>
      </xdr:grpSpPr>
      <xdr:sp>
        <xdr:nvSpPr>
          <xdr:cNvPr id="144" name="Rectangle 14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4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4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4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4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4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4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4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4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847725</xdr:colOff>
      <xdr:row>29</xdr:row>
      <xdr:rowOff>76200</xdr:rowOff>
    </xdr:from>
    <xdr:to>
      <xdr:col>50</xdr:col>
      <xdr:colOff>514350</xdr:colOff>
      <xdr:row>30</xdr:row>
      <xdr:rowOff>152400</xdr:rowOff>
    </xdr:to>
    <xdr:grpSp>
      <xdr:nvGrpSpPr>
        <xdr:cNvPr id="153" name="Group 149"/>
        <xdr:cNvGrpSpPr>
          <a:grpSpLocks/>
        </xdr:cNvGrpSpPr>
      </xdr:nvGrpSpPr>
      <xdr:grpSpPr>
        <a:xfrm>
          <a:off x="28622625" y="7305675"/>
          <a:ext cx="8886825" cy="304800"/>
          <a:chOff x="89" y="287"/>
          <a:chExt cx="863" cy="32"/>
        </a:xfrm>
        <a:solidFill>
          <a:srgbClr val="FFFFFF"/>
        </a:solidFill>
      </xdr:grpSpPr>
      <xdr:sp>
        <xdr:nvSpPr>
          <xdr:cNvPr id="154" name="Rectangle 15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5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5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5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5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5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5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5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5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571500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163" name="Line 161"/>
        <xdr:cNvSpPr>
          <a:spLocks/>
        </xdr:cNvSpPr>
      </xdr:nvSpPr>
      <xdr:spPr>
        <a:xfrm flipV="1">
          <a:off x="14973300" y="7800975"/>
          <a:ext cx="49739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64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85</xdr:col>
      <xdr:colOff>28575</xdr:colOff>
      <xdr:row>27</xdr:row>
      <xdr:rowOff>19050</xdr:rowOff>
    </xdr:from>
    <xdr:to>
      <xdr:col>85</xdr:col>
      <xdr:colOff>457200</xdr:colOff>
      <xdr:row>27</xdr:row>
      <xdr:rowOff>209550</xdr:rowOff>
    </xdr:to>
    <xdr:grpSp>
      <xdr:nvGrpSpPr>
        <xdr:cNvPr id="165" name="Group 167"/>
        <xdr:cNvGrpSpPr>
          <a:grpSpLocks/>
        </xdr:cNvGrpSpPr>
      </xdr:nvGrpSpPr>
      <xdr:grpSpPr>
        <a:xfrm>
          <a:off x="63255525" y="6791325"/>
          <a:ext cx="428625" cy="190500"/>
          <a:chOff x="-43" y="-126428"/>
          <a:chExt cx="39" cy="133340"/>
        </a:xfrm>
        <a:solidFill>
          <a:srgbClr val="FFFFFF"/>
        </a:solidFill>
      </xdr:grpSpPr>
      <xdr:sp>
        <xdr:nvSpPr>
          <xdr:cNvPr id="166" name="Rectangle 168"/>
          <xdr:cNvSpPr>
            <a:spLocks/>
          </xdr:cNvSpPr>
        </xdr:nvSpPr>
        <xdr:spPr>
          <a:xfrm>
            <a:off x="-41" y="-126428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169"/>
          <xdr:cNvSpPr>
            <a:spLocks/>
          </xdr:cNvSpPr>
        </xdr:nvSpPr>
        <xdr:spPr>
          <a:xfrm>
            <a:off x="-43" y="-33090"/>
            <a:ext cx="3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70"/>
          <xdr:cNvSpPr>
            <a:spLocks/>
          </xdr:cNvSpPr>
        </xdr:nvSpPr>
        <xdr:spPr>
          <a:xfrm>
            <a:off x="-35" y="-53091"/>
            <a:ext cx="11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71"/>
          <xdr:cNvSpPr>
            <a:spLocks/>
          </xdr:cNvSpPr>
        </xdr:nvSpPr>
        <xdr:spPr>
          <a:xfrm>
            <a:off x="-7" y="-59758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28575</xdr:colOff>
      <xdr:row>32</xdr:row>
      <xdr:rowOff>19050</xdr:rowOff>
    </xdr:from>
    <xdr:to>
      <xdr:col>85</xdr:col>
      <xdr:colOff>457200</xdr:colOff>
      <xdr:row>32</xdr:row>
      <xdr:rowOff>209550</xdr:rowOff>
    </xdr:to>
    <xdr:grpSp>
      <xdr:nvGrpSpPr>
        <xdr:cNvPr id="170" name="Group 172"/>
        <xdr:cNvGrpSpPr>
          <a:grpSpLocks/>
        </xdr:cNvGrpSpPr>
      </xdr:nvGrpSpPr>
      <xdr:grpSpPr>
        <a:xfrm>
          <a:off x="63255525" y="7934325"/>
          <a:ext cx="428625" cy="190500"/>
          <a:chOff x="-43" y="-126428"/>
          <a:chExt cx="39" cy="133340"/>
        </a:xfrm>
        <a:solidFill>
          <a:srgbClr val="FFFFFF"/>
        </a:solidFill>
      </xdr:grpSpPr>
      <xdr:sp>
        <xdr:nvSpPr>
          <xdr:cNvPr id="171" name="Rectangle 173"/>
          <xdr:cNvSpPr>
            <a:spLocks/>
          </xdr:cNvSpPr>
        </xdr:nvSpPr>
        <xdr:spPr>
          <a:xfrm>
            <a:off x="-41" y="-126428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174"/>
          <xdr:cNvSpPr>
            <a:spLocks/>
          </xdr:cNvSpPr>
        </xdr:nvSpPr>
        <xdr:spPr>
          <a:xfrm>
            <a:off x="-43" y="-33090"/>
            <a:ext cx="3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75"/>
          <xdr:cNvSpPr>
            <a:spLocks/>
          </xdr:cNvSpPr>
        </xdr:nvSpPr>
        <xdr:spPr>
          <a:xfrm>
            <a:off x="-35" y="-53091"/>
            <a:ext cx="11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76"/>
          <xdr:cNvSpPr>
            <a:spLocks/>
          </xdr:cNvSpPr>
        </xdr:nvSpPr>
        <xdr:spPr>
          <a:xfrm>
            <a:off x="-7" y="-59758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30</xdr:row>
      <xdr:rowOff>28575</xdr:rowOff>
    </xdr:from>
    <xdr:to>
      <xdr:col>85</xdr:col>
      <xdr:colOff>466725</xdr:colOff>
      <xdr:row>30</xdr:row>
      <xdr:rowOff>200025</xdr:rowOff>
    </xdr:to>
    <xdr:grpSp>
      <xdr:nvGrpSpPr>
        <xdr:cNvPr id="175" name="Group 177"/>
        <xdr:cNvGrpSpPr>
          <a:grpSpLocks/>
        </xdr:cNvGrpSpPr>
      </xdr:nvGrpSpPr>
      <xdr:grpSpPr>
        <a:xfrm>
          <a:off x="63331725" y="7486650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176" name="Group 178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177" name="Rectangle 179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8" name="Polygon 180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79" name="Group 181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80" name="Rectangle 182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1" name="Line 183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342900</xdr:colOff>
      <xdr:row>26</xdr:row>
      <xdr:rowOff>219075</xdr:rowOff>
    </xdr:from>
    <xdr:to>
      <xdr:col>12</xdr:col>
      <xdr:colOff>647700</xdr:colOff>
      <xdr:row>28</xdr:row>
      <xdr:rowOff>114300</xdr:rowOff>
    </xdr:to>
    <xdr:grpSp>
      <xdr:nvGrpSpPr>
        <xdr:cNvPr id="182" name="Group 184"/>
        <xdr:cNvGrpSpPr>
          <a:grpSpLocks noChangeAspect="1"/>
        </xdr:cNvGrpSpPr>
      </xdr:nvGrpSpPr>
      <xdr:grpSpPr>
        <a:xfrm>
          <a:off x="88011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3" name="Line 1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24</xdr:row>
      <xdr:rowOff>219075</xdr:rowOff>
    </xdr:from>
    <xdr:to>
      <xdr:col>18</xdr:col>
      <xdr:colOff>647700</xdr:colOff>
      <xdr:row>26</xdr:row>
      <xdr:rowOff>114300</xdr:rowOff>
    </xdr:to>
    <xdr:grpSp>
      <xdr:nvGrpSpPr>
        <xdr:cNvPr id="185" name="Group 187"/>
        <xdr:cNvGrpSpPr>
          <a:grpSpLocks noChangeAspect="1"/>
        </xdr:cNvGrpSpPr>
      </xdr:nvGrpSpPr>
      <xdr:grpSpPr>
        <a:xfrm>
          <a:off x="132588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6" name="Line 1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23</xdr:row>
      <xdr:rowOff>219075</xdr:rowOff>
    </xdr:from>
    <xdr:to>
      <xdr:col>40</xdr:col>
      <xdr:colOff>647700</xdr:colOff>
      <xdr:row>25</xdr:row>
      <xdr:rowOff>114300</xdr:rowOff>
    </xdr:to>
    <xdr:grpSp>
      <xdr:nvGrpSpPr>
        <xdr:cNvPr id="188" name="Group 194"/>
        <xdr:cNvGrpSpPr>
          <a:grpSpLocks noChangeAspect="1"/>
        </xdr:cNvGrpSpPr>
      </xdr:nvGrpSpPr>
      <xdr:grpSpPr>
        <a:xfrm>
          <a:off x="296037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9" name="Line 1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104775</xdr:colOff>
      <xdr:row>24</xdr:row>
      <xdr:rowOff>0</xdr:rowOff>
    </xdr:from>
    <xdr:to>
      <xdr:col>37</xdr:col>
      <xdr:colOff>152400</xdr:colOff>
      <xdr:row>25</xdr:row>
      <xdr:rowOff>0</xdr:rowOff>
    </xdr:to>
    <xdr:grpSp>
      <xdr:nvGrpSpPr>
        <xdr:cNvPr id="191" name="Group 197"/>
        <xdr:cNvGrpSpPr>
          <a:grpSpLocks/>
        </xdr:cNvGrpSpPr>
      </xdr:nvGrpSpPr>
      <xdr:grpSpPr>
        <a:xfrm>
          <a:off x="27365325" y="6086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92" name="Rectangle 19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9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0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20</xdr:row>
      <xdr:rowOff>209550</xdr:rowOff>
    </xdr:from>
    <xdr:to>
      <xdr:col>24</xdr:col>
      <xdr:colOff>628650</xdr:colOff>
      <xdr:row>22</xdr:row>
      <xdr:rowOff>114300</xdr:rowOff>
    </xdr:to>
    <xdr:grpSp>
      <xdr:nvGrpSpPr>
        <xdr:cNvPr id="195" name="Group 201"/>
        <xdr:cNvGrpSpPr>
          <a:grpSpLocks noChangeAspect="1"/>
        </xdr:cNvGrpSpPr>
      </xdr:nvGrpSpPr>
      <xdr:grpSpPr>
        <a:xfrm>
          <a:off x="1769745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6" name="Line 2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85725</xdr:colOff>
      <xdr:row>24</xdr:row>
      <xdr:rowOff>57150</xdr:rowOff>
    </xdr:from>
    <xdr:to>
      <xdr:col>24</xdr:col>
      <xdr:colOff>276225</xdr:colOff>
      <xdr:row>24</xdr:row>
      <xdr:rowOff>171450</xdr:rowOff>
    </xdr:to>
    <xdr:grpSp>
      <xdr:nvGrpSpPr>
        <xdr:cNvPr id="198" name="Group 204"/>
        <xdr:cNvGrpSpPr>
          <a:grpSpLocks noChangeAspect="1"/>
        </xdr:cNvGrpSpPr>
      </xdr:nvGrpSpPr>
      <xdr:grpSpPr>
        <a:xfrm>
          <a:off x="16944975" y="6143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99" name="Line 20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0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0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0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0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1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123825</xdr:colOff>
      <xdr:row>34</xdr:row>
      <xdr:rowOff>66675</xdr:rowOff>
    </xdr:from>
    <xdr:to>
      <xdr:col>57</xdr:col>
      <xdr:colOff>476250</xdr:colOff>
      <xdr:row>34</xdr:row>
      <xdr:rowOff>190500</xdr:rowOff>
    </xdr:to>
    <xdr:sp>
      <xdr:nvSpPr>
        <xdr:cNvPr id="205" name="kreslení 417"/>
        <xdr:cNvSpPr>
          <a:spLocks/>
        </xdr:cNvSpPr>
      </xdr:nvSpPr>
      <xdr:spPr>
        <a:xfrm>
          <a:off x="42548175" y="8439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866775</xdr:colOff>
      <xdr:row>31</xdr:row>
      <xdr:rowOff>114300</xdr:rowOff>
    </xdr:from>
    <xdr:to>
      <xdr:col>61</xdr:col>
      <xdr:colOff>200025</xdr:colOff>
      <xdr:row>33</xdr:row>
      <xdr:rowOff>28575</xdr:rowOff>
    </xdr:to>
    <xdr:grpSp>
      <xdr:nvGrpSpPr>
        <xdr:cNvPr id="206" name="Group 212"/>
        <xdr:cNvGrpSpPr>
          <a:grpSpLocks noChangeAspect="1"/>
        </xdr:cNvGrpSpPr>
      </xdr:nvGrpSpPr>
      <xdr:grpSpPr>
        <a:xfrm>
          <a:off x="4529137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7" name="Line 2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285750</xdr:colOff>
      <xdr:row>31</xdr:row>
      <xdr:rowOff>114300</xdr:rowOff>
    </xdr:from>
    <xdr:to>
      <xdr:col>62</xdr:col>
      <xdr:colOff>76200</xdr:colOff>
      <xdr:row>33</xdr:row>
      <xdr:rowOff>28575</xdr:rowOff>
    </xdr:to>
    <xdr:grpSp>
      <xdr:nvGrpSpPr>
        <xdr:cNvPr id="209" name="Group 215"/>
        <xdr:cNvGrpSpPr>
          <a:grpSpLocks noChangeAspect="1"/>
        </xdr:cNvGrpSpPr>
      </xdr:nvGrpSpPr>
      <xdr:grpSpPr>
        <a:xfrm>
          <a:off x="456819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0" name="Line 2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885825</xdr:colOff>
      <xdr:row>26</xdr:row>
      <xdr:rowOff>219075</xdr:rowOff>
    </xdr:from>
    <xdr:to>
      <xdr:col>61</xdr:col>
      <xdr:colOff>219075</xdr:colOff>
      <xdr:row>28</xdr:row>
      <xdr:rowOff>114300</xdr:rowOff>
    </xdr:to>
    <xdr:grpSp>
      <xdr:nvGrpSpPr>
        <xdr:cNvPr id="212" name="Group 218"/>
        <xdr:cNvGrpSpPr>
          <a:grpSpLocks noChangeAspect="1"/>
        </xdr:cNvGrpSpPr>
      </xdr:nvGrpSpPr>
      <xdr:grpSpPr>
        <a:xfrm>
          <a:off x="453104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3" name="Line 2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304800</xdr:colOff>
      <xdr:row>26</xdr:row>
      <xdr:rowOff>219075</xdr:rowOff>
    </xdr:from>
    <xdr:to>
      <xdr:col>62</xdr:col>
      <xdr:colOff>95250</xdr:colOff>
      <xdr:row>28</xdr:row>
      <xdr:rowOff>114300</xdr:rowOff>
    </xdr:to>
    <xdr:grpSp>
      <xdr:nvGrpSpPr>
        <xdr:cNvPr id="215" name="Group 221"/>
        <xdr:cNvGrpSpPr>
          <a:grpSpLocks noChangeAspect="1"/>
        </xdr:cNvGrpSpPr>
      </xdr:nvGrpSpPr>
      <xdr:grpSpPr>
        <a:xfrm>
          <a:off x="45700950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6" name="Line 2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457200</xdr:colOff>
      <xdr:row>28</xdr:row>
      <xdr:rowOff>114300</xdr:rowOff>
    </xdr:from>
    <xdr:to>
      <xdr:col>67</xdr:col>
      <xdr:colOff>266700</xdr:colOff>
      <xdr:row>31</xdr:row>
      <xdr:rowOff>114300</xdr:rowOff>
    </xdr:to>
    <xdr:sp>
      <xdr:nvSpPr>
        <xdr:cNvPr id="218" name="Line 224"/>
        <xdr:cNvSpPr>
          <a:spLocks/>
        </xdr:cNvSpPr>
      </xdr:nvSpPr>
      <xdr:spPr>
        <a:xfrm>
          <a:off x="45853350" y="7115175"/>
          <a:ext cx="4267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666750</xdr:colOff>
      <xdr:row>33</xdr:row>
      <xdr:rowOff>76200</xdr:rowOff>
    </xdr:from>
    <xdr:to>
      <xdr:col>59</xdr:col>
      <xdr:colOff>123825</xdr:colOff>
      <xdr:row>34</xdr:row>
      <xdr:rowOff>38100</xdr:rowOff>
    </xdr:to>
    <xdr:grpSp>
      <xdr:nvGrpSpPr>
        <xdr:cNvPr id="219" name="Group 225"/>
        <xdr:cNvGrpSpPr>
          <a:grpSpLocks/>
        </xdr:cNvGrpSpPr>
      </xdr:nvGrpSpPr>
      <xdr:grpSpPr>
        <a:xfrm>
          <a:off x="43605450" y="8220075"/>
          <a:ext cx="428625" cy="190500"/>
          <a:chOff x="-152" y="-15691"/>
          <a:chExt cx="39" cy="30760"/>
        </a:xfrm>
        <a:solidFill>
          <a:srgbClr val="FFFFFF"/>
        </a:solidFill>
      </xdr:grpSpPr>
      <xdr:sp>
        <xdr:nvSpPr>
          <xdr:cNvPr id="220" name="Line 226"/>
          <xdr:cNvSpPr>
            <a:spLocks/>
          </xdr:cNvSpPr>
        </xdr:nvSpPr>
        <xdr:spPr>
          <a:xfrm>
            <a:off x="-149" y="-646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27"/>
          <xdr:cNvSpPr>
            <a:spLocks/>
          </xdr:cNvSpPr>
        </xdr:nvSpPr>
        <xdr:spPr>
          <a:xfrm>
            <a:off x="-118" y="-15691"/>
            <a:ext cx="3" cy="3076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Line 228"/>
          <xdr:cNvSpPr>
            <a:spLocks/>
          </xdr:cNvSpPr>
        </xdr:nvSpPr>
        <xdr:spPr>
          <a:xfrm>
            <a:off x="-128" y="-6463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29"/>
          <xdr:cNvSpPr>
            <a:spLocks/>
          </xdr:cNvSpPr>
        </xdr:nvSpPr>
        <xdr:spPr>
          <a:xfrm>
            <a:off x="-152" y="-14153"/>
            <a:ext cx="3" cy="138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30"/>
          <xdr:cNvSpPr>
            <a:spLocks/>
          </xdr:cNvSpPr>
        </xdr:nvSpPr>
        <xdr:spPr>
          <a:xfrm>
            <a:off x="-137" y="-14153"/>
            <a:ext cx="9" cy="1384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Line 231"/>
          <xdr:cNvSpPr>
            <a:spLocks/>
          </xdr:cNvSpPr>
        </xdr:nvSpPr>
        <xdr:spPr>
          <a:xfrm>
            <a:off x="-137" y="-14153"/>
            <a:ext cx="9" cy="138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514350</xdr:colOff>
      <xdr:row>29</xdr:row>
      <xdr:rowOff>28575</xdr:rowOff>
    </xdr:from>
    <xdr:to>
      <xdr:col>58</xdr:col>
      <xdr:colOff>942975</xdr:colOff>
      <xdr:row>29</xdr:row>
      <xdr:rowOff>219075</xdr:rowOff>
    </xdr:to>
    <xdr:grpSp>
      <xdr:nvGrpSpPr>
        <xdr:cNvPr id="226" name="Group 232"/>
        <xdr:cNvGrpSpPr>
          <a:grpSpLocks/>
        </xdr:cNvGrpSpPr>
      </xdr:nvGrpSpPr>
      <xdr:grpSpPr>
        <a:xfrm>
          <a:off x="43453050" y="7258050"/>
          <a:ext cx="428625" cy="190500"/>
          <a:chOff x="-152" y="-15691"/>
          <a:chExt cx="39" cy="30760"/>
        </a:xfrm>
        <a:solidFill>
          <a:srgbClr val="FFFFFF"/>
        </a:solidFill>
      </xdr:grpSpPr>
      <xdr:sp>
        <xdr:nvSpPr>
          <xdr:cNvPr id="227" name="Line 233"/>
          <xdr:cNvSpPr>
            <a:spLocks/>
          </xdr:cNvSpPr>
        </xdr:nvSpPr>
        <xdr:spPr>
          <a:xfrm>
            <a:off x="-149" y="-646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34"/>
          <xdr:cNvSpPr>
            <a:spLocks/>
          </xdr:cNvSpPr>
        </xdr:nvSpPr>
        <xdr:spPr>
          <a:xfrm>
            <a:off x="-118" y="-15691"/>
            <a:ext cx="3" cy="3076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Line 235"/>
          <xdr:cNvSpPr>
            <a:spLocks/>
          </xdr:cNvSpPr>
        </xdr:nvSpPr>
        <xdr:spPr>
          <a:xfrm>
            <a:off x="-128" y="-6463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36"/>
          <xdr:cNvSpPr>
            <a:spLocks/>
          </xdr:cNvSpPr>
        </xdr:nvSpPr>
        <xdr:spPr>
          <a:xfrm>
            <a:off x="-152" y="-14153"/>
            <a:ext cx="3" cy="138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37"/>
          <xdr:cNvSpPr>
            <a:spLocks/>
          </xdr:cNvSpPr>
        </xdr:nvSpPr>
        <xdr:spPr>
          <a:xfrm>
            <a:off x="-137" y="-14153"/>
            <a:ext cx="9" cy="1384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Line 238"/>
          <xdr:cNvSpPr>
            <a:spLocks/>
          </xdr:cNvSpPr>
        </xdr:nvSpPr>
        <xdr:spPr>
          <a:xfrm>
            <a:off x="-137" y="-14153"/>
            <a:ext cx="9" cy="138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676275</xdr:colOff>
      <xdr:row>27</xdr:row>
      <xdr:rowOff>38100</xdr:rowOff>
    </xdr:from>
    <xdr:to>
      <xdr:col>58</xdr:col>
      <xdr:colOff>723900</xdr:colOff>
      <xdr:row>28</xdr:row>
      <xdr:rowOff>38100</xdr:rowOff>
    </xdr:to>
    <xdr:grpSp>
      <xdr:nvGrpSpPr>
        <xdr:cNvPr id="233" name="Group 239"/>
        <xdr:cNvGrpSpPr>
          <a:grpSpLocks/>
        </xdr:cNvGrpSpPr>
      </xdr:nvGrpSpPr>
      <xdr:grpSpPr>
        <a:xfrm>
          <a:off x="43614975" y="68103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34" name="Rectangle 24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4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4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209550</xdr:colOff>
      <xdr:row>36</xdr:row>
      <xdr:rowOff>38100</xdr:rowOff>
    </xdr:from>
    <xdr:to>
      <xdr:col>58</xdr:col>
      <xdr:colOff>161925</xdr:colOff>
      <xdr:row>36</xdr:row>
      <xdr:rowOff>171450</xdr:rowOff>
    </xdr:to>
    <xdr:grpSp>
      <xdr:nvGrpSpPr>
        <xdr:cNvPr id="237" name="Group 243"/>
        <xdr:cNvGrpSpPr>
          <a:grpSpLocks/>
        </xdr:cNvGrpSpPr>
      </xdr:nvGrpSpPr>
      <xdr:grpSpPr>
        <a:xfrm>
          <a:off x="42633900" y="8867775"/>
          <a:ext cx="466725" cy="133350"/>
          <a:chOff x="30" y="334"/>
          <a:chExt cx="43" cy="14"/>
        </a:xfrm>
        <a:solidFill>
          <a:srgbClr val="FFFFFF"/>
        </a:solidFill>
      </xdr:grpSpPr>
      <xdr:grpSp>
        <xdr:nvGrpSpPr>
          <xdr:cNvPr id="238" name="Group 244"/>
          <xdr:cNvGrpSpPr>
            <a:grpSpLocks/>
          </xdr:cNvGrpSpPr>
        </xdr:nvGrpSpPr>
        <xdr:grpSpPr>
          <a:xfrm>
            <a:off x="59" y="334"/>
            <a:ext cx="14" cy="14"/>
            <a:chOff x="77" y="366"/>
            <a:chExt cx="14" cy="14"/>
          </a:xfrm>
          <a:solidFill>
            <a:srgbClr val="FFFFFF"/>
          </a:solidFill>
        </xdr:grpSpPr>
        <xdr:sp>
          <xdr:nvSpPr>
            <xdr:cNvPr id="239" name="Line 245"/>
            <xdr:cNvSpPr>
              <a:spLocks/>
            </xdr:cNvSpPr>
          </xdr:nvSpPr>
          <xdr:spPr>
            <a:xfrm flipH="1">
              <a:off x="77" y="366"/>
              <a:ext cx="7" cy="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0" name="Line 246"/>
            <xdr:cNvSpPr>
              <a:spLocks/>
            </xdr:cNvSpPr>
          </xdr:nvSpPr>
          <xdr:spPr>
            <a:xfrm>
              <a:off x="77" y="373"/>
              <a:ext cx="7" cy="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1" name="Line 247"/>
            <xdr:cNvSpPr>
              <a:spLocks/>
            </xdr:cNvSpPr>
          </xdr:nvSpPr>
          <xdr:spPr>
            <a:xfrm flipV="1">
              <a:off x="84" y="373"/>
              <a:ext cx="7" cy="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2" name="Line 248"/>
            <xdr:cNvSpPr>
              <a:spLocks/>
            </xdr:cNvSpPr>
          </xdr:nvSpPr>
          <xdr:spPr>
            <a:xfrm flipH="1" flipV="1">
              <a:off x="84" y="366"/>
              <a:ext cx="7" cy="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3" name="kreslení 862"/>
            <xdr:cNvSpPr>
              <a:spLocks/>
            </xdr:cNvSpPr>
          </xdr:nvSpPr>
          <xdr:spPr>
            <a:xfrm>
              <a:off x="79" y="368"/>
              <a:ext cx="10" cy="10"/>
            </a:xfrm>
            <a:custGeom>
              <a:pathLst>
                <a:path h="16384" w="16384">
                  <a:moveTo>
                    <a:pt x="16384" y="8402"/>
                  </a:moveTo>
                  <a:lnTo>
                    <a:pt x="8402" y="16384"/>
                  </a:lnTo>
                  <a:lnTo>
                    <a:pt x="0" y="7982"/>
                  </a:lnTo>
                  <a:lnTo>
                    <a:pt x="7982" y="0"/>
                  </a:lnTo>
                  <a:lnTo>
                    <a:pt x="16384" y="8402"/>
                  </a:lnTo>
                  <a:close/>
                </a:path>
              </a:pathLst>
            </a:cu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44" name="Group 250"/>
          <xdr:cNvGrpSpPr>
            <a:grpSpLocks/>
          </xdr:cNvGrpSpPr>
        </xdr:nvGrpSpPr>
        <xdr:grpSpPr>
          <a:xfrm>
            <a:off x="30" y="335"/>
            <a:ext cx="29" cy="12"/>
            <a:chOff x="30" y="335"/>
            <a:chExt cx="29" cy="12"/>
          </a:xfrm>
          <a:solidFill>
            <a:srgbClr val="FFFFFF"/>
          </a:solidFill>
        </xdr:grpSpPr>
        <xdr:grpSp>
          <xdr:nvGrpSpPr>
            <xdr:cNvPr id="245" name="Group 251"/>
            <xdr:cNvGrpSpPr>
              <a:grpSpLocks/>
            </xdr:cNvGrpSpPr>
          </xdr:nvGrpSpPr>
          <xdr:grpSpPr>
            <a:xfrm>
              <a:off x="30" y="336"/>
              <a:ext cx="16" cy="10"/>
              <a:chOff x="30" y="336"/>
              <a:chExt cx="16" cy="10"/>
            </a:xfrm>
            <a:solidFill>
              <a:srgbClr val="FFFFFF"/>
            </a:solidFill>
          </xdr:grpSpPr>
          <xdr:sp>
            <xdr:nvSpPr>
              <xdr:cNvPr id="246" name="Line 252"/>
              <xdr:cNvSpPr>
                <a:spLocks noChangeAspect="1"/>
              </xdr:cNvSpPr>
            </xdr:nvSpPr>
            <xdr:spPr>
              <a:xfrm>
                <a:off x="33" y="34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7" name="Rectangle 253"/>
              <xdr:cNvSpPr>
                <a:spLocks noChangeAspect="1"/>
              </xdr:cNvSpPr>
            </xdr:nvSpPr>
            <xdr:spPr>
              <a:xfrm>
                <a:off x="30" y="33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48" name="Rectangle 254"/>
            <xdr:cNvSpPr>
              <a:spLocks noChangeAspect="1"/>
            </xdr:cNvSpPr>
          </xdr:nvSpPr>
          <xdr:spPr>
            <a:xfrm>
              <a:off x="47" y="33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9" name="Line 255"/>
            <xdr:cNvSpPr>
              <a:spLocks noChangeAspect="1"/>
            </xdr:cNvSpPr>
          </xdr:nvSpPr>
          <xdr:spPr>
            <a:xfrm>
              <a:off x="47" y="33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58</xdr:col>
      <xdr:colOff>371475</xdr:colOff>
      <xdr:row>25</xdr:row>
      <xdr:rowOff>180975</xdr:rowOff>
    </xdr:from>
    <xdr:to>
      <xdr:col>58</xdr:col>
      <xdr:colOff>838200</xdr:colOff>
      <xdr:row>26</xdr:row>
      <xdr:rowOff>85725</xdr:rowOff>
    </xdr:to>
    <xdr:grpSp>
      <xdr:nvGrpSpPr>
        <xdr:cNvPr id="250" name="Group 256"/>
        <xdr:cNvGrpSpPr>
          <a:grpSpLocks/>
        </xdr:cNvGrpSpPr>
      </xdr:nvGrpSpPr>
      <xdr:grpSpPr>
        <a:xfrm>
          <a:off x="43310175" y="6496050"/>
          <a:ext cx="466725" cy="133350"/>
          <a:chOff x="30" y="334"/>
          <a:chExt cx="43" cy="14"/>
        </a:xfrm>
        <a:solidFill>
          <a:srgbClr val="FFFFFF"/>
        </a:solidFill>
      </xdr:grpSpPr>
      <xdr:grpSp>
        <xdr:nvGrpSpPr>
          <xdr:cNvPr id="251" name="Group 257"/>
          <xdr:cNvGrpSpPr>
            <a:grpSpLocks/>
          </xdr:cNvGrpSpPr>
        </xdr:nvGrpSpPr>
        <xdr:grpSpPr>
          <a:xfrm>
            <a:off x="59" y="334"/>
            <a:ext cx="14" cy="14"/>
            <a:chOff x="77" y="366"/>
            <a:chExt cx="14" cy="14"/>
          </a:xfrm>
          <a:solidFill>
            <a:srgbClr val="FFFFFF"/>
          </a:solidFill>
        </xdr:grpSpPr>
        <xdr:sp>
          <xdr:nvSpPr>
            <xdr:cNvPr id="252" name="Line 258"/>
            <xdr:cNvSpPr>
              <a:spLocks/>
            </xdr:cNvSpPr>
          </xdr:nvSpPr>
          <xdr:spPr>
            <a:xfrm flipH="1">
              <a:off x="77" y="366"/>
              <a:ext cx="7" cy="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3" name="Line 259"/>
            <xdr:cNvSpPr>
              <a:spLocks/>
            </xdr:cNvSpPr>
          </xdr:nvSpPr>
          <xdr:spPr>
            <a:xfrm>
              <a:off x="77" y="373"/>
              <a:ext cx="7" cy="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4" name="Line 260"/>
            <xdr:cNvSpPr>
              <a:spLocks/>
            </xdr:cNvSpPr>
          </xdr:nvSpPr>
          <xdr:spPr>
            <a:xfrm flipV="1">
              <a:off x="84" y="373"/>
              <a:ext cx="7" cy="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5" name="Line 261"/>
            <xdr:cNvSpPr>
              <a:spLocks/>
            </xdr:cNvSpPr>
          </xdr:nvSpPr>
          <xdr:spPr>
            <a:xfrm flipH="1" flipV="1">
              <a:off x="84" y="366"/>
              <a:ext cx="7" cy="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6" name="kreslení 862"/>
            <xdr:cNvSpPr>
              <a:spLocks/>
            </xdr:cNvSpPr>
          </xdr:nvSpPr>
          <xdr:spPr>
            <a:xfrm>
              <a:off x="79" y="368"/>
              <a:ext cx="10" cy="10"/>
            </a:xfrm>
            <a:custGeom>
              <a:pathLst>
                <a:path h="16384" w="16384">
                  <a:moveTo>
                    <a:pt x="16384" y="8402"/>
                  </a:moveTo>
                  <a:lnTo>
                    <a:pt x="8402" y="16384"/>
                  </a:lnTo>
                  <a:lnTo>
                    <a:pt x="0" y="7982"/>
                  </a:lnTo>
                  <a:lnTo>
                    <a:pt x="7982" y="0"/>
                  </a:lnTo>
                  <a:lnTo>
                    <a:pt x="16384" y="8402"/>
                  </a:lnTo>
                  <a:close/>
                </a:path>
              </a:pathLst>
            </a:cu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57" name="Group 263"/>
          <xdr:cNvGrpSpPr>
            <a:grpSpLocks/>
          </xdr:cNvGrpSpPr>
        </xdr:nvGrpSpPr>
        <xdr:grpSpPr>
          <a:xfrm>
            <a:off x="30" y="335"/>
            <a:ext cx="29" cy="12"/>
            <a:chOff x="30" y="335"/>
            <a:chExt cx="29" cy="12"/>
          </a:xfrm>
          <a:solidFill>
            <a:srgbClr val="FFFFFF"/>
          </a:solidFill>
        </xdr:grpSpPr>
        <xdr:grpSp>
          <xdr:nvGrpSpPr>
            <xdr:cNvPr id="258" name="Group 264"/>
            <xdr:cNvGrpSpPr>
              <a:grpSpLocks/>
            </xdr:cNvGrpSpPr>
          </xdr:nvGrpSpPr>
          <xdr:grpSpPr>
            <a:xfrm>
              <a:off x="30" y="336"/>
              <a:ext cx="16" cy="10"/>
              <a:chOff x="30" y="336"/>
              <a:chExt cx="16" cy="10"/>
            </a:xfrm>
            <a:solidFill>
              <a:srgbClr val="FFFFFF"/>
            </a:solidFill>
          </xdr:grpSpPr>
          <xdr:sp>
            <xdr:nvSpPr>
              <xdr:cNvPr id="259" name="Line 265"/>
              <xdr:cNvSpPr>
                <a:spLocks noChangeAspect="1"/>
              </xdr:cNvSpPr>
            </xdr:nvSpPr>
            <xdr:spPr>
              <a:xfrm>
                <a:off x="33" y="34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60" name="Rectangle 266"/>
              <xdr:cNvSpPr>
                <a:spLocks noChangeAspect="1"/>
              </xdr:cNvSpPr>
            </xdr:nvSpPr>
            <xdr:spPr>
              <a:xfrm>
                <a:off x="30" y="33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61" name="Rectangle 267"/>
            <xdr:cNvSpPr>
              <a:spLocks noChangeAspect="1"/>
            </xdr:cNvSpPr>
          </xdr:nvSpPr>
          <xdr:spPr>
            <a:xfrm>
              <a:off x="47" y="33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2" name="Line 268"/>
            <xdr:cNvSpPr>
              <a:spLocks noChangeAspect="1"/>
            </xdr:cNvSpPr>
          </xdr:nvSpPr>
          <xdr:spPr>
            <a:xfrm>
              <a:off x="47" y="33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4" customWidth="1"/>
    <col min="2" max="2" width="11.25390625" style="204" customWidth="1"/>
    <col min="3" max="18" width="11.25390625" style="125" customWidth="1"/>
    <col min="19" max="19" width="4.75390625" style="124" customWidth="1"/>
    <col min="20" max="20" width="1.75390625" style="124" customWidth="1"/>
    <col min="21" max="16384" width="9.125" style="125" customWidth="1"/>
  </cols>
  <sheetData>
    <row r="1" spans="1:20" s="123" customFormat="1" ht="9.75" customHeight="1">
      <c r="A1" s="120"/>
      <c r="B1" s="121"/>
      <c r="C1" s="122"/>
      <c r="D1" s="122"/>
      <c r="E1" s="122"/>
      <c r="F1" s="122"/>
      <c r="G1" s="122"/>
      <c r="H1" s="122"/>
      <c r="I1" s="122"/>
      <c r="J1" s="122"/>
      <c r="K1" s="122"/>
      <c r="L1" s="122"/>
      <c r="S1" s="120"/>
      <c r="T1" s="120"/>
    </row>
    <row r="2" spans="2:18" ht="36" customHeight="1">
      <c r="B2" s="125"/>
      <c r="D2" s="126"/>
      <c r="E2" s="126"/>
      <c r="F2" s="126"/>
      <c r="G2" s="126"/>
      <c r="H2" s="126"/>
      <c r="I2" s="126"/>
      <c r="J2" s="126"/>
      <c r="K2" s="126"/>
      <c r="L2" s="126"/>
      <c r="R2" s="127"/>
    </row>
    <row r="3" spans="2:12" s="124" customFormat="1" ht="18" customHeight="1">
      <c r="B3" s="128"/>
      <c r="C3" s="128"/>
      <c r="D3" s="128"/>
      <c r="J3" s="129"/>
      <c r="K3" s="128"/>
      <c r="L3" s="128"/>
    </row>
    <row r="4" spans="1:22" s="136" customFormat="1" ht="22.5" customHeight="1">
      <c r="A4" s="130"/>
      <c r="B4" s="45" t="s">
        <v>38</v>
      </c>
      <c r="C4" s="288" t="s">
        <v>85</v>
      </c>
      <c r="D4" s="131"/>
      <c r="E4" s="130"/>
      <c r="F4" s="130"/>
      <c r="G4" s="130"/>
      <c r="H4" s="130"/>
      <c r="I4" s="131"/>
      <c r="J4" s="118" t="s">
        <v>86</v>
      </c>
      <c r="K4" s="131"/>
      <c r="L4" s="132"/>
      <c r="M4" s="131"/>
      <c r="N4" s="131"/>
      <c r="O4" s="131"/>
      <c r="P4" s="131"/>
      <c r="Q4" s="133" t="s">
        <v>39</v>
      </c>
      <c r="R4" s="134">
        <v>737650</v>
      </c>
      <c r="S4" s="131"/>
      <c r="T4" s="131"/>
      <c r="U4" s="135"/>
      <c r="V4" s="135"/>
    </row>
    <row r="5" spans="2:22" s="137" customFormat="1" ht="18" customHeight="1" thickBot="1">
      <c r="B5" s="138"/>
      <c r="C5" s="139"/>
      <c r="D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</row>
    <row r="6" spans="1:22" s="145" customFormat="1" ht="21" customHeight="1">
      <c r="A6" s="140"/>
      <c r="B6" s="141"/>
      <c r="C6" s="142"/>
      <c r="D6" s="141"/>
      <c r="E6" s="143"/>
      <c r="F6" s="143"/>
      <c r="G6" s="143"/>
      <c r="H6" s="143"/>
      <c r="I6" s="143"/>
      <c r="J6" s="141"/>
      <c r="K6" s="141"/>
      <c r="L6" s="141"/>
      <c r="M6" s="141"/>
      <c r="N6" s="141"/>
      <c r="O6" s="141"/>
      <c r="P6" s="141"/>
      <c r="Q6" s="141"/>
      <c r="R6" s="141"/>
      <c r="S6" s="144"/>
      <c r="T6" s="129"/>
      <c r="U6" s="129"/>
      <c r="V6" s="129"/>
    </row>
    <row r="7" spans="1:21" ht="21" customHeight="1">
      <c r="A7" s="146"/>
      <c r="B7" s="147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9"/>
      <c r="S7" s="150"/>
      <c r="T7" s="128"/>
      <c r="U7" s="126"/>
    </row>
    <row r="8" spans="1:21" ht="24.75" customHeight="1">
      <c r="A8" s="146"/>
      <c r="B8" s="151"/>
      <c r="C8" s="152" t="s">
        <v>9</v>
      </c>
      <c r="D8" s="153"/>
      <c r="E8" s="153"/>
      <c r="F8" s="153"/>
      <c r="G8" s="153"/>
      <c r="H8" s="154"/>
      <c r="I8" s="155"/>
      <c r="J8" s="64" t="s">
        <v>53</v>
      </c>
      <c r="K8" s="155"/>
      <c r="L8" s="154"/>
      <c r="M8" s="153"/>
      <c r="N8" s="153"/>
      <c r="O8" s="153"/>
      <c r="P8" s="153"/>
      <c r="Q8" s="153"/>
      <c r="R8" s="156"/>
      <c r="S8" s="150"/>
      <c r="T8" s="128"/>
      <c r="U8" s="126"/>
    </row>
    <row r="9" spans="1:21" ht="24.75" customHeight="1">
      <c r="A9" s="146"/>
      <c r="B9" s="151"/>
      <c r="C9" s="63" t="s">
        <v>8</v>
      </c>
      <c r="D9" s="153"/>
      <c r="E9" s="153"/>
      <c r="F9" s="153"/>
      <c r="G9" s="153"/>
      <c r="H9" s="153"/>
      <c r="I9" s="153"/>
      <c r="J9" s="157" t="s">
        <v>54</v>
      </c>
      <c r="K9" s="153"/>
      <c r="L9" s="153"/>
      <c r="M9" s="153"/>
      <c r="N9" s="153"/>
      <c r="O9" s="153"/>
      <c r="P9" s="329" t="s">
        <v>67</v>
      </c>
      <c r="Q9" s="329"/>
      <c r="R9" s="158"/>
      <c r="S9" s="150"/>
      <c r="T9" s="128"/>
      <c r="U9" s="126"/>
    </row>
    <row r="10" spans="1:21" ht="24.75" customHeight="1">
      <c r="A10" s="146"/>
      <c r="B10" s="151"/>
      <c r="C10" s="63" t="s">
        <v>10</v>
      </c>
      <c r="D10" s="153"/>
      <c r="E10" s="153"/>
      <c r="F10" s="153"/>
      <c r="G10" s="153"/>
      <c r="H10" s="153"/>
      <c r="I10" s="153"/>
      <c r="J10" s="157" t="s">
        <v>68</v>
      </c>
      <c r="K10" s="153"/>
      <c r="L10" s="153"/>
      <c r="M10" s="153"/>
      <c r="N10" s="153"/>
      <c r="O10" s="153"/>
      <c r="P10" s="153"/>
      <c r="Q10" s="153"/>
      <c r="R10" s="156"/>
      <c r="S10" s="150"/>
      <c r="T10" s="128"/>
      <c r="U10" s="126"/>
    </row>
    <row r="11" spans="1:21" ht="21" customHeight="1">
      <c r="A11" s="146"/>
      <c r="B11" s="159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1"/>
      <c r="S11" s="150"/>
      <c r="T11" s="128"/>
      <c r="U11" s="126"/>
    </row>
    <row r="12" spans="1:21" ht="21" customHeight="1">
      <c r="A12" s="146"/>
      <c r="B12" s="151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6"/>
      <c r="S12" s="150"/>
      <c r="T12" s="128"/>
      <c r="U12" s="126"/>
    </row>
    <row r="13" spans="1:21" ht="21" customHeight="1">
      <c r="A13" s="146"/>
      <c r="B13" s="151"/>
      <c r="C13" s="76" t="s">
        <v>16</v>
      </c>
      <c r="D13" s="153"/>
      <c r="E13" s="153"/>
      <c r="F13" s="153"/>
      <c r="G13" s="162" t="s">
        <v>61</v>
      </c>
      <c r="H13" s="162"/>
      <c r="J13" s="162" t="s">
        <v>17</v>
      </c>
      <c r="L13" s="162"/>
      <c r="M13" s="162" t="s">
        <v>62</v>
      </c>
      <c r="N13" s="163"/>
      <c r="O13" s="163"/>
      <c r="P13" s="163"/>
      <c r="Q13" s="153"/>
      <c r="R13" s="156"/>
      <c r="S13" s="150"/>
      <c r="T13" s="128"/>
      <c r="U13" s="126"/>
    </row>
    <row r="14" spans="1:21" ht="21" customHeight="1">
      <c r="A14" s="146"/>
      <c r="B14" s="151"/>
      <c r="C14" s="74" t="s">
        <v>18</v>
      </c>
      <c r="D14" s="153"/>
      <c r="E14" s="153"/>
      <c r="F14" s="153"/>
      <c r="G14" s="225">
        <v>41.823</v>
      </c>
      <c r="H14" s="225"/>
      <c r="J14" s="164">
        <v>41.518</v>
      </c>
      <c r="L14" s="164"/>
      <c r="M14" s="225" t="s">
        <v>87</v>
      </c>
      <c r="N14" s="163"/>
      <c r="O14" s="163"/>
      <c r="P14" s="163"/>
      <c r="Q14" s="153"/>
      <c r="R14" s="156"/>
      <c r="S14" s="150"/>
      <c r="T14" s="128"/>
      <c r="U14" s="126"/>
    </row>
    <row r="15" spans="1:21" ht="21" customHeight="1">
      <c r="A15" s="146"/>
      <c r="B15" s="151"/>
      <c r="C15" s="74" t="s">
        <v>19</v>
      </c>
      <c r="D15" s="153"/>
      <c r="E15" s="153"/>
      <c r="F15" s="153"/>
      <c r="G15" s="218" t="s">
        <v>79</v>
      </c>
      <c r="H15" s="218"/>
      <c r="J15" s="93" t="s">
        <v>20</v>
      </c>
      <c r="L15" s="93"/>
      <c r="M15" s="218" t="s">
        <v>79</v>
      </c>
      <c r="N15" s="153"/>
      <c r="O15" s="218"/>
      <c r="P15" s="153"/>
      <c r="Q15" s="153"/>
      <c r="R15" s="156"/>
      <c r="S15" s="150"/>
      <c r="T15" s="128"/>
      <c r="U15" s="126"/>
    </row>
    <row r="16" spans="1:21" ht="21" customHeight="1">
      <c r="A16" s="146"/>
      <c r="B16" s="159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1"/>
      <c r="S16" s="150"/>
      <c r="T16" s="128"/>
      <c r="U16" s="126"/>
    </row>
    <row r="17" spans="1:21" ht="21" customHeight="1">
      <c r="A17" s="146"/>
      <c r="B17" s="151"/>
      <c r="C17" s="153"/>
      <c r="D17" s="153"/>
      <c r="E17" s="153"/>
      <c r="F17" s="153"/>
      <c r="G17" s="153"/>
      <c r="H17" s="153"/>
      <c r="I17" s="153"/>
      <c r="J17" s="301" t="s">
        <v>101</v>
      </c>
      <c r="K17" s="153"/>
      <c r="L17" s="153"/>
      <c r="M17" s="153"/>
      <c r="N17" s="153"/>
      <c r="O17" s="153"/>
      <c r="P17" s="153"/>
      <c r="Q17" s="153"/>
      <c r="R17" s="156"/>
      <c r="S17" s="150"/>
      <c r="T17" s="128"/>
      <c r="U17" s="126"/>
    </row>
    <row r="18" spans="1:21" ht="21" customHeight="1">
      <c r="A18" s="146"/>
      <c r="B18" s="151"/>
      <c r="C18" s="74" t="s">
        <v>40</v>
      </c>
      <c r="D18" s="153"/>
      <c r="E18" s="153"/>
      <c r="F18" s="153"/>
      <c r="G18" s="153"/>
      <c r="H18" s="153"/>
      <c r="J18" s="165" t="s">
        <v>69</v>
      </c>
      <c r="L18" s="153"/>
      <c r="M18" s="163"/>
      <c r="N18" s="163"/>
      <c r="O18" s="153"/>
      <c r="P18" s="329" t="s">
        <v>55</v>
      </c>
      <c r="Q18" s="329"/>
      <c r="R18" s="156"/>
      <c r="S18" s="150"/>
      <c r="T18" s="128"/>
      <c r="U18" s="126"/>
    </row>
    <row r="19" spans="1:21" ht="21" customHeight="1">
      <c r="A19" s="146"/>
      <c r="B19" s="151"/>
      <c r="C19" s="74" t="s">
        <v>41</v>
      </c>
      <c r="D19" s="153"/>
      <c r="E19" s="153"/>
      <c r="F19" s="153"/>
      <c r="G19" s="153"/>
      <c r="H19" s="153"/>
      <c r="J19" s="166" t="s">
        <v>14</v>
      </c>
      <c r="L19" s="153"/>
      <c r="M19" s="163"/>
      <c r="N19" s="163"/>
      <c r="O19" s="153"/>
      <c r="P19" s="329" t="s">
        <v>56</v>
      </c>
      <c r="Q19" s="329"/>
      <c r="R19" s="156"/>
      <c r="S19" s="150"/>
      <c r="T19" s="128"/>
      <c r="U19" s="126"/>
    </row>
    <row r="20" spans="1:21" ht="21" customHeight="1">
      <c r="A20" s="146"/>
      <c r="B20" s="167"/>
      <c r="C20" s="168"/>
      <c r="D20" s="168"/>
      <c r="E20" s="168"/>
      <c r="F20" s="168"/>
      <c r="G20" s="168"/>
      <c r="H20" s="168"/>
      <c r="I20" s="168"/>
      <c r="J20" s="226"/>
      <c r="K20" s="168"/>
      <c r="L20" s="168"/>
      <c r="M20" s="168"/>
      <c r="N20" s="168"/>
      <c r="O20" s="168"/>
      <c r="P20" s="168"/>
      <c r="Q20" s="168"/>
      <c r="R20" s="169"/>
      <c r="S20" s="150"/>
      <c r="T20" s="128"/>
      <c r="U20" s="126"/>
    </row>
    <row r="21" spans="1:21" ht="21" customHeight="1">
      <c r="A21" s="146"/>
      <c r="B21" s="170"/>
      <c r="C21" s="171"/>
      <c r="D21" s="171"/>
      <c r="E21" s="172"/>
      <c r="F21" s="172"/>
      <c r="G21" s="172"/>
      <c r="H21" s="172"/>
      <c r="I21" s="171"/>
      <c r="J21" s="173"/>
      <c r="K21" s="171"/>
      <c r="L21" s="171"/>
      <c r="M21" s="171"/>
      <c r="N21" s="171"/>
      <c r="O21" s="171"/>
      <c r="P21" s="171"/>
      <c r="Q21" s="171"/>
      <c r="R21" s="171"/>
      <c r="S21" s="150"/>
      <c r="T21" s="128"/>
      <c r="U21" s="126"/>
    </row>
    <row r="22" spans="1:19" ht="30" customHeight="1">
      <c r="A22" s="174"/>
      <c r="B22" s="175"/>
      <c r="C22" s="176"/>
      <c r="D22" s="330" t="s">
        <v>42</v>
      </c>
      <c r="E22" s="331"/>
      <c r="F22" s="331"/>
      <c r="G22" s="331"/>
      <c r="H22" s="176"/>
      <c r="I22" s="177"/>
      <c r="J22" s="178"/>
      <c r="K22" s="175"/>
      <c r="L22" s="176"/>
      <c r="M22" s="330" t="s">
        <v>43</v>
      </c>
      <c r="N22" s="330"/>
      <c r="O22" s="330"/>
      <c r="P22" s="330"/>
      <c r="Q22" s="176"/>
      <c r="R22" s="177"/>
      <c r="S22" s="150"/>
    </row>
    <row r="23" spans="1:20" s="183" customFormat="1" ht="21" customHeight="1" thickBot="1">
      <c r="A23" s="179"/>
      <c r="B23" s="180" t="s">
        <v>25</v>
      </c>
      <c r="C23" s="119" t="s">
        <v>26</v>
      </c>
      <c r="D23" s="119" t="s">
        <v>27</v>
      </c>
      <c r="E23" s="181" t="s">
        <v>28</v>
      </c>
      <c r="F23" s="332" t="s">
        <v>29</v>
      </c>
      <c r="G23" s="333"/>
      <c r="H23" s="333"/>
      <c r="I23" s="334"/>
      <c r="J23" s="178"/>
      <c r="K23" s="180" t="s">
        <v>25</v>
      </c>
      <c r="L23" s="119" t="s">
        <v>26</v>
      </c>
      <c r="M23" s="119" t="s">
        <v>27</v>
      </c>
      <c r="N23" s="181" t="s">
        <v>28</v>
      </c>
      <c r="O23" s="332" t="s">
        <v>29</v>
      </c>
      <c r="P23" s="333"/>
      <c r="Q23" s="333"/>
      <c r="R23" s="334"/>
      <c r="S23" s="182"/>
      <c r="T23" s="124"/>
    </row>
    <row r="24" spans="1:20" s="136" customFormat="1" ht="21" customHeight="1" thickTop="1">
      <c r="A24" s="174"/>
      <c r="B24" s="184"/>
      <c r="C24" s="185"/>
      <c r="D24" s="186"/>
      <c r="E24" s="187"/>
      <c r="F24" s="188"/>
      <c r="G24" s="189"/>
      <c r="H24" s="189"/>
      <c r="I24" s="190"/>
      <c r="J24" s="178"/>
      <c r="K24" s="184"/>
      <c r="L24" s="185"/>
      <c r="M24" s="186"/>
      <c r="N24" s="187"/>
      <c r="O24" s="188"/>
      <c r="P24" s="189"/>
      <c r="Q24" s="189"/>
      <c r="R24" s="190"/>
      <c r="S24" s="150"/>
      <c r="T24" s="124"/>
    </row>
    <row r="25" spans="1:20" s="136" customFormat="1" ht="21" customHeight="1">
      <c r="A25" s="174"/>
      <c r="B25" s="191">
        <v>1</v>
      </c>
      <c r="C25" s="192">
        <v>41.756</v>
      </c>
      <c r="D25" s="192">
        <v>41.32</v>
      </c>
      <c r="E25" s="193">
        <f>(C25-D25)*1000</f>
        <v>435.99999999999994</v>
      </c>
      <c r="F25" s="323" t="s">
        <v>46</v>
      </c>
      <c r="G25" s="324"/>
      <c r="H25" s="324"/>
      <c r="I25" s="325"/>
      <c r="J25" s="178"/>
      <c r="K25" s="191">
        <v>1</v>
      </c>
      <c r="L25" s="209">
        <v>41.587</v>
      </c>
      <c r="M25" s="209">
        <v>41.435</v>
      </c>
      <c r="N25" s="210">
        <f>(L25-M25)*1000</f>
        <v>152.00000000000102</v>
      </c>
      <c r="O25" s="320" t="s">
        <v>37</v>
      </c>
      <c r="P25" s="321"/>
      <c r="Q25" s="321"/>
      <c r="R25" s="322"/>
      <c r="S25" s="150"/>
      <c r="T25" s="124"/>
    </row>
    <row r="26" spans="1:20" s="136" customFormat="1" ht="21" customHeight="1">
      <c r="A26" s="174"/>
      <c r="B26" s="184"/>
      <c r="C26" s="185"/>
      <c r="D26" s="293"/>
      <c r="E26" s="187"/>
      <c r="F26" s="320" t="s">
        <v>88</v>
      </c>
      <c r="G26" s="321"/>
      <c r="H26" s="321"/>
      <c r="I26" s="322"/>
      <c r="J26" s="178"/>
      <c r="K26" s="191"/>
      <c r="L26" s="209"/>
      <c r="M26" s="209"/>
      <c r="N26" s="210">
        <f>(L26-M26)*1000</f>
        <v>0</v>
      </c>
      <c r="O26" s="326" t="s">
        <v>90</v>
      </c>
      <c r="P26" s="327"/>
      <c r="Q26" s="327"/>
      <c r="R26" s="328"/>
      <c r="S26" s="150"/>
      <c r="T26" s="124"/>
    </row>
    <row r="27" spans="1:20" s="136" customFormat="1" ht="21" customHeight="1">
      <c r="A27" s="174"/>
      <c r="B27" s="191">
        <v>2</v>
      </c>
      <c r="C27" s="192">
        <v>41.778</v>
      </c>
      <c r="D27" s="192">
        <v>41.32</v>
      </c>
      <c r="E27" s="193">
        <f>(C27-D27)*1000</f>
        <v>457.9999999999984</v>
      </c>
      <c r="F27" s="323" t="s">
        <v>46</v>
      </c>
      <c r="G27" s="324"/>
      <c r="H27" s="324"/>
      <c r="I27" s="325"/>
      <c r="J27" s="178"/>
      <c r="K27" s="191">
        <v>2</v>
      </c>
      <c r="L27" s="209">
        <v>41.56</v>
      </c>
      <c r="M27" s="209">
        <v>41.42</v>
      </c>
      <c r="N27" s="210">
        <f>(L27-M27)*1000</f>
        <v>140.00000000000057</v>
      </c>
      <c r="O27" s="320" t="s">
        <v>72</v>
      </c>
      <c r="P27" s="321"/>
      <c r="Q27" s="321"/>
      <c r="R27" s="322"/>
      <c r="S27" s="150"/>
      <c r="T27" s="124"/>
    </row>
    <row r="28" spans="1:20" s="136" customFormat="1" ht="21" customHeight="1">
      <c r="A28" s="174"/>
      <c r="B28" s="267"/>
      <c r="C28" s="268"/>
      <c r="D28" s="192"/>
      <c r="E28" s="193"/>
      <c r="F28" s="320" t="s">
        <v>89</v>
      </c>
      <c r="G28" s="321"/>
      <c r="H28" s="321"/>
      <c r="I28" s="322"/>
      <c r="J28" s="178"/>
      <c r="K28" s="184"/>
      <c r="L28" s="185"/>
      <c r="M28" s="186"/>
      <c r="N28" s="187"/>
      <c r="O28" s="326" t="s">
        <v>91</v>
      </c>
      <c r="P28" s="327"/>
      <c r="Q28" s="327"/>
      <c r="R28" s="328"/>
      <c r="S28" s="150"/>
      <c r="T28" s="124"/>
    </row>
    <row r="29" spans="1:20" s="136" customFormat="1" ht="21" customHeight="1">
      <c r="A29" s="174"/>
      <c r="B29" s="191">
        <v>3</v>
      </c>
      <c r="C29" s="192">
        <v>41.733</v>
      </c>
      <c r="D29" s="192">
        <v>41.32</v>
      </c>
      <c r="E29" s="193">
        <f>(C29-D29)*1000</f>
        <v>412.9999999999967</v>
      </c>
      <c r="F29" s="320" t="s">
        <v>47</v>
      </c>
      <c r="G29" s="321"/>
      <c r="H29" s="321"/>
      <c r="I29" s="322"/>
      <c r="J29" s="178"/>
      <c r="K29" s="191">
        <v>3</v>
      </c>
      <c r="L29" s="209">
        <v>41.493</v>
      </c>
      <c r="M29" s="209">
        <v>41.445</v>
      </c>
      <c r="N29" s="210">
        <f>(L29-M29)*1000</f>
        <v>48.00000000000182</v>
      </c>
      <c r="O29" s="320" t="s">
        <v>70</v>
      </c>
      <c r="P29" s="321"/>
      <c r="Q29" s="321"/>
      <c r="R29" s="322"/>
      <c r="S29" s="150"/>
      <c r="T29" s="124"/>
    </row>
    <row r="30" spans="1:20" s="130" customFormat="1" ht="21" customHeight="1">
      <c r="A30" s="174"/>
      <c r="B30" s="194"/>
      <c r="C30" s="195"/>
      <c r="D30" s="196"/>
      <c r="E30" s="197"/>
      <c r="F30" s="198"/>
      <c r="G30" s="199"/>
      <c r="H30" s="199"/>
      <c r="I30" s="200"/>
      <c r="J30" s="178"/>
      <c r="K30" s="194"/>
      <c r="L30" s="195"/>
      <c r="M30" s="196"/>
      <c r="N30" s="197"/>
      <c r="O30" s="317" t="s">
        <v>71</v>
      </c>
      <c r="P30" s="318"/>
      <c r="Q30" s="318"/>
      <c r="R30" s="319"/>
      <c r="S30" s="150"/>
      <c r="T30" s="124"/>
    </row>
    <row r="31" spans="1:19" ht="21" customHeight="1" thickBot="1">
      <c r="A31" s="201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3"/>
    </row>
  </sheetData>
  <sheetProtection password="E755" sheet="1" objects="1" scenarios="1"/>
  <mergeCells count="18">
    <mergeCell ref="F26:I26"/>
    <mergeCell ref="P9:Q9"/>
    <mergeCell ref="D22:G22"/>
    <mergeCell ref="M22:P22"/>
    <mergeCell ref="F23:I23"/>
    <mergeCell ref="O23:R23"/>
    <mergeCell ref="P18:Q18"/>
    <mergeCell ref="P19:Q19"/>
    <mergeCell ref="O30:R30"/>
    <mergeCell ref="F28:I28"/>
    <mergeCell ref="F25:I25"/>
    <mergeCell ref="F29:I29"/>
    <mergeCell ref="F27:I27"/>
    <mergeCell ref="O25:R25"/>
    <mergeCell ref="O26:R26"/>
    <mergeCell ref="O28:R28"/>
    <mergeCell ref="O27:R27"/>
    <mergeCell ref="O29:R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8"/>
      <c r="AE1" s="39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8"/>
      <c r="BH1" s="39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</row>
    <row r="2" spans="2:88" ht="36" customHeight="1" thickBot="1" thickTop="1">
      <c r="B2" s="212"/>
      <c r="C2" s="213"/>
      <c r="D2" s="213"/>
      <c r="E2" s="213"/>
      <c r="F2" s="213"/>
      <c r="G2" s="117" t="s">
        <v>93</v>
      </c>
      <c r="H2" s="213"/>
      <c r="I2" s="213"/>
      <c r="J2" s="213"/>
      <c r="K2" s="213"/>
      <c r="L2" s="214"/>
      <c r="R2" s="40"/>
      <c r="S2" s="41"/>
      <c r="T2" s="41"/>
      <c r="U2" s="41"/>
      <c r="V2" s="335" t="s">
        <v>4</v>
      </c>
      <c r="W2" s="335"/>
      <c r="X2" s="335"/>
      <c r="Y2" s="335"/>
      <c r="Z2" s="41"/>
      <c r="AA2" s="41"/>
      <c r="AB2" s="41"/>
      <c r="AC2" s="42"/>
      <c r="AF2" s="37"/>
      <c r="AG2" s="37"/>
      <c r="AH2" s="37"/>
      <c r="AI2" s="37"/>
      <c r="AJ2" s="37"/>
      <c r="AK2" s="37"/>
      <c r="AL2" s="37"/>
      <c r="AZ2" s="37"/>
      <c r="BA2" s="37"/>
      <c r="BB2" s="37"/>
      <c r="BC2" s="37"/>
      <c r="BD2" s="37"/>
      <c r="BE2" s="37"/>
      <c r="BF2" s="37"/>
      <c r="BG2" s="37"/>
      <c r="BJ2" s="40"/>
      <c r="BK2" s="41"/>
      <c r="BL2" s="41"/>
      <c r="BM2" s="41"/>
      <c r="BN2" s="335" t="s">
        <v>4</v>
      </c>
      <c r="BO2" s="335"/>
      <c r="BP2" s="335"/>
      <c r="BQ2" s="335"/>
      <c r="BR2" s="41"/>
      <c r="BS2" s="41"/>
      <c r="BT2" s="41"/>
      <c r="BU2" s="42"/>
      <c r="BY2" s="37"/>
      <c r="BZ2" s="304" t="s">
        <v>103</v>
      </c>
      <c r="CA2" s="305"/>
      <c r="CB2" s="305"/>
      <c r="CC2" s="305"/>
      <c r="CD2" s="305"/>
      <c r="CE2" s="305"/>
      <c r="CF2" s="305"/>
      <c r="CG2" s="305"/>
      <c r="CH2" s="305"/>
      <c r="CI2" s="305"/>
      <c r="CJ2" s="306"/>
    </row>
    <row r="3" spans="18:77" ht="21" customHeight="1" thickBot="1" thickTop="1">
      <c r="R3" s="339" t="s">
        <v>5</v>
      </c>
      <c r="S3" s="340"/>
      <c r="T3" s="43"/>
      <c r="U3" s="44"/>
      <c r="V3" s="336" t="s">
        <v>36</v>
      </c>
      <c r="W3" s="337"/>
      <c r="X3" s="337"/>
      <c r="Y3" s="338"/>
      <c r="Z3" s="43"/>
      <c r="AA3" s="44"/>
      <c r="AB3" s="342" t="s">
        <v>6</v>
      </c>
      <c r="AC3" s="343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J3" s="344" t="s">
        <v>6</v>
      </c>
      <c r="BK3" s="345"/>
      <c r="BL3" s="269"/>
      <c r="BM3" s="223"/>
      <c r="BN3" s="336" t="s">
        <v>36</v>
      </c>
      <c r="BO3" s="337"/>
      <c r="BP3" s="337"/>
      <c r="BQ3" s="338"/>
      <c r="BR3" s="297" t="s">
        <v>5</v>
      </c>
      <c r="BS3" s="298"/>
      <c r="BT3" s="298"/>
      <c r="BU3" s="299"/>
      <c r="BY3" s="37"/>
    </row>
    <row r="4" spans="2:89" ht="23.25" customHeight="1" thickTop="1">
      <c r="B4" s="46"/>
      <c r="C4" s="47"/>
      <c r="D4" s="47"/>
      <c r="E4" s="47"/>
      <c r="F4" s="47"/>
      <c r="G4" s="47"/>
      <c r="H4" s="47"/>
      <c r="I4" s="47"/>
      <c r="J4" s="48"/>
      <c r="K4" s="47"/>
      <c r="L4" s="49"/>
      <c r="R4" s="50"/>
      <c r="S4" s="51"/>
      <c r="T4" s="1"/>
      <c r="U4" s="2"/>
      <c r="V4" s="341" t="s">
        <v>74</v>
      </c>
      <c r="W4" s="341"/>
      <c r="X4" s="341"/>
      <c r="Y4" s="341"/>
      <c r="Z4" s="1"/>
      <c r="AA4" s="2"/>
      <c r="AB4" s="4"/>
      <c r="AC4" s="5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S4" s="118" t="s">
        <v>100</v>
      </c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J4" s="6"/>
      <c r="BK4" s="4"/>
      <c r="BL4" s="1"/>
      <c r="BM4" s="2"/>
      <c r="BN4" s="341" t="s">
        <v>73</v>
      </c>
      <c r="BO4" s="341"/>
      <c r="BP4" s="341"/>
      <c r="BQ4" s="341"/>
      <c r="BR4" s="3"/>
      <c r="BS4" s="3"/>
      <c r="BT4" s="7"/>
      <c r="BU4" s="5"/>
      <c r="BY4" s="37"/>
      <c r="BZ4" s="46"/>
      <c r="CA4" s="47"/>
      <c r="CB4" s="47"/>
      <c r="CC4" s="47"/>
      <c r="CD4" s="47"/>
      <c r="CE4" s="308" t="s">
        <v>104</v>
      </c>
      <c r="CF4" s="47"/>
      <c r="CG4" s="47"/>
      <c r="CH4" s="48"/>
      <c r="CI4" s="47"/>
      <c r="CJ4" s="49"/>
      <c r="CK4" s="52"/>
    </row>
    <row r="5" spans="2:88" ht="21" customHeight="1">
      <c r="B5" s="53"/>
      <c r="C5" s="54" t="s">
        <v>7</v>
      </c>
      <c r="D5" s="55"/>
      <c r="E5" s="56"/>
      <c r="F5" s="56"/>
      <c r="G5" s="56"/>
      <c r="H5" s="56"/>
      <c r="I5" s="56"/>
      <c r="J5" s="57"/>
      <c r="L5" s="58"/>
      <c r="R5" s="15"/>
      <c r="S5" s="59"/>
      <c r="T5" s="8"/>
      <c r="U5" s="12"/>
      <c r="V5" s="9"/>
      <c r="W5" s="10"/>
      <c r="X5" s="8"/>
      <c r="Y5" s="12"/>
      <c r="Z5" s="8"/>
      <c r="AA5" s="12"/>
      <c r="AB5" s="14"/>
      <c r="AC5" s="1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J5" s="32"/>
      <c r="BK5" s="60"/>
      <c r="BL5" s="8"/>
      <c r="BM5" s="12"/>
      <c r="BN5" s="9"/>
      <c r="BO5" s="10"/>
      <c r="BP5" s="8"/>
      <c r="BQ5" s="12"/>
      <c r="BR5" s="26" t="s">
        <v>83</v>
      </c>
      <c r="BS5" s="311">
        <v>1.304</v>
      </c>
      <c r="BT5" s="26"/>
      <c r="BU5" s="34"/>
      <c r="BY5" s="37"/>
      <c r="BZ5" s="53"/>
      <c r="CA5" s="54" t="s">
        <v>7</v>
      </c>
      <c r="CB5" s="55"/>
      <c r="CC5" s="56"/>
      <c r="CD5" s="56"/>
      <c r="CE5" s="56"/>
      <c r="CF5" s="56"/>
      <c r="CG5" s="56"/>
      <c r="CH5" s="57"/>
      <c r="CJ5" s="58"/>
    </row>
    <row r="6" spans="2:88" ht="22.5" customHeight="1">
      <c r="B6" s="53"/>
      <c r="C6" s="54" t="s">
        <v>8</v>
      </c>
      <c r="D6" s="55"/>
      <c r="E6" s="56"/>
      <c r="F6" s="56"/>
      <c r="G6" s="61" t="s">
        <v>95</v>
      </c>
      <c r="H6" s="56"/>
      <c r="I6" s="56"/>
      <c r="J6" s="57"/>
      <c r="K6" s="62" t="s">
        <v>94</v>
      </c>
      <c r="L6" s="58"/>
      <c r="Q6" s="236"/>
      <c r="R6" s="253" t="s">
        <v>3</v>
      </c>
      <c r="S6" s="219">
        <v>43.2</v>
      </c>
      <c r="T6" s="8"/>
      <c r="U6" s="12"/>
      <c r="V6" s="9"/>
      <c r="W6" s="10"/>
      <c r="X6" s="11" t="s">
        <v>64</v>
      </c>
      <c r="Y6" s="35">
        <v>41.778</v>
      </c>
      <c r="Z6" s="8"/>
      <c r="AA6" s="12"/>
      <c r="AB6" s="221" t="s">
        <v>99</v>
      </c>
      <c r="AC6" s="222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215" t="s">
        <v>35</v>
      </c>
      <c r="AS6" s="91" t="s">
        <v>30</v>
      </c>
      <c r="AT6" s="216" t="s">
        <v>45</v>
      </c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J6" s="270" t="s">
        <v>60</v>
      </c>
      <c r="BK6" s="252">
        <v>41.326</v>
      </c>
      <c r="BL6" s="13"/>
      <c r="BM6" s="224"/>
      <c r="BN6" s="14"/>
      <c r="BO6" s="33"/>
      <c r="BP6" s="11"/>
      <c r="BQ6" s="35"/>
      <c r="BR6" s="26" t="s">
        <v>66</v>
      </c>
      <c r="BS6" s="312">
        <v>40.214</v>
      </c>
      <c r="BT6" s="26" t="s">
        <v>81</v>
      </c>
      <c r="BU6" s="34">
        <v>40.214</v>
      </c>
      <c r="BY6" s="37"/>
      <c r="BZ6" s="53"/>
      <c r="CA6" s="54" t="s">
        <v>8</v>
      </c>
      <c r="CB6" s="55"/>
      <c r="CC6" s="56"/>
      <c r="CD6" s="56"/>
      <c r="CE6" s="61" t="s">
        <v>48</v>
      </c>
      <c r="CF6" s="56"/>
      <c r="CG6" s="56"/>
      <c r="CH6" s="57"/>
      <c r="CI6" s="62" t="s">
        <v>49</v>
      </c>
      <c r="CJ6" s="58"/>
    </row>
    <row r="7" spans="2:88" ht="21" customHeight="1">
      <c r="B7" s="53"/>
      <c r="C7" s="54" t="s">
        <v>10</v>
      </c>
      <c r="D7" s="55"/>
      <c r="E7" s="56"/>
      <c r="F7" s="56"/>
      <c r="G7" s="66" t="s">
        <v>96</v>
      </c>
      <c r="H7" s="56"/>
      <c r="I7" s="56"/>
      <c r="J7" s="55"/>
      <c r="K7" s="55"/>
      <c r="L7" s="65"/>
      <c r="Q7" s="236"/>
      <c r="R7" s="26"/>
      <c r="S7" s="252"/>
      <c r="T7" s="8"/>
      <c r="U7" s="12"/>
      <c r="V7" s="16" t="s">
        <v>1</v>
      </c>
      <c r="W7" s="18">
        <v>41.756</v>
      </c>
      <c r="X7" s="8"/>
      <c r="Y7" s="12"/>
      <c r="Z7" s="8"/>
      <c r="AA7" s="12"/>
      <c r="AB7" s="294" t="s">
        <v>97</v>
      </c>
      <c r="AC7" s="295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J7" s="270"/>
      <c r="BK7" s="252"/>
      <c r="BL7" s="11"/>
      <c r="BM7" s="35"/>
      <c r="BN7" s="16" t="s">
        <v>80</v>
      </c>
      <c r="BO7" s="18">
        <v>41.32</v>
      </c>
      <c r="BP7" s="16" t="s">
        <v>65</v>
      </c>
      <c r="BQ7" s="35">
        <v>41.32</v>
      </c>
      <c r="BR7" s="26"/>
      <c r="BS7" s="312"/>
      <c r="BT7" s="8"/>
      <c r="BU7" s="25"/>
      <c r="BY7" s="37"/>
      <c r="BZ7" s="53"/>
      <c r="CA7" s="54" t="s">
        <v>10</v>
      </c>
      <c r="CB7" s="55"/>
      <c r="CC7" s="56"/>
      <c r="CD7" s="56"/>
      <c r="CE7" s="66" t="s">
        <v>50</v>
      </c>
      <c r="CF7" s="56"/>
      <c r="CG7" s="56"/>
      <c r="CH7" s="55"/>
      <c r="CI7" s="55"/>
      <c r="CJ7" s="65"/>
    </row>
    <row r="8" spans="2:88" ht="21" customHeight="1">
      <c r="B8" s="67"/>
      <c r="C8" s="68"/>
      <c r="D8" s="68"/>
      <c r="E8" s="68"/>
      <c r="F8" s="68"/>
      <c r="G8" s="68"/>
      <c r="H8" s="68"/>
      <c r="I8" s="68"/>
      <c r="J8" s="68"/>
      <c r="K8" s="68"/>
      <c r="L8" s="69"/>
      <c r="Q8" s="236"/>
      <c r="R8" s="19" t="s">
        <v>2</v>
      </c>
      <c r="S8" s="23">
        <v>42.19</v>
      </c>
      <c r="T8" s="8"/>
      <c r="U8" s="12"/>
      <c r="V8" s="9"/>
      <c r="W8" s="10"/>
      <c r="X8" s="11" t="s">
        <v>0</v>
      </c>
      <c r="Y8" s="35">
        <v>41.733</v>
      </c>
      <c r="Z8" s="8"/>
      <c r="AA8" s="12"/>
      <c r="AB8" s="221" t="s">
        <v>98</v>
      </c>
      <c r="AC8" s="222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S8" s="107" t="s">
        <v>44</v>
      </c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J8" s="270" t="s">
        <v>63</v>
      </c>
      <c r="BK8" s="252">
        <v>41.337</v>
      </c>
      <c r="BL8" s="11"/>
      <c r="BM8" s="35"/>
      <c r="BN8" s="9"/>
      <c r="BO8" s="10"/>
      <c r="BP8" s="11"/>
      <c r="BQ8" s="35"/>
      <c r="BR8" s="19" t="s">
        <v>102</v>
      </c>
      <c r="BS8" s="296">
        <v>0.604</v>
      </c>
      <c r="BT8" s="19" t="s">
        <v>82</v>
      </c>
      <c r="BU8" s="20">
        <v>40.916</v>
      </c>
      <c r="BY8" s="37"/>
      <c r="BZ8" s="67"/>
      <c r="CA8" s="68"/>
      <c r="CB8" s="68"/>
      <c r="CC8" s="68"/>
      <c r="CD8" s="68"/>
      <c r="CE8" s="68"/>
      <c r="CF8" s="68"/>
      <c r="CG8" s="68"/>
      <c r="CH8" s="68"/>
      <c r="CI8" s="68"/>
      <c r="CJ8" s="69"/>
    </row>
    <row r="9" spans="2:88" ht="21" customHeight="1" thickBot="1">
      <c r="B9" s="70"/>
      <c r="C9" s="55"/>
      <c r="D9" s="55"/>
      <c r="E9" s="55"/>
      <c r="F9" s="55"/>
      <c r="G9" s="55"/>
      <c r="H9" s="55"/>
      <c r="I9" s="55"/>
      <c r="J9" s="55"/>
      <c r="K9" s="55"/>
      <c r="L9" s="65"/>
      <c r="R9" s="27"/>
      <c r="S9" s="28"/>
      <c r="T9" s="29"/>
      <c r="U9" s="28"/>
      <c r="V9" s="29"/>
      <c r="W9" s="30"/>
      <c r="X9" s="29"/>
      <c r="Y9" s="28"/>
      <c r="Z9" s="29"/>
      <c r="AA9" s="28"/>
      <c r="AB9" s="24"/>
      <c r="AC9" s="22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J9" s="31"/>
      <c r="BK9" s="71"/>
      <c r="BL9" s="29"/>
      <c r="BM9" s="28"/>
      <c r="BN9" s="29"/>
      <c r="BO9" s="30"/>
      <c r="BP9" s="29"/>
      <c r="BQ9" s="28"/>
      <c r="BR9" s="302" t="s">
        <v>66</v>
      </c>
      <c r="BS9" s="313">
        <v>40.914</v>
      </c>
      <c r="BT9" s="310"/>
      <c r="BU9" s="303"/>
      <c r="BY9" s="37"/>
      <c r="BZ9" s="70"/>
      <c r="CA9" s="55"/>
      <c r="CB9" s="55"/>
      <c r="CC9" s="55"/>
      <c r="CD9" s="55"/>
      <c r="CE9" s="307" t="s">
        <v>104</v>
      </c>
      <c r="CF9" s="55"/>
      <c r="CG9" s="55"/>
      <c r="CH9" s="55"/>
      <c r="CI9" s="55"/>
      <c r="CJ9" s="65"/>
    </row>
    <row r="10" spans="2:88" ht="21" customHeight="1">
      <c r="B10" s="53"/>
      <c r="C10" s="72" t="s">
        <v>11</v>
      </c>
      <c r="D10" s="55"/>
      <c r="E10" s="55"/>
      <c r="F10" s="57"/>
      <c r="G10" s="73" t="s">
        <v>110</v>
      </c>
      <c r="H10" s="55"/>
      <c r="I10" s="55"/>
      <c r="J10" s="74" t="s">
        <v>12</v>
      </c>
      <c r="K10" s="211">
        <v>90</v>
      </c>
      <c r="L10" s="58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S10" s="82" t="s">
        <v>21</v>
      </c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Y10" s="37"/>
      <c r="BZ10" s="53"/>
      <c r="CA10" s="72" t="s">
        <v>11</v>
      </c>
      <c r="CB10" s="55"/>
      <c r="CC10" s="55"/>
      <c r="CD10" s="57"/>
      <c r="CE10" s="73" t="s">
        <v>69</v>
      </c>
      <c r="CF10" s="55"/>
      <c r="CG10" s="55"/>
      <c r="CH10" s="74" t="s">
        <v>12</v>
      </c>
      <c r="CI10" s="75" t="s">
        <v>51</v>
      </c>
      <c r="CJ10" s="58"/>
    </row>
    <row r="11" spans="2:88" ht="21" customHeight="1">
      <c r="B11" s="53"/>
      <c r="C11" s="72" t="s">
        <v>13</v>
      </c>
      <c r="D11" s="55"/>
      <c r="E11" s="55"/>
      <c r="F11" s="57"/>
      <c r="G11" s="73" t="s">
        <v>14</v>
      </c>
      <c r="H11" s="55"/>
      <c r="I11" s="13"/>
      <c r="J11" s="74" t="s">
        <v>15</v>
      </c>
      <c r="K11" s="211">
        <v>30</v>
      </c>
      <c r="L11" s="58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S11" s="83" t="s">
        <v>22</v>
      </c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Y11" s="37"/>
      <c r="BZ11" s="53"/>
      <c r="CA11" s="72" t="s">
        <v>13</v>
      </c>
      <c r="CB11" s="55"/>
      <c r="CC11" s="55"/>
      <c r="CD11" s="57"/>
      <c r="CE11" s="73" t="s">
        <v>14</v>
      </c>
      <c r="CF11" s="55"/>
      <c r="CG11" s="13"/>
      <c r="CH11" s="74" t="s">
        <v>15</v>
      </c>
      <c r="CI11" s="75" t="s">
        <v>52</v>
      </c>
      <c r="CJ11" s="58"/>
    </row>
    <row r="12" spans="2:88" ht="21" customHeight="1" thickBot="1"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9"/>
      <c r="P12" s="80"/>
      <c r="Q12" s="80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83" t="s">
        <v>23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Y12" s="37"/>
      <c r="BZ12" s="77"/>
      <c r="CA12" s="78"/>
      <c r="CB12" s="78"/>
      <c r="CC12" s="78"/>
      <c r="CD12" s="78"/>
      <c r="CE12" s="78"/>
      <c r="CF12" s="78"/>
      <c r="CG12" s="78"/>
      <c r="CH12" s="78"/>
      <c r="CI12" s="78"/>
      <c r="CJ12" s="79"/>
    </row>
    <row r="13" spans="30:77" ht="18" customHeight="1" thickTop="1"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81"/>
      <c r="AS13" s="81"/>
      <c r="AT13" s="81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Y13" s="37"/>
    </row>
    <row r="14" spans="16:88" ht="18" customHeight="1">
      <c r="P14" s="80"/>
      <c r="Q14" s="80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81"/>
      <c r="AS14" s="81"/>
      <c r="AT14" s="81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00"/>
      <c r="BG14" s="300"/>
      <c r="BH14" s="37"/>
      <c r="BV14" s="80"/>
      <c r="BW14" s="80"/>
      <c r="BX14" s="80"/>
      <c r="BY14" s="81"/>
      <c r="BZ14" s="81"/>
      <c r="CA14" s="81"/>
      <c r="CB14" s="247"/>
      <c r="CC14" s="247"/>
      <c r="CD14" s="247"/>
      <c r="CE14" s="247"/>
      <c r="CF14" s="247"/>
      <c r="CG14" s="247"/>
      <c r="CH14" s="81"/>
      <c r="CI14" s="81"/>
      <c r="CJ14" s="81"/>
    </row>
    <row r="15" spans="30:88" ht="18" customHeight="1"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J15" s="37"/>
      <c r="BN15" s="37"/>
      <c r="BP15" s="37"/>
      <c r="BV15" s="80"/>
      <c r="BW15" s="80"/>
      <c r="BX15" s="80"/>
      <c r="BY15" s="81"/>
      <c r="BZ15" s="81"/>
      <c r="CA15" s="81"/>
      <c r="CB15" s="247"/>
      <c r="CC15" s="247"/>
      <c r="CD15" s="247"/>
      <c r="CE15" s="247"/>
      <c r="CF15" s="247"/>
      <c r="CG15" s="247"/>
      <c r="CH15" s="81"/>
      <c r="CI15" s="81"/>
      <c r="CJ15" s="81"/>
    </row>
    <row r="16" spans="79:88" ht="18" customHeight="1">
      <c r="CA16" s="81"/>
      <c r="CB16" s="247"/>
      <c r="CC16" s="247"/>
      <c r="CD16" s="247"/>
      <c r="CE16" s="247"/>
      <c r="CF16" s="247"/>
      <c r="CG16" s="247"/>
      <c r="CH16" s="81"/>
      <c r="CI16" s="81"/>
      <c r="CJ16" s="81"/>
    </row>
    <row r="17" spans="79:88" ht="18" customHeight="1">
      <c r="CA17" s="81"/>
      <c r="CB17" s="254"/>
      <c r="CC17" s="254"/>
      <c r="CD17" s="254"/>
      <c r="CE17" s="254"/>
      <c r="CF17" s="254"/>
      <c r="CG17" s="254"/>
      <c r="CH17" s="81"/>
      <c r="CI17" s="81"/>
      <c r="CJ17" s="81"/>
    </row>
    <row r="18" spans="53:88" ht="18" customHeight="1">
      <c r="BA18" s="37"/>
      <c r="BE18" s="37"/>
      <c r="CA18" s="81"/>
      <c r="CB18" s="62"/>
      <c r="CC18" s="62"/>
      <c r="CD18" s="72"/>
      <c r="CE18" s="72"/>
      <c r="CF18" s="62"/>
      <c r="CG18" s="62"/>
      <c r="CH18" s="81"/>
      <c r="CI18" s="81"/>
      <c r="CJ18" s="81"/>
    </row>
    <row r="19" spans="29:85" ht="18" customHeight="1">
      <c r="AC19" s="280"/>
      <c r="BQ19" s="266"/>
      <c r="CB19" s="9"/>
      <c r="CC19" s="255"/>
      <c r="CD19" s="57"/>
      <c r="CE19" s="57"/>
      <c r="CF19" s="9"/>
      <c r="CG19" s="255"/>
    </row>
    <row r="20" spans="31:85" ht="18" customHeight="1">
      <c r="AE20" s="37"/>
      <c r="BF20" s="37"/>
      <c r="BG20" s="37"/>
      <c r="BQ20" s="266"/>
      <c r="CB20" s="256"/>
      <c r="CC20" s="257"/>
      <c r="CD20" s="57"/>
      <c r="CE20" s="57"/>
      <c r="CF20" s="256"/>
      <c r="CG20" s="257"/>
    </row>
    <row r="21" spans="63:85" ht="18" customHeight="1">
      <c r="BK21" s="285"/>
      <c r="CB21" s="9"/>
      <c r="CC21" s="255"/>
      <c r="CD21" s="57"/>
      <c r="CE21" s="57"/>
      <c r="CF21" s="9"/>
      <c r="CG21" s="258"/>
    </row>
    <row r="22" spans="19:85" ht="18" customHeight="1">
      <c r="S22" s="280">
        <v>41.795</v>
      </c>
      <c r="W22" s="250"/>
      <c r="Y22" s="250">
        <v>5</v>
      </c>
      <c r="AK22" s="281" t="s">
        <v>78</v>
      </c>
      <c r="AO22" s="250"/>
      <c r="AZ22" s="37"/>
      <c r="BO22" s="37"/>
      <c r="BP22" s="37"/>
      <c r="CB22" s="259"/>
      <c r="CC22" s="260"/>
      <c r="CD22" s="57"/>
      <c r="CE22" s="57"/>
      <c r="CF22" s="259"/>
      <c r="CG22" s="260"/>
    </row>
    <row r="23" spans="21:85" ht="18" customHeight="1">
      <c r="U23" s="37"/>
      <c r="W23" s="37"/>
      <c r="Y23" s="37"/>
      <c r="Z23" s="37"/>
      <c r="AE23" s="37"/>
      <c r="AI23" s="37"/>
      <c r="AO23" s="37"/>
      <c r="AU23" s="37"/>
      <c r="AV23" s="37"/>
      <c r="AW23" s="37"/>
      <c r="AX23" s="37"/>
      <c r="AY23" s="37"/>
      <c r="CB23" s="57"/>
      <c r="CC23" s="57"/>
      <c r="CD23" s="57"/>
      <c r="CE23" s="57"/>
      <c r="CF23" s="57"/>
      <c r="CG23" s="57"/>
    </row>
    <row r="24" spans="17:25" ht="18" customHeight="1">
      <c r="Q24" s="265"/>
      <c r="W24" s="283"/>
      <c r="Y24" s="283" t="s">
        <v>0</v>
      </c>
    </row>
    <row r="25" spans="41:60" ht="18" customHeight="1">
      <c r="AO25" s="217">
        <v>6</v>
      </c>
      <c r="AT25" s="217"/>
      <c r="AV25" s="37"/>
      <c r="BD25" s="217"/>
      <c r="BH25" s="249"/>
    </row>
    <row r="26" spans="16:88" ht="18" customHeight="1">
      <c r="P26" s="37"/>
      <c r="Q26" s="37"/>
      <c r="R26" s="217"/>
      <c r="S26" s="217">
        <v>4</v>
      </c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D26" s="37"/>
      <c r="BE26" s="37"/>
      <c r="BF26" s="37"/>
      <c r="BG26" s="286" t="s">
        <v>60</v>
      </c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U26" s="37"/>
      <c r="BV26" s="37"/>
      <c r="BW26" s="37"/>
      <c r="BX26" s="37"/>
      <c r="CA26" s="116"/>
      <c r="CE26" s="81"/>
      <c r="CF26" s="81"/>
      <c r="CG26" s="81"/>
      <c r="CH26" s="81"/>
      <c r="CI26" s="81"/>
      <c r="CJ26" s="81"/>
    </row>
    <row r="27" spans="18:88" ht="18" customHeight="1">
      <c r="R27" s="37"/>
      <c r="S27" s="37"/>
      <c r="W27" s="283" t="s">
        <v>1</v>
      </c>
      <c r="AA27" s="84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O27" s="217"/>
      <c r="AY27" s="37"/>
      <c r="BP27" s="84"/>
      <c r="BR27" s="37"/>
      <c r="BS27" s="37"/>
      <c r="BT27" s="37"/>
      <c r="BV27" s="37"/>
      <c r="BZ27" s="37"/>
      <c r="CA27" s="37"/>
      <c r="CC27" s="81"/>
      <c r="CD27" s="81"/>
      <c r="CE27" s="81"/>
      <c r="CF27" s="81"/>
      <c r="CG27" s="81"/>
      <c r="CH27" s="87" t="s">
        <v>82</v>
      </c>
      <c r="CI27" s="81"/>
      <c r="CJ27" s="81"/>
    </row>
    <row r="28" spans="13:88" ht="18" customHeight="1">
      <c r="M28" s="217">
        <v>1</v>
      </c>
      <c r="N28" s="217"/>
      <c r="P28" s="217">
        <v>2</v>
      </c>
      <c r="S28" s="37"/>
      <c r="T28" s="37"/>
      <c r="U28" s="37"/>
      <c r="AA28" s="85"/>
      <c r="AE28" s="37"/>
      <c r="AG28" s="37"/>
      <c r="AI28" s="37"/>
      <c r="AJ28" s="37"/>
      <c r="AK28" s="37"/>
      <c r="AL28" s="37"/>
      <c r="AZ28" s="37"/>
      <c r="BA28" s="287"/>
      <c r="BB28" s="84"/>
      <c r="BD28" s="37"/>
      <c r="BE28" s="37"/>
      <c r="BF28" s="37"/>
      <c r="BG28" s="37"/>
      <c r="BJ28" s="217" t="s">
        <v>108</v>
      </c>
      <c r="BL28" s="217"/>
      <c r="BP28" s="217">
        <v>11</v>
      </c>
      <c r="BS28" s="37"/>
      <c r="BW28" s="217"/>
      <c r="BZ28" s="37"/>
      <c r="CA28" s="37"/>
      <c r="CB28" s="81"/>
      <c r="CC28" s="251"/>
      <c r="CD28" s="81"/>
      <c r="CE28" s="81"/>
      <c r="CF28" s="81"/>
      <c r="CG28" s="81"/>
      <c r="CH28" s="81"/>
      <c r="CI28" s="81"/>
      <c r="CJ28" s="81"/>
    </row>
    <row r="29" spans="1:89" ht="18" customHeight="1">
      <c r="A29" s="86"/>
      <c r="B29" s="86"/>
      <c r="C29" s="37"/>
      <c r="H29" s="37"/>
      <c r="L29" s="21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S29" s="84"/>
      <c r="AX29" s="37"/>
      <c r="AZ29" s="37"/>
      <c r="BA29" s="37"/>
      <c r="BB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U29" s="37"/>
      <c r="BV29" s="37"/>
      <c r="BY29" s="217"/>
      <c r="BZ29" s="37"/>
      <c r="CA29" s="37"/>
      <c r="CF29" s="37"/>
      <c r="CJ29" s="86"/>
      <c r="CK29" s="86"/>
    </row>
    <row r="30" spans="1:85" ht="18" customHeight="1">
      <c r="A30" s="86"/>
      <c r="L30" s="37"/>
      <c r="M30" s="37"/>
      <c r="N30" s="37"/>
      <c r="P30" s="37"/>
      <c r="U30" s="314" t="s">
        <v>64</v>
      </c>
      <c r="AA30" s="37"/>
      <c r="AD30" s="37"/>
      <c r="AE30" s="37"/>
      <c r="AF30" s="37"/>
      <c r="AG30" s="37"/>
      <c r="AH30" s="37"/>
      <c r="AI30" s="37"/>
      <c r="AJ30" s="37"/>
      <c r="AK30" s="37"/>
      <c r="AL30" s="37"/>
      <c r="AV30" s="85"/>
      <c r="AX30" s="217"/>
      <c r="AZ30" s="37"/>
      <c r="BA30" s="37"/>
      <c r="BB30" s="37"/>
      <c r="BD30" s="37"/>
      <c r="BE30" s="37"/>
      <c r="BF30" s="37"/>
      <c r="BG30" s="37"/>
      <c r="BO30" s="37"/>
      <c r="BS30" s="37"/>
      <c r="BW30" s="37"/>
      <c r="BX30" s="37"/>
      <c r="BY30" s="37"/>
      <c r="BZ30" s="37"/>
      <c r="CC30" s="37"/>
      <c r="CG30" s="37"/>
    </row>
    <row r="31" spans="1:89" ht="18" customHeight="1">
      <c r="A31" s="86"/>
      <c r="D31" s="89" t="s">
        <v>2</v>
      </c>
      <c r="K31" s="217"/>
      <c r="P31" s="37"/>
      <c r="X31" s="85"/>
      <c r="AD31" s="37"/>
      <c r="AE31" s="37"/>
      <c r="AF31" s="37"/>
      <c r="AG31" s="37"/>
      <c r="AH31" s="37"/>
      <c r="AI31" s="37"/>
      <c r="AJ31" s="37"/>
      <c r="AK31" s="37"/>
      <c r="AL31" s="37"/>
      <c r="AW31" s="37"/>
      <c r="AX31" s="37"/>
      <c r="AZ31" s="37"/>
      <c r="BB31" s="37"/>
      <c r="BD31" s="37"/>
      <c r="BE31" s="37"/>
      <c r="BF31" s="37"/>
      <c r="BG31" s="315" t="s">
        <v>106</v>
      </c>
      <c r="CA31" s="217"/>
      <c r="CK31" s="86"/>
    </row>
    <row r="32" spans="11:88" ht="18" customHeight="1">
      <c r="K32" s="37"/>
      <c r="N32" s="37"/>
      <c r="O32" s="37"/>
      <c r="P32" s="217">
        <v>3</v>
      </c>
      <c r="Q32" s="37"/>
      <c r="R32" s="37"/>
      <c r="U32" s="37"/>
      <c r="W32" s="37"/>
      <c r="Y32" s="37"/>
      <c r="AA32" s="37"/>
      <c r="AD32" s="37"/>
      <c r="AE32" s="37"/>
      <c r="AF32" s="37"/>
      <c r="AG32" s="37"/>
      <c r="AH32" s="37"/>
      <c r="AI32" s="37"/>
      <c r="AJ32" s="37"/>
      <c r="AK32" s="37"/>
      <c r="AL32" s="37"/>
      <c r="AR32" s="37"/>
      <c r="AS32" s="84"/>
      <c r="AW32" s="37"/>
      <c r="AY32" s="37"/>
      <c r="AZ32" s="37"/>
      <c r="BA32" s="37"/>
      <c r="BB32" s="37"/>
      <c r="BC32" s="37"/>
      <c r="BD32" s="37"/>
      <c r="BE32" s="37"/>
      <c r="BF32" s="37"/>
      <c r="BJ32" s="37"/>
      <c r="BK32" s="37"/>
      <c r="BL32" s="37"/>
      <c r="BN32" s="37"/>
      <c r="BO32" s="37"/>
      <c r="BP32" s="37"/>
      <c r="BR32" s="37"/>
      <c r="BS32" s="88"/>
      <c r="BT32" s="37"/>
      <c r="BU32" s="37"/>
      <c r="BW32" s="37"/>
      <c r="BX32" s="37"/>
      <c r="BZ32" s="37"/>
      <c r="CA32" s="37"/>
      <c r="CD32" s="37"/>
      <c r="CG32" s="37"/>
      <c r="CJ32" s="86"/>
    </row>
    <row r="33" spans="18:76" ht="18" customHeight="1">
      <c r="R33" s="37"/>
      <c r="U33" s="285"/>
      <c r="AD33" s="37"/>
      <c r="AE33" s="37"/>
      <c r="AF33" s="37"/>
      <c r="AG33" s="37"/>
      <c r="AH33" s="37"/>
      <c r="AI33" s="37"/>
      <c r="AJ33" s="37"/>
      <c r="AK33" s="37"/>
      <c r="AL33" s="37"/>
      <c r="AY33" s="217"/>
      <c r="AZ33" s="217"/>
      <c r="BB33" s="37"/>
      <c r="BC33" s="37"/>
      <c r="BD33" s="37"/>
      <c r="BE33" s="37"/>
      <c r="BF33" s="217"/>
      <c r="BG33" s="37"/>
      <c r="BJ33" s="217" t="s">
        <v>107</v>
      </c>
      <c r="BL33" s="217"/>
      <c r="BO33" s="37"/>
      <c r="BP33" s="217">
        <v>12</v>
      </c>
      <c r="BR33" s="37"/>
      <c r="BS33" s="88"/>
      <c r="BX33" s="217"/>
    </row>
    <row r="34" spans="11:86" ht="18" customHeight="1">
      <c r="K34" s="114"/>
      <c r="N34" s="37"/>
      <c r="O34" s="37"/>
      <c r="P34" s="37"/>
      <c r="R34" s="248"/>
      <c r="S34" s="37"/>
      <c r="T34" s="37"/>
      <c r="AD34" s="37"/>
      <c r="AE34" s="37"/>
      <c r="AF34" s="37"/>
      <c r="AG34" s="37"/>
      <c r="AH34" s="37"/>
      <c r="AI34" s="37"/>
      <c r="AJ34" s="37"/>
      <c r="AK34" s="37"/>
      <c r="AL34" s="37"/>
      <c r="AT34" s="250"/>
      <c r="AZ34" s="37"/>
      <c r="BB34" s="37"/>
      <c r="BM34" s="37"/>
      <c r="BN34" s="37"/>
      <c r="BT34" s="37"/>
      <c r="BU34" s="37"/>
      <c r="CH34" s="87" t="s">
        <v>102</v>
      </c>
    </row>
    <row r="35" spans="13:71" ht="18" customHeight="1">
      <c r="M35" s="37"/>
      <c r="O35" s="37"/>
      <c r="AS35" s="37"/>
      <c r="AT35" s="37"/>
      <c r="BA35" s="37"/>
      <c r="BE35" s="37"/>
      <c r="BF35" s="37"/>
      <c r="BG35" s="315" t="s">
        <v>65</v>
      </c>
      <c r="BI35" s="37"/>
      <c r="BK35" s="37"/>
      <c r="BO35" s="37"/>
      <c r="BP35" s="37"/>
      <c r="BQ35" s="37"/>
      <c r="BR35" s="37"/>
      <c r="BS35" s="37"/>
    </row>
    <row r="36" spans="21:88" ht="18" customHeight="1">
      <c r="U36" s="282" t="s">
        <v>77</v>
      </c>
      <c r="AZ36" s="220"/>
      <c r="BA36" s="248"/>
      <c r="BF36" s="284" t="s">
        <v>105</v>
      </c>
      <c r="CJ36" s="309"/>
    </row>
    <row r="37" spans="15:70" ht="18" customHeight="1">
      <c r="O37" s="249"/>
      <c r="S37" s="281"/>
      <c r="U37" s="281"/>
      <c r="BR37" s="266"/>
    </row>
    <row r="38" spans="21:58" ht="18" customHeight="1">
      <c r="U38" s="282"/>
      <c r="Y38" s="37"/>
      <c r="AC38" s="266"/>
      <c r="BF38" s="316" t="s">
        <v>63</v>
      </c>
    </row>
    <row r="39" spans="25:69" ht="18" customHeight="1">
      <c r="Y39" s="248"/>
      <c r="BP39" s="37"/>
      <c r="BQ39" s="37"/>
    </row>
    <row r="40" ht="18" customHeight="1"/>
    <row r="41" ht="18" customHeight="1"/>
    <row r="42" ht="18" customHeight="1"/>
    <row r="43" ht="18" customHeight="1"/>
    <row r="44" ht="18" customHeight="1"/>
    <row r="45" spans="70:79" ht="18" customHeight="1">
      <c r="BR45" s="247"/>
      <c r="BS45" s="247"/>
      <c r="BT45" s="247"/>
      <c r="BU45" s="247"/>
      <c r="BV45" s="247"/>
      <c r="BW45" s="247"/>
      <c r="BX45" s="247"/>
      <c r="BY45" s="247"/>
      <c r="BZ45" s="247"/>
      <c r="CA45" s="85"/>
    </row>
    <row r="46" spans="29:79" ht="18" customHeight="1" thickBot="1">
      <c r="AC46" s="80"/>
      <c r="BR46" s="247"/>
      <c r="BS46" s="247"/>
      <c r="BT46" s="247"/>
      <c r="BU46" s="247"/>
      <c r="BV46" s="247"/>
      <c r="BW46" s="247"/>
      <c r="BX46" s="247"/>
      <c r="BY46" s="247"/>
      <c r="BZ46" s="247"/>
      <c r="CA46" s="85"/>
    </row>
    <row r="47" spans="2:88" ht="21" customHeight="1" thickBot="1">
      <c r="B47" s="231" t="s">
        <v>25</v>
      </c>
      <c r="C47" s="232" t="s">
        <v>31</v>
      </c>
      <c r="D47" s="232" t="s">
        <v>32</v>
      </c>
      <c r="E47" s="232" t="s">
        <v>33</v>
      </c>
      <c r="F47" s="262" t="s">
        <v>34</v>
      </c>
      <c r="G47" s="263"/>
      <c r="H47" s="232" t="s">
        <v>25</v>
      </c>
      <c r="I47" s="232" t="s">
        <v>31</v>
      </c>
      <c r="J47" s="244" t="s">
        <v>34</v>
      </c>
      <c r="K47" s="245"/>
      <c r="L47" s="232" t="s">
        <v>25</v>
      </c>
      <c r="M47" s="232" t="s">
        <v>31</v>
      </c>
      <c r="N47" s="232" t="s">
        <v>32</v>
      </c>
      <c r="O47" s="232" t="s">
        <v>33</v>
      </c>
      <c r="P47" s="246" t="s">
        <v>34</v>
      </c>
      <c r="T47" s="231" t="s">
        <v>25</v>
      </c>
      <c r="U47" s="232" t="s">
        <v>31</v>
      </c>
      <c r="V47" s="232" t="s">
        <v>32</v>
      </c>
      <c r="W47" s="232" t="s">
        <v>33</v>
      </c>
      <c r="X47" s="233" t="s">
        <v>34</v>
      </c>
      <c r="Y47" s="234"/>
      <c r="Z47" s="234"/>
      <c r="AA47" s="262" t="s">
        <v>58</v>
      </c>
      <c r="AB47" s="289"/>
      <c r="AC47" s="290"/>
      <c r="BR47" s="62"/>
      <c r="BS47" s="62"/>
      <c r="BT47" s="62"/>
      <c r="BU47" s="62"/>
      <c r="BV47" s="231" t="s">
        <v>25</v>
      </c>
      <c r="BW47" s="232" t="s">
        <v>31</v>
      </c>
      <c r="BX47" s="232" t="s">
        <v>32</v>
      </c>
      <c r="BY47" s="232" t="s">
        <v>33</v>
      </c>
      <c r="BZ47" s="244" t="s">
        <v>34</v>
      </c>
      <c r="CA47" s="263"/>
      <c r="CB47" s="232" t="s">
        <v>25</v>
      </c>
      <c r="CC47" s="232" t="s">
        <v>31</v>
      </c>
      <c r="CD47" s="244" t="s">
        <v>34</v>
      </c>
      <c r="CE47" s="245"/>
      <c r="CF47" s="232" t="s">
        <v>25</v>
      </c>
      <c r="CG47" s="232" t="s">
        <v>31</v>
      </c>
      <c r="CH47" s="232" t="s">
        <v>32</v>
      </c>
      <c r="CI47" s="232" t="s">
        <v>33</v>
      </c>
      <c r="CJ47" s="246" t="s">
        <v>34</v>
      </c>
    </row>
    <row r="48" spans="2:88" ht="21" customHeight="1" thickTop="1">
      <c r="B48" s="92"/>
      <c r="C48" s="4"/>
      <c r="D48" s="4"/>
      <c r="E48" s="4"/>
      <c r="F48" s="3"/>
      <c r="G48" s="4"/>
      <c r="H48" s="4"/>
      <c r="I48" s="3" t="s">
        <v>74</v>
      </c>
      <c r="J48" s="4"/>
      <c r="K48" s="3"/>
      <c r="L48" s="3"/>
      <c r="M48" s="4"/>
      <c r="N48" s="4"/>
      <c r="O48" s="4"/>
      <c r="P48" s="94"/>
      <c r="T48" s="6"/>
      <c r="U48" s="4"/>
      <c r="V48" s="4"/>
      <c r="W48" s="4"/>
      <c r="X48" s="291" t="s">
        <v>59</v>
      </c>
      <c r="Y48" s="291"/>
      <c r="Z48" s="4"/>
      <c r="AA48" s="4"/>
      <c r="AB48" s="4"/>
      <c r="AC48" s="5"/>
      <c r="BR48" s="57"/>
      <c r="BS48" s="57"/>
      <c r="BT48" s="57"/>
      <c r="BU48" s="57"/>
      <c r="BV48" s="279"/>
      <c r="BW48" s="4"/>
      <c r="BX48" s="4"/>
      <c r="BY48" s="4"/>
      <c r="BZ48" s="278"/>
      <c r="CA48" s="3"/>
      <c r="CB48" s="4"/>
      <c r="CC48" s="3" t="s">
        <v>73</v>
      </c>
      <c r="CD48" s="4"/>
      <c r="CE48" s="3"/>
      <c r="CF48" s="3"/>
      <c r="CG48" s="4"/>
      <c r="CH48" s="4"/>
      <c r="CI48" s="4"/>
      <c r="CJ48" s="94"/>
    </row>
    <row r="49" spans="2:88" ht="21" customHeight="1">
      <c r="B49" s="95"/>
      <c r="C49" s="96"/>
      <c r="D49" s="96"/>
      <c r="E49" s="96"/>
      <c r="F49" s="9"/>
      <c r="G49" s="97"/>
      <c r="H49" s="96"/>
      <c r="I49" s="96"/>
      <c r="J49" s="229"/>
      <c r="K49" s="228"/>
      <c r="L49" s="96"/>
      <c r="M49" s="96"/>
      <c r="N49" s="96"/>
      <c r="O49" s="96"/>
      <c r="P49" s="98"/>
      <c r="T49" s="237"/>
      <c r="U49" s="104"/>
      <c r="V49" s="103"/>
      <c r="W49" s="104"/>
      <c r="X49" s="105"/>
      <c r="Y49" s="235"/>
      <c r="Z49" s="80"/>
      <c r="AA49" s="80"/>
      <c r="AB49" s="80"/>
      <c r="AC49" s="236"/>
      <c r="AS49" s="90" t="s">
        <v>24</v>
      </c>
      <c r="BR49" s="273"/>
      <c r="BS49" s="261"/>
      <c r="BT49" s="272"/>
      <c r="BU49" s="274"/>
      <c r="BV49" s="292"/>
      <c r="BW49" s="96"/>
      <c r="BX49" s="96"/>
      <c r="BY49" s="96"/>
      <c r="BZ49" s="229"/>
      <c r="CA49" s="277"/>
      <c r="CB49" s="96"/>
      <c r="CC49" s="96"/>
      <c r="CD49" s="229"/>
      <c r="CE49" s="228"/>
      <c r="CF49" s="96"/>
      <c r="CG49" s="96"/>
      <c r="CH49" s="96"/>
      <c r="CI49" s="96"/>
      <c r="CJ49" s="98"/>
    </row>
    <row r="50" spans="2:88" ht="21" customHeight="1">
      <c r="B50" s="99"/>
      <c r="C50" s="100"/>
      <c r="D50" s="96"/>
      <c r="E50" s="101"/>
      <c r="F50" s="13"/>
      <c r="G50" s="102"/>
      <c r="H50" s="206">
        <v>2</v>
      </c>
      <c r="I50" s="18">
        <v>41.839</v>
      </c>
      <c r="J50" s="227" t="s">
        <v>57</v>
      </c>
      <c r="K50" s="102"/>
      <c r="L50" s="271">
        <v>3</v>
      </c>
      <c r="M50" s="104">
        <v>41.833</v>
      </c>
      <c r="N50" s="103">
        <v>-51</v>
      </c>
      <c r="O50" s="104">
        <f>M50+N50*0.001</f>
        <v>41.782</v>
      </c>
      <c r="P50" s="264" t="s">
        <v>76</v>
      </c>
      <c r="T50" s="237"/>
      <c r="U50" s="104"/>
      <c r="V50" s="103"/>
      <c r="W50" s="104">
        <f>U50+V50*0.001</f>
        <v>0</v>
      </c>
      <c r="X50" s="105"/>
      <c r="Y50" s="235"/>
      <c r="Z50" s="80"/>
      <c r="AA50" s="80"/>
      <c r="AB50" s="80"/>
      <c r="AC50" s="236"/>
      <c r="AS50" s="83" t="s">
        <v>109</v>
      </c>
      <c r="BR50" s="275"/>
      <c r="BS50" s="274"/>
      <c r="BT50" s="272"/>
      <c r="BU50" s="274"/>
      <c r="BV50" s="207">
        <v>7</v>
      </c>
      <c r="BW50" s="18">
        <v>41.283</v>
      </c>
      <c r="BX50" s="103">
        <v>37</v>
      </c>
      <c r="BY50" s="104">
        <f>BW50+BX50*0.001</f>
        <v>41.32</v>
      </c>
      <c r="BZ50" s="227" t="s">
        <v>57</v>
      </c>
      <c r="CA50" s="102"/>
      <c r="CB50" s="206">
        <v>9</v>
      </c>
      <c r="CC50" s="18">
        <v>41.283</v>
      </c>
      <c r="CD50" s="227" t="s">
        <v>57</v>
      </c>
      <c r="CE50" s="115"/>
      <c r="CF50" s="208">
        <v>11</v>
      </c>
      <c r="CG50" s="106">
        <v>41.215</v>
      </c>
      <c r="CH50" s="103">
        <v>37</v>
      </c>
      <c r="CI50" s="104">
        <f>CG50+CH50*0.001</f>
        <v>41.252</v>
      </c>
      <c r="CJ50" s="17" t="s">
        <v>57</v>
      </c>
    </row>
    <row r="51" spans="2:88" ht="21" customHeight="1">
      <c r="B51" s="205">
        <v>1</v>
      </c>
      <c r="C51" s="106">
        <v>41.872</v>
      </c>
      <c r="D51" s="103">
        <v>-51</v>
      </c>
      <c r="E51" s="104">
        <f>C51+D51*0.001</f>
        <v>41.821</v>
      </c>
      <c r="F51" s="227" t="s">
        <v>57</v>
      </c>
      <c r="G51" s="115"/>
      <c r="H51" s="206"/>
      <c r="I51" s="18"/>
      <c r="J51" s="227"/>
      <c r="K51" s="115"/>
      <c r="L51" s="271"/>
      <c r="M51" s="104"/>
      <c r="N51" s="103"/>
      <c r="O51" s="104"/>
      <c r="P51" s="264"/>
      <c r="T51" s="237">
        <v>6</v>
      </c>
      <c r="U51" s="104">
        <v>41.542</v>
      </c>
      <c r="V51" s="103">
        <v>37</v>
      </c>
      <c r="W51" s="104">
        <f>U51+V51*0.001</f>
        <v>41.579</v>
      </c>
      <c r="X51" s="105" t="s">
        <v>75</v>
      </c>
      <c r="Y51" s="235" t="s">
        <v>92</v>
      </c>
      <c r="Z51" s="80"/>
      <c r="AA51" s="80"/>
      <c r="AB51" s="80"/>
      <c r="AC51" s="236"/>
      <c r="AS51" s="83"/>
      <c r="BR51" s="275"/>
      <c r="BS51" s="274"/>
      <c r="BT51" s="272"/>
      <c r="BU51" s="274"/>
      <c r="BV51" s="237"/>
      <c r="BW51" s="104"/>
      <c r="BX51" s="103"/>
      <c r="BY51" s="104"/>
      <c r="BZ51" s="227"/>
      <c r="CA51" s="102"/>
      <c r="CB51" s="206">
        <v>10</v>
      </c>
      <c r="CC51" s="18">
        <v>41.283</v>
      </c>
      <c r="CD51" s="227" t="s">
        <v>57</v>
      </c>
      <c r="CE51" s="115"/>
      <c r="CF51" s="208"/>
      <c r="CG51" s="106"/>
      <c r="CH51" s="103"/>
      <c r="CI51" s="104"/>
      <c r="CJ51" s="17"/>
    </row>
    <row r="52" spans="2:88" ht="21" customHeight="1">
      <c r="B52" s="99"/>
      <c r="C52" s="100"/>
      <c r="D52" s="96"/>
      <c r="E52" s="101"/>
      <c r="F52" s="13"/>
      <c r="G52" s="102"/>
      <c r="H52" s="206">
        <v>4</v>
      </c>
      <c r="I52" s="18">
        <v>41.799</v>
      </c>
      <c r="J52" s="227" t="s">
        <v>76</v>
      </c>
      <c r="K52" s="115"/>
      <c r="L52" s="271">
        <v>5</v>
      </c>
      <c r="M52" s="104">
        <v>41.732</v>
      </c>
      <c r="N52" s="103">
        <v>51</v>
      </c>
      <c r="O52" s="104">
        <f>M52+N52*0.001</f>
        <v>41.783</v>
      </c>
      <c r="P52" s="264" t="s">
        <v>76</v>
      </c>
      <c r="T52" s="207"/>
      <c r="U52" s="18"/>
      <c r="V52" s="103"/>
      <c r="W52" s="104"/>
      <c r="X52" s="105"/>
      <c r="Y52" s="235"/>
      <c r="Z52" s="80"/>
      <c r="AA52" s="80"/>
      <c r="AB52" s="80"/>
      <c r="AC52" s="236"/>
      <c r="BR52" s="273"/>
      <c r="BS52" s="261"/>
      <c r="BT52" s="272"/>
      <c r="BU52" s="274"/>
      <c r="BV52" s="207">
        <v>8</v>
      </c>
      <c r="BW52" s="18">
        <v>41.285</v>
      </c>
      <c r="BX52" s="103">
        <v>37</v>
      </c>
      <c r="BY52" s="104">
        <f>BW52+BX52*0.001</f>
        <v>41.321999999999996</v>
      </c>
      <c r="BZ52" s="227" t="s">
        <v>57</v>
      </c>
      <c r="CA52" s="102"/>
      <c r="CB52" s="271" t="s">
        <v>84</v>
      </c>
      <c r="CC52" s="104">
        <v>41.249</v>
      </c>
      <c r="CD52" s="227"/>
      <c r="CE52" s="115"/>
      <c r="CF52" s="208">
        <v>12</v>
      </c>
      <c r="CG52" s="106">
        <v>41.215</v>
      </c>
      <c r="CH52" s="103">
        <v>37</v>
      </c>
      <c r="CI52" s="104">
        <f>CG52+CH52*0.001</f>
        <v>41.252</v>
      </c>
      <c r="CJ52" s="17" t="s">
        <v>57</v>
      </c>
    </row>
    <row r="53" spans="2:88" ht="21" customHeight="1" thickBot="1">
      <c r="B53" s="108"/>
      <c r="C53" s="109"/>
      <c r="D53" s="110"/>
      <c r="E53" s="110"/>
      <c r="F53" s="36"/>
      <c r="G53" s="111"/>
      <c r="H53" s="112"/>
      <c r="I53" s="109"/>
      <c r="J53" s="230"/>
      <c r="K53" s="21"/>
      <c r="L53" s="112"/>
      <c r="M53" s="109"/>
      <c r="N53" s="110"/>
      <c r="O53" s="110"/>
      <c r="P53" s="22"/>
      <c r="T53" s="238"/>
      <c r="U53" s="239"/>
      <c r="V53" s="240"/>
      <c r="W53" s="239"/>
      <c r="X53" s="241"/>
      <c r="Y53" s="242"/>
      <c r="Z53" s="113"/>
      <c r="AA53" s="113"/>
      <c r="AB53" s="113"/>
      <c r="AC53" s="243"/>
      <c r="AD53" s="38"/>
      <c r="AE53" s="39"/>
      <c r="BG53" s="38"/>
      <c r="BH53" s="39"/>
      <c r="BR53" s="276"/>
      <c r="BS53" s="274"/>
      <c r="BT53" s="272"/>
      <c r="BU53" s="274"/>
      <c r="BV53" s="108"/>
      <c r="BW53" s="109"/>
      <c r="BX53" s="110"/>
      <c r="BY53" s="110"/>
      <c r="BZ53" s="230"/>
      <c r="CA53" s="111"/>
      <c r="CB53" s="112"/>
      <c r="CC53" s="109"/>
      <c r="CD53" s="230"/>
      <c r="CE53" s="21"/>
      <c r="CF53" s="112"/>
      <c r="CG53" s="109"/>
      <c r="CH53" s="110"/>
      <c r="CI53" s="110"/>
      <c r="CJ53" s="22"/>
    </row>
    <row r="54" ht="12.75" customHeight="1">
      <c r="AA54" s="80"/>
    </row>
    <row r="55" ht="12.75" customHeight="1"/>
    <row r="56" ht="12.75">
      <c r="AA56" s="80"/>
    </row>
    <row r="57" spans="27:70" ht="12.75">
      <c r="AA57" s="80"/>
      <c r="BO57" s="80"/>
      <c r="BP57" s="80"/>
      <c r="BQ57" s="80"/>
      <c r="BR57" s="80"/>
    </row>
  </sheetData>
  <sheetProtection password="E755" sheet="1" objects="1" scenarios="1"/>
  <mergeCells count="9">
    <mergeCell ref="V4:Y4"/>
    <mergeCell ref="BN4:BQ4"/>
    <mergeCell ref="AB3:AC3"/>
    <mergeCell ref="BJ3:BK3"/>
    <mergeCell ref="BN2:BQ2"/>
    <mergeCell ref="BN3:BQ3"/>
    <mergeCell ref="V2:Y2"/>
    <mergeCell ref="R3:S3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4675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2010-02-01T09:33:28Z</cp:lastPrinted>
  <dcterms:created xsi:type="dcterms:W3CDTF">2003-01-10T15:39:03Z</dcterms:created>
  <dcterms:modified xsi:type="dcterms:W3CDTF">2010-03-19T10:25:19Z</dcterms:modified>
  <cp:category/>
  <cp:version/>
  <cp:contentType/>
  <cp:contentStatus/>
</cp:coreProperties>
</file>