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430" activeTab="1"/>
  </bookViews>
  <sheets>
    <sheet name="titul" sheetId="1" r:id="rId1"/>
    <sheet name="Strakonice" sheetId="2" r:id="rId2"/>
    <sheet name="Strakonice výhled" sheetId="3" r:id="rId3"/>
  </sheets>
  <definedNames/>
  <calcPr fullCalcOnLoad="1"/>
</workbook>
</file>

<file path=xl/sharedStrings.xml><?xml version="1.0" encoding="utf-8"?>
<sst xmlns="http://schemas.openxmlformats.org/spreadsheetml/2006/main" count="666" uniqueCount="274">
  <si>
    <t>L</t>
  </si>
  <si>
    <t>Vlečka</t>
  </si>
  <si>
    <t>Se 7</t>
  </si>
  <si>
    <t>Se 6</t>
  </si>
  <si>
    <t>Se 5</t>
  </si>
  <si>
    <t>Se 1</t>
  </si>
  <si>
    <t>Se 2</t>
  </si>
  <si>
    <t>Se 3</t>
  </si>
  <si>
    <t>L 1</t>
  </si>
  <si>
    <t>L 2</t>
  </si>
  <si>
    <t>L 4</t>
  </si>
  <si>
    <t>L 5</t>
  </si>
  <si>
    <t>L 7</t>
  </si>
  <si>
    <t>S 1</t>
  </si>
  <si>
    <t>S 2</t>
  </si>
  <si>
    <t>S 5</t>
  </si>
  <si>
    <t>S 7</t>
  </si>
  <si>
    <t>S 9</t>
  </si>
  <si>
    <t>L 9</t>
  </si>
  <si>
    <t>Trať :</t>
  </si>
  <si>
    <t>Ev. č. :</t>
  </si>
  <si>
    <t>Staniční</t>
  </si>
  <si>
    <t>zabezpečovací</t>
  </si>
  <si>
    <t>zařízení :</t>
  </si>
  <si>
    <t>rychlostní návěstní soustava</t>
  </si>
  <si>
    <t>Dopravní  stanoviště :</t>
  </si>
  <si>
    <t>Dopravní kancelář</t>
  </si>
  <si>
    <t>( km )</t>
  </si>
  <si>
    <t>Počet</t>
  </si>
  <si>
    <t>pracovníků</t>
  </si>
  <si>
    <t>Traťové</t>
  </si>
  <si>
    <t>Kód :</t>
  </si>
  <si>
    <t>Zjišťování</t>
  </si>
  <si>
    <t>konce  vlaku</t>
  </si>
  <si>
    <t>zabezpečovacího zařízení</t>
  </si>
  <si>
    <t>Dopravní  koleje</t>
  </si>
  <si>
    <t>č.</t>
  </si>
  <si>
    <t>Začátek</t>
  </si>
  <si>
    <t>Konec</t>
  </si>
  <si>
    <t>Délka</t>
  </si>
  <si>
    <t>Poznámka</t>
  </si>
  <si>
    <t>Nástupiště  u  koleje</t>
  </si>
  <si>
    <t>č. II,  úrovňové, jednostranné vnitřní</t>
  </si>
  <si>
    <t>Návěstidla -  ŽST</t>
  </si>
  <si>
    <t>Vjezdová</t>
  </si>
  <si>
    <t>Odjezdová</t>
  </si>
  <si>
    <t>Př L</t>
  </si>
  <si>
    <t>Seřaďovací</t>
  </si>
  <si>
    <t>Se 4</t>
  </si>
  <si>
    <t>SENA</t>
  </si>
  <si>
    <t>C</t>
  </si>
  <si>
    <t>JPg</t>
  </si>
  <si>
    <t>IV.  /  2008</t>
  </si>
  <si>
    <t>staničení</t>
  </si>
  <si>
    <t>N</t>
  </si>
  <si>
    <t>námezník</t>
  </si>
  <si>
    <t>přest.</t>
  </si>
  <si>
    <t>elm.</t>
  </si>
  <si>
    <t>poznámka</t>
  </si>
  <si>
    <t>Obvod  posunu</t>
  </si>
  <si>
    <t>ručně</t>
  </si>
  <si>
    <t>bez zabezpečení</t>
  </si>
  <si>
    <t>A 3</t>
  </si>
  <si>
    <t>Vjezdové / odjezdové rychlosti :</t>
  </si>
  <si>
    <t>v pokračování traťové koleje - rychlost traťová s místním omezením</t>
  </si>
  <si>
    <t>Současné  vlakové  cesty</t>
  </si>
  <si>
    <t>č. III,  úrovňové, jednostranné vnitřní</t>
  </si>
  <si>
    <t>Vlakotvorná stanice  :</t>
  </si>
  <si>
    <t>=</t>
  </si>
  <si>
    <t>Vk 4</t>
  </si>
  <si>
    <t>St. 1</t>
  </si>
  <si>
    <t>S 3</t>
  </si>
  <si>
    <t>Sc 1</t>
  </si>
  <si>
    <t>S 4</t>
  </si>
  <si>
    <t>B L</t>
  </si>
  <si>
    <t>Obvod  signalisty  St. 1</t>
  </si>
  <si>
    <t>Z  Čejetic</t>
  </si>
  <si>
    <t>Z  Radomyšle</t>
  </si>
  <si>
    <t>Př BL</t>
  </si>
  <si>
    <t>Odjezdová + cestová</t>
  </si>
  <si>
    <t>při jízdě do odbočky - rychlost 40 km/h</t>
  </si>
  <si>
    <t>2) - jízdní cesty mající předepsanou rozdílnou polohu alespoň jedné pojížděné nebo odvratné výhybky</t>
  </si>
  <si>
    <t>páka</t>
  </si>
  <si>
    <t>p + z</t>
  </si>
  <si>
    <t>Obvod  signalisty  St.1</t>
  </si>
  <si>
    <t>vým. zámek, klíč v úschově u výpravčího</t>
  </si>
  <si>
    <t>S</t>
  </si>
  <si>
    <t>V S</t>
  </si>
  <si>
    <t>Obvod  signalisty  St.2</t>
  </si>
  <si>
    <t>L 3</t>
  </si>
  <si>
    <t>31a</t>
  </si>
  <si>
    <t>31b</t>
  </si>
  <si>
    <t>Ze Strunkovic n/Vol.</t>
  </si>
  <si>
    <t>Z  Katovic</t>
  </si>
  <si>
    <t>Př VS</t>
  </si>
  <si>
    <t>Př S</t>
  </si>
  <si>
    <t>TSe 1</t>
  </si>
  <si>
    <t>TSe 2</t>
  </si>
  <si>
    <t>Obvod  signalisty  St. 2</t>
  </si>
  <si>
    <t>Teplárna</t>
  </si>
  <si>
    <t>Vk 3</t>
  </si>
  <si>
    <t>Vk 2</t>
  </si>
  <si>
    <t>Účelové koleje SDC</t>
  </si>
  <si>
    <t>Účelová koleje SDC</t>
  </si>
  <si>
    <t>( transformovna )</t>
  </si>
  <si>
    <t>( dílny )</t>
  </si>
  <si>
    <t>Vk 7</t>
  </si>
  <si>
    <t>Vk 6</t>
  </si>
  <si>
    <t>DVk 1</t>
  </si>
  <si>
    <t>DVk 2</t>
  </si>
  <si>
    <t>TVk 1</t>
  </si>
  <si>
    <t>Vk 1</t>
  </si>
  <si>
    <t>MVk 1</t>
  </si>
  <si>
    <t>Km  272,557</t>
  </si>
  <si>
    <t>Km  272,557  =  0,000</t>
  </si>
  <si>
    <t>Km  272,557  =  49,615</t>
  </si>
  <si>
    <t>Elektromechanické</t>
  </si>
  <si>
    <t>vzor 5007, závislá stavědla</t>
  </si>
  <si>
    <t>Stavědlo 1</t>
  </si>
  <si>
    <t>Signalista  -  1</t>
  </si>
  <si>
    <t>Stavědlo 2</t>
  </si>
  <si>
    <t>( hlavní služby + vnější )</t>
  </si>
  <si>
    <t>Směr :  Čejetice  //  Katovice</t>
  </si>
  <si>
    <t>bez kontroly volnosti tratě</t>
  </si>
  <si>
    <t>signalisté St.1 a St. 2 hlásí obsluhou</t>
  </si>
  <si>
    <t>zast. :  20</t>
  </si>
  <si>
    <t>proj. :  10</t>
  </si>
  <si>
    <t>Telefonické  dorozumívání</t>
  </si>
  <si>
    <t>provoz podle D - 3</t>
  </si>
  <si>
    <t>Reléový  poloautoblok</t>
  </si>
  <si>
    <t>Vjezd  -  odjezd  -  průjezd,  NTV</t>
  </si>
  <si>
    <t>1 a</t>
  </si>
  <si>
    <r>
      <t xml:space="preserve">Hlavní staniční kolej </t>
    </r>
    <r>
      <rPr>
        <b/>
        <sz val="16"/>
        <rFont val="Arial CE"/>
        <family val="0"/>
      </rPr>
      <t>pro směr  Radomyšl,</t>
    </r>
    <r>
      <rPr>
        <sz val="16"/>
        <rFont val="Arial CE"/>
        <family val="2"/>
      </rPr>
      <t xml:space="preserve">  NTV</t>
    </r>
  </si>
  <si>
    <r>
      <t xml:space="preserve">Hlavní staniční kolej </t>
    </r>
    <r>
      <rPr>
        <b/>
        <sz val="16"/>
        <rFont val="Arial CE"/>
        <family val="0"/>
      </rPr>
      <t>pro směr  Strunkovice nad Volyňkou,</t>
    </r>
    <r>
      <rPr>
        <sz val="16"/>
        <rFont val="Arial CE"/>
        <family val="2"/>
      </rPr>
      <t xml:space="preserve">  NTV</t>
    </r>
  </si>
  <si>
    <t>ČVk 1</t>
  </si>
  <si>
    <t>*) = obsazení výpravčího vnější služby dle  rozvrhu služeb</t>
  </si>
  <si>
    <t>Výpravčí  -  2 *)</t>
  </si>
  <si>
    <t>č. IV,  úrovňové, jednostranné vnitřní</t>
  </si>
  <si>
    <t>č. V,  úrovňové, jednostranné vnitřní</t>
  </si>
  <si>
    <t>č. Ia,  úrovňové, jednostranné vnitřní</t>
  </si>
  <si>
    <t>č. Ib,  úrovňové, vnější</t>
  </si>
  <si>
    <t>Směr :  Radomyšl</t>
  </si>
  <si>
    <t>Směr :  Strunkovice nad Volyňkou</t>
  </si>
  <si>
    <t>Rádiové spojení  (SRD)</t>
  </si>
  <si>
    <t>Použití mimořádných vlakových cest ve stanici</t>
  </si>
  <si>
    <t>Při vzniku mimořádných událostí je dovoleno uskutečnit mimořádné vlakové cesty na :</t>
  </si>
  <si>
    <t>při splnění podmínek stanovených Staničním řádem</t>
  </si>
  <si>
    <t>manipulační koleje č. 6, 8, 10, 11, 12, 13 a 15</t>
  </si>
  <si>
    <t>Vlečkové - obsluha z PSt.</t>
  </si>
  <si>
    <t>a mimořádné variantní vlakové cesty přes kolejové spojky :</t>
  </si>
  <si>
    <t>v.č. 3 - 4 - 5 - 6 - 10,  v.č. 36 - 38 - 39 - 41  a  v.č. 34 - 37 - 38 - 40</t>
  </si>
  <si>
    <t>St. 2</t>
  </si>
  <si>
    <t>Z1</t>
  </si>
  <si>
    <t>ZZN Silo</t>
  </si>
  <si>
    <t>ČZ Strakonice</t>
  </si>
  <si>
    <t>M1</t>
  </si>
  <si>
    <t>M2</t>
  </si>
  <si>
    <t>spoluuživatelé</t>
  </si>
  <si>
    <t>NVk 1</t>
  </si>
  <si>
    <t>vým. zámek v závislosti na Vk 4 + 6, klíč držen u ÚZ</t>
  </si>
  <si>
    <t>vým. zámek v závislosti na DVk 1 + 2, klíč držen u ÚZ</t>
  </si>
  <si>
    <t>vým. zámek v závislosti na NVk 1</t>
  </si>
  <si>
    <t>vým. zámek v závislosti na MVk 1</t>
  </si>
  <si>
    <t>Ústřední zámek</t>
  </si>
  <si>
    <t>výsledný klíč "A" držen v řídícím přístroji</t>
  </si>
  <si>
    <t>( 1a + 1 = 781 m )</t>
  </si>
  <si>
    <r>
      <t xml:space="preserve">Hlavní staniční kolej </t>
    </r>
    <r>
      <rPr>
        <b/>
        <sz val="16"/>
        <rFont val="Arial CE"/>
        <family val="0"/>
      </rPr>
      <t xml:space="preserve">pro směr Čejetice // Katovice,  </t>
    </r>
    <r>
      <rPr>
        <sz val="16"/>
        <rFont val="Arial CE"/>
        <family val="2"/>
      </rPr>
      <t>NTV</t>
    </r>
  </si>
  <si>
    <t>pro zajištění závislostí při vjezdu / odjezdu na k.č. 7 + 9</t>
  </si>
  <si>
    <t>zahrnuje výsledné klíče od výhybek č. 26, 29 a Vk 7,</t>
  </si>
  <si>
    <t>Madeta +</t>
  </si>
  <si>
    <t>Vzájemně vyloučeny jsou všechny : 1) - protisměrné jízdní cesty na tutéž kolej</t>
  </si>
  <si>
    <t>Návěstidla  -  ŽST</t>
  </si>
  <si>
    <t>Cestová</t>
  </si>
  <si>
    <t>Obvod  výpravčího  JOP</t>
  </si>
  <si>
    <t>Km  272,615</t>
  </si>
  <si>
    <t>S 6</t>
  </si>
  <si>
    <t>Se 8</t>
  </si>
  <si>
    <t>Se 12</t>
  </si>
  <si>
    <t>Se 14</t>
  </si>
  <si>
    <t>Se 17</t>
  </si>
  <si>
    <t>Se 20</t>
  </si>
  <si>
    <t>KANGO</t>
  </si>
  <si>
    <t>Se D1</t>
  </si>
  <si>
    <t>Se M1</t>
  </si>
  <si>
    <t>Se 23</t>
  </si>
  <si>
    <t>Se 26</t>
  </si>
  <si>
    <t>Se 28</t>
  </si>
  <si>
    <t>Se 29</t>
  </si>
  <si>
    <t>L 4a</t>
  </si>
  <si>
    <t>Lc 5b</t>
  </si>
  <si>
    <t>Sc 5</t>
  </si>
  <si>
    <t>Se 21</t>
  </si>
  <si>
    <t>Lc 4</t>
  </si>
  <si>
    <t>Se 10</t>
  </si>
  <si>
    <t>Se 15</t>
  </si>
  <si>
    <t>Se 18</t>
  </si>
  <si>
    <t>XII. / 2014</t>
  </si>
  <si>
    <t>Se D2</t>
  </si>
  <si>
    <t>Se 24</t>
  </si>
  <si>
    <t>Se 30</t>
  </si>
  <si>
    <t>Lc 9a</t>
  </si>
  <si>
    <t>Sc 9</t>
  </si>
  <si>
    <t>Se 9</t>
  </si>
  <si>
    <t>Se M2</t>
  </si>
  <si>
    <t>Se 22</t>
  </si>
  <si>
    <t>Se 27</t>
  </si>
  <si>
    <t>Sc 4a</t>
  </si>
  <si>
    <t>S 5b</t>
  </si>
  <si>
    <t>S 9a</t>
  </si>
  <si>
    <t>Se 11</t>
  </si>
  <si>
    <t>Se 13</t>
  </si>
  <si>
    <t>Se 16</t>
  </si>
  <si>
    <t>Se 19</t>
  </si>
  <si>
    <t>Se F1</t>
  </si>
  <si>
    <t>Se T1</t>
  </si>
  <si>
    <t>Se 25</t>
  </si>
  <si>
    <t>Se 31</t>
  </si>
  <si>
    <t>Se 32</t>
  </si>
  <si>
    <t>L 6</t>
  </si>
  <si>
    <t>L 11</t>
  </si>
  <si>
    <t>při jízdě do odbočky - není-li uvedeno jinak, rychlost 50 km/h</t>
  </si>
  <si>
    <t>PSt.5</t>
  </si>
  <si>
    <t>( Vk D1, Vk D2 )</t>
  </si>
  <si>
    <t>EZ</t>
  </si>
  <si>
    <t>( v.č. 24 / 22 )</t>
  </si>
  <si>
    <t>Vk D1</t>
  </si>
  <si>
    <t xml:space="preserve"> Se D1</t>
  </si>
  <si>
    <t>PSt.2</t>
  </si>
  <si>
    <t xml:space="preserve"> Se D2</t>
  </si>
  <si>
    <t>( v.č. 12, 14 / 15 )</t>
  </si>
  <si>
    <t>Účelové koleje SŽDC</t>
  </si>
  <si>
    <t>Vlečka č.:</t>
  </si>
  <si>
    <t>Vk D2</t>
  </si>
  <si>
    <t>PSt.1</t>
  </si>
  <si>
    <t>( v.č. 5, 7 )</t>
  </si>
  <si>
    <t>Účelová kolej SŽDC</t>
  </si>
  <si>
    <t>PSt.M1</t>
  </si>
  <si>
    <t>měnírna</t>
  </si>
  <si>
    <t>Vk N1</t>
  </si>
  <si>
    <t>Vk M1</t>
  </si>
  <si>
    <t>Vk T1</t>
  </si>
  <si>
    <t>PSt.3 :</t>
  </si>
  <si>
    <t>v.č. 13 / 16</t>
  </si>
  <si>
    <t>PSt.4 :</t>
  </si>
  <si>
    <t>v.č. 17, 20,  Vk F1 / 19, Vk 1</t>
  </si>
  <si>
    <t>Přijímací  budova</t>
  </si>
  <si>
    <t>Vk F1</t>
  </si>
  <si>
    <t>podchod v km 272,536</t>
  </si>
  <si>
    <t>Ústřední  stavědlo</t>
  </si>
  <si>
    <t>( Vk 2 / 21 )</t>
  </si>
  <si>
    <t>*) = z k.č. 11 jen odjezd</t>
  </si>
  <si>
    <t>Čejetické  zhlaví</t>
  </si>
  <si>
    <t>Katovické  zhlaví</t>
  </si>
  <si>
    <t>Z / na</t>
  </si>
  <si>
    <t>na / z  k.č.</t>
  </si>
  <si>
    <t>přes  vyhybky</t>
  </si>
  <si>
    <t>kolej. skup.</t>
  </si>
  <si>
    <t>4, 5, 6</t>
  </si>
  <si>
    <t>výměnový zámek v závislosti na Vk N1, klíč uložen v DK</t>
  </si>
  <si>
    <t>výměnový zámek, klíč v.č. 24 / 22 držen v EMZ v kolejišti</t>
  </si>
  <si>
    <t>TK  Katovice</t>
  </si>
  <si>
    <t>36, 35</t>
  </si>
  <si>
    <t>1, 3</t>
  </si>
  <si>
    <t>2, 4a, 6</t>
  </si>
  <si>
    <t>TK  Čejetice</t>
  </si>
  <si>
    <t>výměnový zámek, klíč Vk 2 / 21 držen v EMZ v kolejišti</t>
  </si>
  <si>
    <t>výměnový zámek, klíč uložen v DK</t>
  </si>
  <si>
    <t>var. I - 3, 8, 9</t>
  </si>
  <si>
    <t>TK  Strunkovice n/V.</t>
  </si>
  <si>
    <t>36, 35, 34</t>
  </si>
  <si>
    <t>2, 4, 6</t>
  </si>
  <si>
    <t>var. II - 3, 4, 5, 6, 8, 9</t>
  </si>
  <si>
    <t>výměnový zámek v závislosti na v.č. 24</t>
  </si>
  <si>
    <t>5, 7, 9, 11*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</si>
</sst>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0.00000"/>
    <numFmt numFmtId="180" formatCode="#,##0.000\ &quot;Kč&quot;"/>
    <numFmt numFmtId="181" formatCode="#,##0.000"/>
    <numFmt numFmtId="182" formatCode="0.0%"/>
    <numFmt numFmtId="183" formatCode="\-"/>
    <numFmt numFmtId="184" formatCode="[$-405]d\.\ mmmm\ yyyy"/>
    <numFmt numFmtId="185" formatCode="dd/mm/yy;@"/>
    <numFmt numFmtId="186" formatCode="0.00_ ;[Red]\-0.00\ "/>
    <numFmt numFmtId="187" formatCode="0.0_ ;[Red]\-0.0\ "/>
    <numFmt numFmtId="188" formatCode="0_ ;[Red]\-0\ "/>
    <numFmt numFmtId="189" formatCode="dd/mm/yy"/>
    <numFmt numFmtId="190" formatCode="d/m/yyyy;@"/>
  </numFmts>
  <fonts count="81">
    <font>
      <sz val="10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b/>
      <sz val="12"/>
      <color indexed="10"/>
      <name val="Arial CE"/>
      <family val="0"/>
    </font>
    <font>
      <b/>
      <sz val="14"/>
      <color indexed="10"/>
      <name val="Arial CE"/>
      <family val="0"/>
    </font>
    <font>
      <sz val="10"/>
      <color indexed="12"/>
      <name val="Arial CE"/>
      <family val="0"/>
    </font>
    <font>
      <sz val="11"/>
      <name val="Arial CE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26"/>
      <name val="Times New Roman CE"/>
      <family val="1"/>
    </font>
    <font>
      <i/>
      <sz val="10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sz val="14"/>
      <name val="Times New Roman CE"/>
      <family val="1"/>
    </font>
    <font>
      <b/>
      <sz val="20"/>
      <color indexed="10"/>
      <name val="Arial CE"/>
      <family val="2"/>
    </font>
    <font>
      <sz val="12"/>
      <color indexed="10"/>
      <name val="Arial CE"/>
      <family val="2"/>
    </font>
    <font>
      <sz val="13"/>
      <color indexed="10"/>
      <name val="Arial CE"/>
      <family val="0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4"/>
      <name val="Arial CE"/>
      <family val="2"/>
    </font>
    <font>
      <sz val="12"/>
      <name val="Times New Roman"/>
      <family val="1"/>
    </font>
    <font>
      <b/>
      <sz val="10"/>
      <name val="Arial CE"/>
      <family val="2"/>
    </font>
    <font>
      <sz val="10"/>
      <color indexed="8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u val="single"/>
      <sz val="12"/>
      <name val="Arial CE"/>
      <family val="2"/>
    </font>
    <font>
      <b/>
      <sz val="14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0"/>
      <name val="Arial"/>
      <family val="2"/>
    </font>
    <font>
      <sz val="12"/>
      <color indexed="10"/>
      <name val="Arial"/>
      <family val="0"/>
    </font>
    <font>
      <sz val="12"/>
      <color indexed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sz val="11"/>
      <color indexed="12"/>
      <name val="Arial"/>
      <family val="0"/>
    </font>
    <font>
      <b/>
      <sz val="14"/>
      <color indexed="10"/>
      <name val="Arial"/>
      <family val="2"/>
    </font>
    <font>
      <b/>
      <sz val="10"/>
      <color indexed="12"/>
      <name val="Arial CE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indexed="12"/>
      <name val="Arial CE"/>
      <family val="2"/>
    </font>
    <font>
      <sz val="14"/>
      <color indexed="16"/>
      <name val="Arial"/>
      <family val="0"/>
    </font>
    <font>
      <i/>
      <sz val="12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0"/>
    </font>
    <font>
      <b/>
      <sz val="12"/>
      <name val="CG Times"/>
      <family val="1"/>
    </font>
    <font>
      <sz val="9"/>
      <name val="Arial CE"/>
      <family val="0"/>
    </font>
    <font>
      <sz val="2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8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Font="1" applyBorder="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14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49" fontId="15" fillId="0" borderId="0" xfId="21" applyNumberFormat="1" applyFont="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7" fillId="0" borderId="0" xfId="21" applyFont="1" applyAlignment="1">
      <alignment horizontal="right" vertical="center"/>
      <protection/>
    </xf>
    <xf numFmtId="0" fontId="17" fillId="0" borderId="0" xfId="21" applyFont="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49" fontId="18" fillId="0" borderId="0" xfId="21" applyNumberFormat="1" applyFont="1" applyBorder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Border="1" applyAlignment="1">
      <alignment horizont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6" xfId="21" applyBorder="1" applyAlignment="1">
      <alignment horizontal="center" vertical="center"/>
      <protection/>
    </xf>
    <xf numFmtId="0" fontId="0" fillId="0" borderId="7" xfId="21" applyFont="1" applyBorder="1" applyAlignment="1">
      <alignment vertical="center"/>
      <protection/>
    </xf>
    <xf numFmtId="0" fontId="0" fillId="2" borderId="8" xfId="21" applyFill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0" fillId="0" borderId="9" xfId="21" applyFont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0" fillId="0" borderId="0" xfId="21" applyFont="1" applyBorder="1" applyAlignment="1">
      <alignment horizontal="center" vertical="center"/>
      <protection/>
    </xf>
    <xf numFmtId="0" fontId="21" fillId="0" borderId="0" xfId="2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11" xfId="21" applyFont="1" applyBorder="1" applyAlignment="1">
      <alignment horizontal="center" vertical="center"/>
      <protection/>
    </xf>
    <xf numFmtId="0" fontId="0" fillId="0" borderId="12" xfId="21" applyFont="1" applyBorder="1" applyAlignment="1">
      <alignment horizontal="center" vertical="center"/>
      <protection/>
    </xf>
    <xf numFmtId="0" fontId="23" fillId="0" borderId="0" xfId="21" applyFont="1" applyFill="1" applyBorder="1" applyAlignment="1" quotePrefix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23" fillId="0" borderId="0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0" xfId="21" applyFont="1" applyFill="1" applyBorder="1" applyAlignment="1" quotePrefix="1">
      <alignment horizontal="center" vertical="center"/>
      <protection/>
    </xf>
    <xf numFmtId="49" fontId="24" fillId="0" borderId="0" xfId="21" applyNumberFormat="1" applyFont="1" applyBorder="1" applyAlignment="1">
      <alignment horizontal="center" vertical="center"/>
      <protection/>
    </xf>
    <xf numFmtId="0" fontId="0" fillId="0" borderId="9" xfId="2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0" fillId="0" borderId="13" xfId="21" applyFont="1" applyBorder="1" applyAlignment="1">
      <alignment horizontal="center" vertical="center"/>
      <protection/>
    </xf>
    <xf numFmtId="0" fontId="25" fillId="0" borderId="13" xfId="21" applyFont="1" applyBorder="1" applyAlignment="1">
      <alignment horizontal="center" vertical="center"/>
      <protection/>
    </xf>
    <xf numFmtId="0" fontId="0" fillId="0" borderId="14" xfId="21" applyFont="1" applyBorder="1" applyAlignment="1">
      <alignment horizontal="center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22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0" fontId="0" fillId="0" borderId="6" xfId="21" applyFont="1" applyBorder="1" applyAlignment="1">
      <alignment horizontal="center"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0" fillId="0" borderId="9" xfId="21" applyFont="1" applyBorder="1">
      <alignment/>
      <protection/>
    </xf>
    <xf numFmtId="0" fontId="27" fillId="3" borderId="0" xfId="21" applyFont="1" applyFill="1" applyBorder="1" applyAlignment="1">
      <alignment horizontal="center" vertical="center"/>
      <protection/>
    </xf>
    <xf numFmtId="0" fontId="0" fillId="2" borderId="8" xfId="21" applyFill="1" applyBorder="1" applyAlignment="1">
      <alignment horizontal="center" vertical="center"/>
      <protection/>
    </xf>
    <xf numFmtId="0" fontId="21" fillId="0" borderId="0" xfId="21" applyFont="1" applyFill="1" applyBorder="1" applyAlignment="1">
      <alignment horizontal="center" vertical="center"/>
      <protection/>
    </xf>
    <xf numFmtId="0" fontId="19" fillId="0" borderId="10" xfId="21" applyFont="1" applyFill="1" applyBorder="1" applyAlignment="1">
      <alignment horizontal="center" vertical="top"/>
      <protection/>
    </xf>
    <xf numFmtId="0" fontId="19" fillId="0" borderId="16" xfId="21" applyFont="1" applyFill="1" applyBorder="1" applyAlignment="1">
      <alignment horizontal="center" vertical="top"/>
      <protection/>
    </xf>
    <xf numFmtId="0" fontId="0" fillId="0" borderId="12" xfId="21" applyFont="1" applyFill="1" applyBorder="1" applyAlignment="1">
      <alignment horizontal="center" vertical="center"/>
      <protection/>
    </xf>
    <xf numFmtId="0" fontId="0" fillId="0" borderId="17" xfId="21" applyFont="1" applyBorder="1" applyAlignment="1">
      <alignment horizontal="center" vertical="center"/>
      <protection/>
    </xf>
    <xf numFmtId="0" fontId="22" fillId="0" borderId="17" xfId="21" applyFont="1" applyBorder="1" applyAlignment="1">
      <alignment horizontal="center" vertical="center"/>
      <protection/>
    </xf>
    <xf numFmtId="0" fontId="22" fillId="0" borderId="18" xfId="2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21" fillId="0" borderId="0" xfId="21" applyFont="1" applyBorder="1" applyAlignment="1">
      <alignment horizontal="center"/>
      <protection/>
    </xf>
    <xf numFmtId="0" fontId="22" fillId="0" borderId="19" xfId="21" applyFont="1" applyFill="1" applyBorder="1" applyAlignment="1">
      <alignment horizontal="center"/>
      <protection/>
    </xf>
    <xf numFmtId="0" fontId="0" fillId="0" borderId="18" xfId="21" applyFont="1" applyFill="1" applyBorder="1" applyAlignment="1">
      <alignment horizontal="center"/>
      <protection/>
    </xf>
    <xf numFmtId="0" fontId="0" fillId="0" borderId="13" xfId="21" applyFont="1" applyBorder="1" applyAlignment="1">
      <alignment horizontal="center" vertical="center"/>
      <protection/>
    </xf>
    <xf numFmtId="0" fontId="21" fillId="0" borderId="13" xfId="21" applyFont="1" applyBorder="1" applyAlignment="1">
      <alignment horizontal="center" vertical="center"/>
      <protection/>
    </xf>
    <xf numFmtId="0" fontId="22" fillId="0" borderId="13" xfId="21" applyFont="1" applyFill="1" applyBorder="1" applyAlignment="1">
      <alignment horizontal="center" vertical="center"/>
      <protection/>
    </xf>
    <xf numFmtId="0" fontId="0" fillId="0" borderId="14" xfId="21" applyFont="1" applyFill="1" applyBorder="1" applyAlignment="1">
      <alignment horizontal="center"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20" xfId="21" applyFont="1" applyFill="1" applyBorder="1" applyAlignment="1">
      <alignment horizontal="center" vertical="center"/>
      <protection/>
    </xf>
    <xf numFmtId="0" fontId="0" fillId="4" borderId="21" xfId="21" applyFont="1" applyFill="1" applyBorder="1" applyAlignment="1">
      <alignment horizontal="center" vertical="center"/>
      <protection/>
    </xf>
    <xf numFmtId="0" fontId="28" fillId="4" borderId="21" xfId="21" applyFont="1" applyFill="1" applyBorder="1" applyAlignment="1">
      <alignment horizontal="center" vertical="center"/>
      <protection/>
    </xf>
    <xf numFmtId="0" fontId="0" fillId="4" borderId="21" xfId="21" applyFont="1" applyFill="1" applyBorder="1" applyAlignment="1" quotePrefix="1">
      <alignment horizontal="center" vertical="center"/>
      <protection/>
    </xf>
    <xf numFmtId="0" fontId="0" fillId="4" borderId="22" xfId="21" applyFont="1" applyFill="1" applyBorder="1" applyAlignment="1">
      <alignment horizontal="center" vertical="center"/>
      <protection/>
    </xf>
    <xf numFmtId="0" fontId="0" fillId="2" borderId="4" xfId="21" applyFont="1" applyFill="1" applyBorder="1" applyAlignment="1">
      <alignment vertical="center"/>
      <protection/>
    </xf>
    <xf numFmtId="0" fontId="22" fillId="4" borderId="23" xfId="21" applyFont="1" applyFill="1" applyBorder="1" applyAlignment="1">
      <alignment horizontal="center" vertical="center"/>
      <protection/>
    </xf>
    <xf numFmtId="0" fontId="22" fillId="4" borderId="24" xfId="21" applyFont="1" applyFill="1" applyBorder="1" applyAlignment="1">
      <alignment horizontal="center" vertical="center"/>
      <protection/>
    </xf>
    <xf numFmtId="0" fontId="22" fillId="4" borderId="25" xfId="21" applyFont="1" applyFill="1" applyBorder="1" applyAlignment="1">
      <alignment horizontal="center" vertical="center"/>
      <protection/>
    </xf>
    <xf numFmtId="0" fontId="0" fillId="4" borderId="26" xfId="21" applyFont="1" applyFill="1" applyBorder="1" applyAlignment="1">
      <alignment vertical="center"/>
      <protection/>
    </xf>
    <xf numFmtId="0" fontId="0" fillId="4" borderId="27" xfId="21" applyFont="1" applyFill="1" applyBorder="1" applyAlignment="1">
      <alignment vertical="center"/>
      <protection/>
    </xf>
    <xf numFmtId="0" fontId="22" fillId="4" borderId="27" xfId="21" applyFont="1" applyFill="1" applyBorder="1" applyAlignment="1">
      <alignment horizontal="center" vertical="center"/>
      <protection/>
    </xf>
    <xf numFmtId="0" fontId="0" fillId="4" borderId="2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9" xfId="21" applyNumberFormat="1" applyFont="1" applyBorder="1" applyAlignment="1">
      <alignment horizontal="center" vertical="center"/>
      <protection/>
    </xf>
    <xf numFmtId="164" fontId="0" fillId="0" borderId="30" xfId="21" applyNumberFormat="1" applyFont="1" applyBorder="1" applyAlignment="1">
      <alignment horizontal="center" vertical="center"/>
      <protection/>
    </xf>
    <xf numFmtId="164" fontId="0" fillId="0" borderId="30" xfId="21" applyNumberFormat="1" applyFont="1" applyBorder="1" applyAlignment="1">
      <alignment horizontal="center"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31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center" vertical="center"/>
      <protection/>
    </xf>
    <xf numFmtId="0" fontId="0" fillId="2" borderId="4" xfId="21" applyFill="1" applyBorder="1" applyAlignment="1">
      <alignment horizontal="center" vertical="center"/>
      <protection/>
    </xf>
    <xf numFmtId="49" fontId="29" fillId="0" borderId="29" xfId="21" applyNumberFormat="1" applyFont="1" applyBorder="1" applyAlignment="1">
      <alignment horizontal="center" vertical="center"/>
      <protection/>
    </xf>
    <xf numFmtId="164" fontId="14" fillId="0" borderId="30" xfId="21" applyNumberFormat="1" applyFont="1" applyBorder="1" applyAlignment="1">
      <alignment horizontal="center" vertical="center"/>
      <protection/>
    </xf>
    <xf numFmtId="164" fontId="14" fillId="0" borderId="30" xfId="21" applyNumberFormat="1" applyFont="1" applyBorder="1" applyAlignment="1">
      <alignment horizontal="center" vertical="center"/>
      <protection/>
    </xf>
    <xf numFmtId="1" fontId="14" fillId="0" borderId="9" xfId="21" applyNumberFormat="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49" fontId="0" fillId="0" borderId="32" xfId="21" applyNumberFormat="1" applyFont="1" applyBorder="1" applyAlignment="1">
      <alignment horizontal="center" vertical="center"/>
      <protection/>
    </xf>
    <xf numFmtId="164" fontId="0" fillId="0" borderId="33" xfId="21" applyNumberFormat="1" applyFont="1" applyBorder="1" applyAlignment="1">
      <alignment horizontal="center" vertical="center"/>
      <protection/>
    </xf>
    <xf numFmtId="164" fontId="0" fillId="0" borderId="33" xfId="21" applyNumberFormat="1" applyFont="1" applyBorder="1" applyAlignment="1">
      <alignment horizontal="center" vertical="center"/>
      <protection/>
    </xf>
    <xf numFmtId="1" fontId="0" fillId="0" borderId="14" xfId="21" applyNumberFormat="1" applyFont="1" applyBorder="1" applyAlignment="1">
      <alignment horizontal="center" vertical="center"/>
      <protection/>
    </xf>
    <xf numFmtId="1" fontId="0" fillId="0" borderId="34" xfId="21" applyNumberFormat="1" applyFont="1" applyBorder="1" applyAlignment="1">
      <alignment horizontal="center" vertical="center"/>
      <protection/>
    </xf>
    <xf numFmtId="1" fontId="0" fillId="0" borderId="13" xfId="21" applyNumberFormat="1" applyFont="1" applyBorder="1" applyAlignment="1">
      <alignment horizontal="center" vertical="center"/>
      <protection/>
    </xf>
    <xf numFmtId="0" fontId="0" fillId="0" borderId="14" xfId="21" applyFont="1" applyBorder="1" applyAlignment="1">
      <alignment horizontal="center" vertical="center"/>
      <protection/>
    </xf>
    <xf numFmtId="1" fontId="0" fillId="0" borderId="31" xfId="21" applyNumberFormat="1" applyFont="1" applyBorder="1" applyAlignment="1">
      <alignment vertical="center"/>
      <protection/>
    </xf>
    <xf numFmtId="0" fontId="0" fillId="0" borderId="0" xfId="21" applyFont="1" applyBorder="1">
      <alignment/>
      <protection/>
    </xf>
    <xf numFmtId="1" fontId="13" fillId="0" borderId="0" xfId="21" applyNumberFormat="1" applyFont="1" applyBorder="1" applyAlignment="1">
      <alignment horizontal="center" vertical="center"/>
      <protection/>
    </xf>
    <xf numFmtId="1" fontId="13" fillId="0" borderId="0" xfId="21" applyNumberFormat="1" applyFont="1" applyBorder="1" applyAlignment="1">
      <alignment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2" borderId="4" xfId="21" applyFont="1" applyFill="1" applyBorder="1" applyAlignment="1">
      <alignment horizontal="center" vertical="center"/>
      <protection/>
    </xf>
    <xf numFmtId="1" fontId="32" fillId="0" borderId="0" xfId="20" applyNumberFormat="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0" fillId="0" borderId="32" xfId="21" applyNumberFormat="1" applyFont="1" applyBorder="1" applyAlignment="1">
      <alignment vertical="center"/>
      <protection/>
    </xf>
    <xf numFmtId="164" fontId="0" fillId="0" borderId="33" xfId="21" applyNumberFormat="1" applyFont="1" applyBorder="1" applyAlignment="1">
      <alignment vertical="center"/>
      <protection/>
    </xf>
    <xf numFmtId="164" fontId="0" fillId="0" borderId="33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0" fontId="0" fillId="2" borderId="35" xfId="21" applyFill="1" applyBorder="1" applyAlignment="1">
      <alignment horizontal="center" vertical="center"/>
      <protection/>
    </xf>
    <xf numFmtId="0" fontId="0" fillId="2" borderId="36" xfId="21" applyFill="1" applyBorder="1" applyAlignment="1">
      <alignment vertical="center"/>
      <protection/>
    </xf>
    <xf numFmtId="0" fontId="0" fillId="2" borderId="37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" fillId="0" borderId="9" xfId="0" applyFont="1" applyBorder="1" applyAlignment="1">
      <alignment/>
    </xf>
    <xf numFmtId="0" fontId="0" fillId="0" borderId="31" xfId="0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6" borderId="41" xfId="0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22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4" fontId="16" fillId="0" borderId="3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0" fillId="0" borderId="50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4" fontId="22" fillId="0" borderId="3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164" fontId="22" fillId="0" borderId="8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0" xfId="0" applyFont="1" applyAlignment="1">
      <alignment/>
    </xf>
    <xf numFmtId="0" fontId="38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8" fillId="0" borderId="0" xfId="0" applyFont="1" applyFill="1" applyBorder="1" applyAlignment="1" quotePrefix="1">
      <alignment horizontal="left" vertical="center"/>
    </xf>
    <xf numFmtId="0" fontId="4" fillId="0" borderId="0" xfId="0" applyFont="1" applyAlignment="1">
      <alignment horizontal="center"/>
    </xf>
    <xf numFmtId="0" fontId="22" fillId="3" borderId="51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22" fillId="3" borderId="5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16" fillId="0" borderId="3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10" fillId="0" borderId="30" xfId="0" applyNumberFormat="1" applyFont="1" applyBorder="1" applyAlignment="1">
      <alignment horizontal="center" vertical="center"/>
    </xf>
    <xf numFmtId="164" fontId="31" fillId="0" borderId="30" xfId="0" applyNumberFormat="1" applyFont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2" fillId="3" borderId="51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55" xfId="0" applyFont="1" applyFill="1" applyBorder="1" applyAlignment="1">
      <alignment horizontal="center" vertical="center"/>
    </xf>
    <xf numFmtId="0" fontId="22" fillId="3" borderId="55" xfId="0" applyFont="1" applyFill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22" fillId="3" borderId="56" xfId="0" applyFont="1" applyFill="1" applyBorder="1" applyAlignment="1">
      <alignment horizontal="center" vertical="center"/>
    </xf>
    <xf numFmtId="0" fontId="22" fillId="3" borderId="5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49" fontId="0" fillId="0" borderId="53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3" fillId="0" borderId="57" xfId="0" applyFont="1" applyBorder="1" applyAlignment="1">
      <alignment horizontal="center" vertical="center"/>
    </xf>
    <xf numFmtId="164" fontId="10" fillId="0" borderId="57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left" vertical="center" indent="1"/>
    </xf>
    <xf numFmtId="49" fontId="10" fillId="0" borderId="0" xfId="0" applyNumberFormat="1" applyFont="1" applyBorder="1" applyAlignment="1">
      <alignment vertical="center"/>
    </xf>
    <xf numFmtId="0" fontId="13" fillId="0" borderId="57" xfId="0" applyFont="1" applyBorder="1" applyAlignment="1">
      <alignment horizontal="center" vertical="center"/>
    </xf>
    <xf numFmtId="164" fontId="10" fillId="0" borderId="57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41" fillId="0" borderId="53" xfId="0" applyNumberFormat="1" applyFont="1" applyBorder="1" applyAlignment="1">
      <alignment horizontal="center" vertical="center"/>
    </xf>
    <xf numFmtId="0" fontId="40" fillId="0" borderId="30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right"/>
    </xf>
    <xf numFmtId="0" fontId="4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9" fillId="0" borderId="29" xfId="21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22" fillId="3" borderId="25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0" fillId="0" borderId="53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4" fontId="16" fillId="0" borderId="3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22" fillId="0" borderId="30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40" fillId="0" borderId="53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45" fillId="0" borderId="3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49" fontId="22" fillId="0" borderId="53" xfId="0" applyNumberFormat="1" applyFont="1" applyBorder="1" applyAlignment="1">
      <alignment horizontal="center" vertical="center"/>
    </xf>
    <xf numFmtId="164" fontId="30" fillId="0" borderId="30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164" fontId="15" fillId="0" borderId="0" xfId="21" applyNumberFormat="1" applyFont="1" applyBorder="1" applyAlignment="1">
      <alignment horizontal="center" vertical="center"/>
      <protection/>
    </xf>
    <xf numFmtId="164" fontId="48" fillId="0" borderId="53" xfId="0" applyNumberFormat="1" applyFont="1" applyBorder="1" applyAlignment="1">
      <alignment horizontal="center" vertical="center"/>
    </xf>
    <xf numFmtId="164" fontId="48" fillId="0" borderId="30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22" fillId="0" borderId="0" xfId="0" applyFont="1" applyBorder="1" applyAlignment="1">
      <alignment horizontal="left" vertical="center" indent="1"/>
    </xf>
    <xf numFmtId="49" fontId="0" fillId="0" borderId="5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41" fillId="0" borderId="30" xfId="0" applyNumberFormat="1" applyFont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49" fontId="40" fillId="0" borderId="53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64" fontId="45" fillId="0" borderId="8" xfId="0" applyNumberFormat="1" applyFont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left"/>
    </xf>
    <xf numFmtId="0" fontId="0" fillId="0" borderId="37" xfId="0" applyFont="1" applyFill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49" fillId="0" borderId="0" xfId="21" applyFont="1" applyBorder="1" applyAlignment="1">
      <alignment horizontal="center"/>
      <protection/>
    </xf>
    <xf numFmtId="49" fontId="50" fillId="0" borderId="0" xfId="21" applyNumberFormat="1" applyFont="1" applyBorder="1" applyAlignment="1">
      <alignment horizontal="center" vertical="center"/>
      <protection/>
    </xf>
    <xf numFmtId="0" fontId="26" fillId="0" borderId="0" xfId="21" applyFont="1" applyBorder="1" applyAlignment="1">
      <alignment horizontal="center" vertical="center"/>
      <protection/>
    </xf>
    <xf numFmtId="0" fontId="22" fillId="0" borderId="13" xfId="21" applyFont="1" applyBorder="1" applyAlignment="1">
      <alignment horizontal="center" vertical="center"/>
      <protection/>
    </xf>
    <xf numFmtId="0" fontId="16" fillId="2" borderId="0" xfId="21" applyFont="1" applyFill="1" applyBorder="1" applyAlignment="1">
      <alignment horizontal="center" vertical="center"/>
      <protection/>
    </xf>
    <xf numFmtId="164" fontId="17" fillId="0" borderId="30" xfId="21" applyNumberFormat="1" applyFont="1" applyBorder="1" applyAlignment="1">
      <alignment horizontal="center" vertical="center"/>
      <protection/>
    </xf>
    <xf numFmtId="0" fontId="0" fillId="3" borderId="0" xfId="21" applyFill="1" applyAlignment="1">
      <alignment horizontal="center" vertical="center"/>
      <protection/>
    </xf>
    <xf numFmtId="0" fontId="0" fillId="3" borderId="9" xfId="21" applyFont="1" applyFill="1" applyBorder="1">
      <alignment/>
      <protection/>
    </xf>
    <xf numFmtId="0" fontId="0" fillId="0" borderId="15" xfId="21" applyFont="1" applyBorder="1" applyAlignment="1">
      <alignment vertical="center"/>
      <protection/>
    </xf>
    <xf numFmtId="0" fontId="0" fillId="0" borderId="30" xfId="21" applyBorder="1">
      <alignment/>
      <protection/>
    </xf>
    <xf numFmtId="0" fontId="0" fillId="3" borderId="30" xfId="21" applyFill="1" applyBorder="1" applyAlignment="1">
      <alignment horizontal="center" vertical="center"/>
      <protection/>
    </xf>
    <xf numFmtId="0" fontId="0" fillId="0" borderId="30" xfId="2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0" fontId="0" fillId="0" borderId="63" xfId="21" applyFont="1" applyBorder="1" applyAlignment="1">
      <alignment horizontal="center" vertical="center"/>
      <protection/>
    </xf>
    <xf numFmtId="0" fontId="0" fillId="0" borderId="15" xfId="2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164" fontId="7" fillId="0" borderId="0" xfId="0" applyNumberFormat="1" applyFont="1" applyBorder="1" applyAlignment="1">
      <alignment horizontal="left" vertical="center" indent="1"/>
    </xf>
    <xf numFmtId="0" fontId="0" fillId="0" borderId="15" xfId="21" applyBorder="1">
      <alignment/>
      <protection/>
    </xf>
    <xf numFmtId="0" fontId="22" fillId="0" borderId="64" xfId="21" applyFont="1" applyFill="1" applyBorder="1" applyAlignment="1">
      <alignment horizontal="center" vertical="center"/>
      <protection/>
    </xf>
    <xf numFmtId="0" fontId="19" fillId="0" borderId="31" xfId="21" applyFont="1" applyFill="1" applyBorder="1" applyAlignment="1">
      <alignment horizontal="center"/>
      <protection/>
    </xf>
    <xf numFmtId="0" fontId="19" fillId="0" borderId="30" xfId="21" applyFont="1" applyFill="1" applyBorder="1" applyAlignment="1">
      <alignment horizontal="center"/>
      <protection/>
    </xf>
    <xf numFmtId="0" fontId="22" fillId="0" borderId="34" xfId="21" applyFont="1" applyBorder="1" applyAlignment="1">
      <alignment horizontal="center" vertical="center"/>
      <protection/>
    </xf>
    <xf numFmtId="0" fontId="22" fillId="0" borderId="33" xfId="21" applyFont="1" applyBorder="1" applyAlignment="1">
      <alignment horizontal="center" vertical="center"/>
      <protection/>
    </xf>
    <xf numFmtId="0" fontId="19" fillId="0" borderId="31" xfId="21" applyFont="1" applyFill="1" applyBorder="1" applyAlignment="1">
      <alignment horizontal="center" vertical="center"/>
      <protection/>
    </xf>
    <xf numFmtId="0" fontId="19" fillId="0" borderId="30" xfId="21" applyFont="1" applyFill="1" applyBorder="1" applyAlignment="1">
      <alignment horizontal="center" vertical="center"/>
      <protection/>
    </xf>
    <xf numFmtId="0" fontId="19" fillId="0" borderId="31" xfId="21" applyFont="1" applyFill="1" applyBorder="1" applyAlignment="1">
      <alignment horizontal="center" vertical="top"/>
      <protection/>
    </xf>
    <xf numFmtId="0" fontId="19" fillId="0" borderId="30" xfId="21" applyFont="1" applyFill="1" applyBorder="1" applyAlignment="1">
      <alignment horizontal="center" vertical="top"/>
      <protection/>
    </xf>
    <xf numFmtId="0" fontId="22" fillId="0" borderId="65" xfId="21" applyFont="1" applyBorder="1" applyAlignment="1">
      <alignment horizontal="center" vertical="center"/>
      <protection/>
    </xf>
    <xf numFmtId="0" fontId="22" fillId="0" borderId="63" xfId="21" applyFont="1" applyBorder="1" applyAlignment="1">
      <alignment horizontal="center" vertical="center"/>
      <protection/>
    </xf>
    <xf numFmtId="0" fontId="22" fillId="0" borderId="31" xfId="21" applyFont="1" applyBorder="1" applyAlignment="1">
      <alignment horizontal="center"/>
      <protection/>
    </xf>
    <xf numFmtId="0" fontId="22" fillId="0" borderId="30" xfId="21" applyFont="1" applyBorder="1" applyAlignment="1">
      <alignment horizontal="center"/>
      <protection/>
    </xf>
    <xf numFmtId="0" fontId="22" fillId="0" borderId="34" xfId="21" applyFont="1" applyBorder="1" applyAlignment="1">
      <alignment horizontal="center" vertical="top"/>
      <protection/>
    </xf>
    <xf numFmtId="0" fontId="22" fillId="0" borderId="33" xfId="21" applyFont="1" applyBorder="1" applyAlignment="1">
      <alignment horizontal="center" vertical="top"/>
      <protection/>
    </xf>
    <xf numFmtId="0" fontId="22" fillId="0" borderId="31" xfId="21" applyFont="1" applyBorder="1" applyAlignment="1">
      <alignment horizontal="center" vertical="center"/>
      <protection/>
    </xf>
    <xf numFmtId="0" fontId="22" fillId="0" borderId="30" xfId="21" applyFont="1" applyBorder="1" applyAlignment="1">
      <alignment horizontal="center" vertical="center"/>
      <protection/>
    </xf>
    <xf numFmtId="0" fontId="23" fillId="0" borderId="31" xfId="21" applyFont="1" applyFill="1" applyBorder="1" applyAlignment="1">
      <alignment horizontal="center" vertical="center"/>
      <protection/>
    </xf>
    <xf numFmtId="0" fontId="23" fillId="0" borderId="30" xfId="21" applyFont="1" applyFill="1" applyBorder="1" applyAlignment="1">
      <alignment horizontal="center" vertical="center"/>
      <protection/>
    </xf>
    <xf numFmtId="0" fontId="22" fillId="0" borderId="31" xfId="21" applyFont="1" applyFill="1" applyBorder="1" applyAlignment="1">
      <alignment horizontal="center" vertical="center"/>
      <protection/>
    </xf>
    <xf numFmtId="0" fontId="22" fillId="0" borderId="30" xfId="21" applyFont="1" applyFill="1" applyBorder="1" applyAlignment="1">
      <alignment horizontal="center" vertical="center"/>
      <protection/>
    </xf>
    <xf numFmtId="0" fontId="33" fillId="5" borderId="39" xfId="0" applyFont="1" applyFill="1" applyBorder="1" applyAlignment="1">
      <alignment horizontal="center" vertical="center"/>
    </xf>
    <xf numFmtId="0" fontId="36" fillId="6" borderId="41" xfId="0" applyFont="1" applyFill="1" applyBorder="1" applyAlignment="1">
      <alignment horizontal="center" vertical="center"/>
    </xf>
    <xf numFmtId="0" fontId="36" fillId="6" borderId="66" xfId="0" applyFont="1" applyFill="1" applyBorder="1" applyAlignment="1">
      <alignment horizontal="center" vertical="center"/>
    </xf>
    <xf numFmtId="0" fontId="34" fillId="6" borderId="67" xfId="0" applyFont="1" applyFill="1" applyBorder="1" applyAlignment="1">
      <alignment horizontal="center" vertical="center"/>
    </xf>
    <xf numFmtId="0" fontId="34" fillId="6" borderId="43" xfId="0" applyFont="1" applyFill="1" applyBorder="1" applyAlignment="1">
      <alignment horizontal="center" vertical="center"/>
    </xf>
    <xf numFmtId="0" fontId="34" fillId="6" borderId="42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4" fillId="6" borderId="41" xfId="0" applyFont="1" applyFill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69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34" fillId="6" borderId="66" xfId="0" applyFont="1" applyFill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70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36" fillId="6" borderId="67" xfId="0" applyFont="1" applyFill="1" applyBorder="1" applyAlignment="1">
      <alignment horizontal="center" vertical="center"/>
    </xf>
    <xf numFmtId="0" fontId="36" fillId="6" borderId="42" xfId="0" applyFont="1" applyFill="1" applyBorder="1" applyAlignment="1">
      <alignment horizontal="center" vertical="center"/>
    </xf>
    <xf numFmtId="0" fontId="36" fillId="6" borderId="43" xfId="0" applyFont="1" applyFill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33" fillId="5" borderId="38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31" xfId="0" applyBorder="1" applyAlignment="1">
      <alignment horizontal="center"/>
    </xf>
    <xf numFmtId="0" fontId="55" fillId="5" borderId="39" xfId="0" applyFont="1" applyFill="1" applyBorder="1" applyAlignment="1">
      <alignment horizontal="center" vertical="center"/>
    </xf>
    <xf numFmtId="0" fontId="56" fillId="6" borderId="67" xfId="0" applyFont="1" applyFill="1" applyBorder="1" applyAlignment="1">
      <alignment horizontal="center" vertical="center"/>
    </xf>
    <xf numFmtId="0" fontId="56" fillId="6" borderId="43" xfId="0" applyFont="1" applyFill="1" applyBorder="1" applyAlignment="1">
      <alignment horizontal="center" vertical="center"/>
    </xf>
    <xf numFmtId="0" fontId="0" fillId="6" borderId="41" xfId="0" applyFill="1" applyBorder="1" applyAlignment="1">
      <alignment/>
    </xf>
    <xf numFmtId="0" fontId="0" fillId="6" borderId="42" xfId="0" applyFill="1" applyBorder="1" applyAlignment="1">
      <alignment/>
    </xf>
    <xf numFmtId="0" fontId="0" fillId="6" borderId="43" xfId="0" applyFill="1" applyBorder="1" applyAlignment="1">
      <alignment/>
    </xf>
    <xf numFmtId="0" fontId="56" fillId="6" borderId="41" xfId="0" applyFont="1" applyFill="1" applyBorder="1" applyAlignment="1">
      <alignment horizontal="center" vertical="center"/>
    </xf>
    <xf numFmtId="0" fontId="56" fillId="6" borderId="66" xfId="0" applyFont="1" applyFill="1" applyBorder="1" applyAlignment="1">
      <alignment horizontal="center" vertical="center"/>
    </xf>
    <xf numFmtId="0" fontId="0" fillId="6" borderId="67" xfId="0" applyFill="1" applyBorder="1" applyAlignment="1">
      <alignment/>
    </xf>
    <xf numFmtId="0" fontId="57" fillId="6" borderId="43" xfId="0" applyFont="1" applyFill="1" applyBorder="1" applyAlignment="1">
      <alignment horizontal="center" vertical="center"/>
    </xf>
    <xf numFmtId="0" fontId="0" fillId="6" borderId="66" xfId="0" applyFill="1" applyBorder="1" applyAlignment="1">
      <alignment/>
    </xf>
    <xf numFmtId="0" fontId="56" fillId="6" borderId="42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58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8" xfId="0" applyBorder="1" applyAlignment="1">
      <alignment/>
    </xf>
    <xf numFmtId="0" fontId="59" fillId="0" borderId="68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6" xfId="0" applyFont="1" applyBorder="1" applyAlignment="1">
      <alignment horizontal="center" vertical="center"/>
    </xf>
    <xf numFmtId="0" fontId="59" fillId="0" borderId="7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47" xfId="0" applyBorder="1" applyAlignment="1">
      <alignment/>
    </xf>
    <xf numFmtId="0" fontId="0" fillId="0" borderId="68" xfId="0" applyBorder="1" applyAlignment="1">
      <alignment/>
    </xf>
    <xf numFmtId="0" fontId="0" fillId="0" borderId="30" xfId="0" applyFill="1" applyBorder="1" applyAlignment="1">
      <alignment/>
    </xf>
    <xf numFmtId="0" fontId="59" fillId="0" borderId="31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70" xfId="0" applyFont="1" applyBorder="1" applyAlignment="1">
      <alignment horizontal="center" vertical="center"/>
    </xf>
    <xf numFmtId="0" fontId="59" fillId="0" borderId="8" xfId="0" applyFont="1" applyBorder="1" applyAlignment="1">
      <alignment horizontal="center" vertical="center"/>
    </xf>
    <xf numFmtId="164" fontId="60" fillId="0" borderId="3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64" fontId="61" fillId="0" borderId="30" xfId="0" applyNumberFormat="1" applyFont="1" applyFill="1" applyBorder="1" applyAlignment="1">
      <alignment horizontal="center" vertical="center"/>
    </xf>
    <xf numFmtId="164" fontId="61" fillId="0" borderId="8" xfId="0" applyNumberFormat="1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164" fontId="63" fillId="0" borderId="3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164" fontId="58" fillId="0" borderId="30" xfId="0" applyNumberFormat="1" applyFont="1" applyFill="1" applyBorder="1" applyAlignment="1">
      <alignment horizontal="center" vertical="center"/>
    </xf>
    <xf numFmtId="164" fontId="58" fillId="0" borderId="8" xfId="0" applyNumberFormat="1" applyFont="1" applyFill="1" applyBorder="1" applyAlignment="1">
      <alignment horizontal="center" vertical="center"/>
    </xf>
    <xf numFmtId="0" fontId="64" fillId="0" borderId="4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164" fontId="58" fillId="0" borderId="8" xfId="0" applyNumberFormat="1" applyFont="1" applyFill="1" applyBorder="1" applyAlignment="1">
      <alignment horizontal="center" vertical="center"/>
    </xf>
    <xf numFmtId="164" fontId="61" fillId="0" borderId="9" xfId="0" applyNumberFormat="1" applyFont="1" applyFill="1" applyBorder="1" applyAlignment="1">
      <alignment horizontal="center" vertical="center"/>
    </xf>
    <xf numFmtId="0" fontId="0" fillId="0" borderId="70" xfId="0" applyBorder="1" applyAlignment="1">
      <alignment/>
    </xf>
    <xf numFmtId="0" fontId="58" fillId="0" borderId="4" xfId="0" applyFont="1" applyFill="1" applyBorder="1" applyAlignment="1">
      <alignment horizontal="center" vertical="center"/>
    </xf>
    <xf numFmtId="164" fontId="58" fillId="0" borderId="3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63" fillId="0" borderId="8" xfId="0" applyNumberFormat="1" applyFont="1" applyFill="1" applyBorder="1" applyAlignment="1">
      <alignment horizontal="center" vertical="center"/>
    </xf>
    <xf numFmtId="0" fontId="56" fillId="0" borderId="4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70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164" fontId="60" fillId="0" borderId="30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8" xfId="0" applyFill="1" applyBorder="1" applyAlignment="1">
      <alignment/>
    </xf>
    <xf numFmtId="0" fontId="65" fillId="0" borderId="4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164" fontId="61" fillId="0" borderId="30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164" fontId="61" fillId="0" borderId="30" xfId="0" applyNumberFormat="1" applyFont="1" applyBorder="1" applyAlignment="1">
      <alignment horizontal="center" vertical="center"/>
    </xf>
    <xf numFmtId="0" fontId="65" fillId="0" borderId="31" xfId="0" applyFont="1" applyFill="1" applyBorder="1" applyAlignment="1">
      <alignment horizontal="center" vertical="center"/>
    </xf>
    <xf numFmtId="0" fontId="65" fillId="0" borderId="70" xfId="0" applyFont="1" applyFill="1" applyBorder="1" applyAlignment="1">
      <alignment horizontal="center" vertical="center"/>
    </xf>
    <xf numFmtId="164" fontId="60" fillId="0" borderId="8" xfId="0" applyNumberFormat="1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48" xfId="0" applyBorder="1" applyAlignment="1">
      <alignment/>
    </xf>
    <xf numFmtId="0" fontId="0" fillId="0" borderId="36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37" xfId="0" applyBorder="1" applyAlignment="1">
      <alignment/>
    </xf>
    <xf numFmtId="0" fontId="0" fillId="0" borderId="36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71" xfId="0" applyBorder="1" applyAlignment="1">
      <alignment/>
    </xf>
    <xf numFmtId="0" fontId="0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66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22" fillId="0" borderId="0" xfId="0" applyFont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vertical="top"/>
    </xf>
    <xf numFmtId="0" fontId="22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58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66" fillId="0" borderId="0" xfId="0" applyFont="1" applyAlignment="1">
      <alignment horizontal="left" vertical="center"/>
    </xf>
    <xf numFmtId="0" fontId="66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6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0" fillId="7" borderId="5" xfId="0" applyFont="1" applyFill="1" applyBorder="1" applyAlignment="1">
      <alignment/>
    </xf>
    <xf numFmtId="0" fontId="0" fillId="7" borderId="6" xfId="0" applyFont="1" applyFill="1" applyBorder="1" applyAlignment="1">
      <alignment/>
    </xf>
    <xf numFmtId="0" fontId="0" fillId="7" borderId="7" xfId="0" applyFont="1" applyFill="1" applyBorder="1" applyAlignment="1">
      <alignment/>
    </xf>
    <xf numFmtId="0" fontId="6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7" borderId="31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9" xfId="0" applyFont="1" applyFill="1" applyBorder="1" applyAlignment="1">
      <alignment/>
    </xf>
    <xf numFmtId="0" fontId="68" fillId="2" borderId="1" xfId="0" applyFont="1" applyFill="1" applyBorder="1" applyAlignment="1">
      <alignment horizontal="left"/>
    </xf>
    <xf numFmtId="0" fontId="68" fillId="2" borderId="2" xfId="0" applyFont="1" applyFill="1" applyBorder="1" applyAlignment="1">
      <alignment horizontal="left"/>
    </xf>
    <xf numFmtId="0" fontId="68" fillId="2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8" fillId="2" borderId="4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68" fillId="2" borderId="8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0" xfId="0" applyAlignment="1">
      <alignment horizontal="left" vertical="top" indent="1"/>
    </xf>
    <xf numFmtId="0" fontId="69" fillId="0" borderId="0" xfId="0" applyFont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68" fillId="2" borderId="35" xfId="0" applyFont="1" applyFill="1" applyBorder="1" applyAlignment="1">
      <alignment horizontal="left"/>
    </xf>
    <xf numFmtId="0" fontId="68" fillId="2" borderId="36" xfId="0" applyFont="1" applyFill="1" applyBorder="1" applyAlignment="1">
      <alignment horizontal="left"/>
    </xf>
    <xf numFmtId="0" fontId="68" fillId="2" borderId="37" xfId="0" applyFont="1" applyFill="1" applyBorder="1" applyAlignment="1">
      <alignment horizontal="left"/>
    </xf>
    <xf numFmtId="0" fontId="0" fillId="7" borderId="34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0" borderId="0" xfId="0" applyAlignment="1">
      <alignment horizontal="left" vertical="top"/>
    </xf>
    <xf numFmtId="0" fontId="66" fillId="0" borderId="0" xfId="0" applyFont="1" applyAlignment="1">
      <alignment horizontal="right" vertical="center"/>
    </xf>
    <xf numFmtId="0" fontId="0" fillId="0" borderId="0" xfId="0" applyAlignment="1">
      <alignment horizontal="left" vertical="top"/>
    </xf>
    <xf numFmtId="0" fontId="58" fillId="3" borderId="51" xfId="0" applyFont="1" applyFill="1" applyBorder="1" applyAlignment="1">
      <alignment horizontal="center" vertical="center"/>
    </xf>
    <xf numFmtId="0" fontId="58" fillId="3" borderId="55" xfId="0" applyFont="1" applyFill="1" applyBorder="1" applyAlignment="1">
      <alignment horizontal="center" vertical="center"/>
    </xf>
    <xf numFmtId="0" fontId="58" fillId="3" borderId="72" xfId="0" applyFont="1" applyFill="1" applyBorder="1" applyAlignment="1">
      <alignment horizontal="center" vertical="center"/>
    </xf>
    <xf numFmtId="0" fontId="0" fillId="3" borderId="23" xfId="0" applyFill="1" applyBorder="1" applyAlignment="1">
      <alignment/>
    </xf>
    <xf numFmtId="0" fontId="58" fillId="3" borderId="73" xfId="0" applyFont="1" applyFill="1" applyBorder="1" applyAlignment="1">
      <alignment horizontal="center" vertical="center"/>
    </xf>
    <xf numFmtId="0" fontId="58" fillId="3" borderId="74" xfId="0" applyFont="1" applyFill="1" applyBorder="1" applyAlignment="1">
      <alignment horizontal="center" vertical="center"/>
    </xf>
    <xf numFmtId="0" fontId="58" fillId="3" borderId="75" xfId="0" applyFont="1" applyFill="1" applyBorder="1" applyAlignment="1">
      <alignment horizontal="center" vertical="center"/>
    </xf>
    <xf numFmtId="0" fontId="58" fillId="3" borderId="24" xfId="0" applyFont="1" applyFill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70" fillId="0" borderId="61" xfId="0" applyFont="1" applyFill="1" applyBorder="1" applyAlignment="1">
      <alignment horizontal="center" vertical="center"/>
    </xf>
    <xf numFmtId="164" fontId="61" fillId="0" borderId="57" xfId="0" applyNumberFormat="1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0" fillId="0" borderId="61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3" borderId="56" xfId="0" applyFill="1" applyBorder="1" applyAlignment="1">
      <alignment/>
    </xf>
    <xf numFmtId="0" fontId="58" fillId="3" borderId="56" xfId="0" applyFont="1" applyFill="1" applyBorder="1" applyAlignment="1">
      <alignment horizontal="center" vertical="center"/>
    </xf>
    <xf numFmtId="0" fontId="0" fillId="3" borderId="52" xfId="0" applyFill="1" applyBorder="1" applyAlignment="1">
      <alignment/>
    </xf>
    <xf numFmtId="0" fontId="70" fillId="0" borderId="53" xfId="0" applyFont="1" applyBorder="1" applyAlignment="1">
      <alignment horizontal="center" vertical="center"/>
    </xf>
    <xf numFmtId="164" fontId="61" fillId="0" borderId="57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71" fillId="0" borderId="61" xfId="0" applyFont="1" applyFill="1" applyBorder="1" applyAlignment="1">
      <alignment horizontal="center" vertical="center"/>
    </xf>
    <xf numFmtId="164" fontId="71" fillId="0" borderId="57" xfId="0" applyNumberFormat="1" applyFont="1" applyFill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22" fillId="0" borderId="56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2" fillId="0" borderId="25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2" xfId="0" applyBorder="1" applyAlignment="1">
      <alignment vertical="center"/>
    </xf>
    <xf numFmtId="0" fontId="72" fillId="0" borderId="53" xfId="0" applyFont="1" applyFill="1" applyBorder="1" applyAlignment="1">
      <alignment horizontal="center" vertical="center"/>
    </xf>
    <xf numFmtId="164" fontId="73" fillId="0" borderId="57" xfId="0" applyNumberFormat="1" applyFont="1" applyFill="1" applyBorder="1" applyAlignment="1">
      <alignment horizontal="center" vertical="center"/>
    </xf>
    <xf numFmtId="0" fontId="74" fillId="0" borderId="57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72" fillId="0" borderId="30" xfId="0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1" fillId="0" borderId="53" xfId="0" applyFont="1" applyBorder="1" applyAlignment="1">
      <alignment horizontal="center" vertical="center"/>
    </xf>
    <xf numFmtId="0" fontId="67" fillId="0" borderId="0" xfId="0" applyFont="1" applyAlignment="1">
      <alignment horizontal="left" vertical="center" indent="1"/>
    </xf>
    <xf numFmtId="0" fontId="58" fillId="0" borderId="30" xfId="0" applyFont="1" applyBorder="1" applyAlignment="1">
      <alignment horizontal="center" vertical="center"/>
    </xf>
    <xf numFmtId="164" fontId="61" fillId="0" borderId="57" xfId="0" applyNumberFormat="1" applyFont="1" applyFill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68" fillId="0" borderId="53" xfId="0" applyFont="1" applyBorder="1" applyAlignment="1">
      <alignment horizontal="center" vertical="center"/>
    </xf>
    <xf numFmtId="164" fontId="68" fillId="0" borderId="57" xfId="0" applyNumberFormat="1" applyFont="1" applyFill="1" applyBorder="1" applyAlignment="1">
      <alignment horizontal="center" vertical="center"/>
    </xf>
    <xf numFmtId="0" fontId="68" fillId="0" borderId="57" xfId="0" applyFont="1" applyFill="1" applyBorder="1" applyAlignment="1">
      <alignment horizontal="center" vertical="center"/>
    </xf>
    <xf numFmtId="0" fontId="68" fillId="0" borderId="57" xfId="0" applyFont="1" applyBorder="1" applyAlignment="1">
      <alignment horizontal="center" vertical="center"/>
    </xf>
    <xf numFmtId="0" fontId="68" fillId="0" borderId="0" xfId="0" applyFont="1" applyAlignment="1">
      <alignment horizontal="left" vertical="center" indent="1"/>
    </xf>
    <xf numFmtId="0" fontId="68" fillId="0" borderId="0" xfId="0" applyFont="1" applyAlignment="1">
      <alignment/>
    </xf>
    <xf numFmtId="0" fontId="68" fillId="0" borderId="8" xfId="0" applyFont="1" applyBorder="1" applyAlignment="1">
      <alignment/>
    </xf>
    <xf numFmtId="0" fontId="0" fillId="0" borderId="61" xfId="0" applyBorder="1" applyAlignment="1">
      <alignment horizontal="center" vertical="center"/>
    </xf>
    <xf numFmtId="0" fontId="58" fillId="0" borderId="0" xfId="0" applyFont="1" applyAlignment="1">
      <alignment horizontal="left" vertical="center" indent="1"/>
    </xf>
    <xf numFmtId="164" fontId="75" fillId="0" borderId="57" xfId="0" applyNumberFormat="1" applyFont="1" applyFill="1" applyBorder="1" applyAlignment="1">
      <alignment horizontal="center" vertical="center"/>
    </xf>
    <xf numFmtId="0" fontId="76" fillId="0" borderId="57" xfId="0" applyFont="1" applyFill="1" applyBorder="1" applyAlignment="1">
      <alignment horizontal="center" vertical="center"/>
    </xf>
    <xf numFmtId="18" fontId="22" fillId="0" borderId="9" xfId="0" applyNumberFormat="1" applyFont="1" applyBorder="1" applyAlignment="1">
      <alignment horizontal="center" vertical="center"/>
    </xf>
    <xf numFmtId="0" fontId="58" fillId="0" borderId="53" xfId="0" applyFont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0" fillId="0" borderId="54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22" fillId="0" borderId="50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Strakonice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723900</xdr:colOff>
      <xdr:row>20</xdr:row>
      <xdr:rowOff>114300</xdr:rowOff>
    </xdr:from>
    <xdr:to>
      <xdr:col>66</xdr:col>
      <xdr:colOff>476250</xdr:colOff>
      <xdr:row>20</xdr:row>
      <xdr:rowOff>114300</xdr:rowOff>
    </xdr:to>
    <xdr:sp>
      <xdr:nvSpPr>
        <xdr:cNvPr id="1" name="Line 352"/>
        <xdr:cNvSpPr>
          <a:spLocks/>
        </xdr:cNvSpPr>
      </xdr:nvSpPr>
      <xdr:spPr>
        <a:xfrm>
          <a:off x="41871900" y="5229225"/>
          <a:ext cx="7181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29</xdr:row>
      <xdr:rowOff>114300</xdr:rowOff>
    </xdr:from>
    <xdr:to>
      <xdr:col>84</xdr:col>
      <xdr:colOff>495300</xdr:colOff>
      <xdr:row>29</xdr:row>
      <xdr:rowOff>114300</xdr:rowOff>
    </xdr:to>
    <xdr:sp>
      <xdr:nvSpPr>
        <xdr:cNvPr id="2" name="Line 60"/>
        <xdr:cNvSpPr>
          <a:spLocks/>
        </xdr:cNvSpPr>
      </xdr:nvSpPr>
      <xdr:spPr>
        <a:xfrm>
          <a:off x="48044100" y="7286625"/>
          <a:ext cx="1440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923925</xdr:colOff>
      <xdr:row>35</xdr:row>
      <xdr:rowOff>114300</xdr:rowOff>
    </xdr:from>
    <xdr:to>
      <xdr:col>111</xdr:col>
      <xdr:colOff>247650</xdr:colOff>
      <xdr:row>35</xdr:row>
      <xdr:rowOff>114300</xdr:rowOff>
    </xdr:to>
    <xdr:sp>
      <xdr:nvSpPr>
        <xdr:cNvPr id="3" name="Line 62"/>
        <xdr:cNvSpPr>
          <a:spLocks/>
        </xdr:cNvSpPr>
      </xdr:nvSpPr>
      <xdr:spPr>
        <a:xfrm>
          <a:off x="48015525" y="8658225"/>
          <a:ext cx="3447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923925</xdr:colOff>
      <xdr:row>41</xdr:row>
      <xdr:rowOff>114300</xdr:rowOff>
    </xdr:from>
    <xdr:to>
      <xdr:col>127</xdr:col>
      <xdr:colOff>47625</xdr:colOff>
      <xdr:row>41</xdr:row>
      <xdr:rowOff>114300</xdr:rowOff>
    </xdr:to>
    <xdr:sp>
      <xdr:nvSpPr>
        <xdr:cNvPr id="4" name="Line 64"/>
        <xdr:cNvSpPr>
          <a:spLocks/>
        </xdr:cNvSpPr>
      </xdr:nvSpPr>
      <xdr:spPr>
        <a:xfrm>
          <a:off x="48015525" y="10029825"/>
          <a:ext cx="46158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44</xdr:row>
      <xdr:rowOff>114300</xdr:rowOff>
    </xdr:from>
    <xdr:to>
      <xdr:col>70</xdr:col>
      <xdr:colOff>47625</xdr:colOff>
      <xdr:row>44</xdr:row>
      <xdr:rowOff>114300</xdr:rowOff>
    </xdr:to>
    <xdr:sp>
      <xdr:nvSpPr>
        <xdr:cNvPr id="5" name="Line 65"/>
        <xdr:cNvSpPr>
          <a:spLocks/>
        </xdr:cNvSpPr>
      </xdr:nvSpPr>
      <xdr:spPr>
        <a:xfrm>
          <a:off x="29756100" y="10715625"/>
          <a:ext cx="2184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35</xdr:row>
      <xdr:rowOff>114300</xdr:rowOff>
    </xdr:from>
    <xdr:to>
      <xdr:col>64</xdr:col>
      <xdr:colOff>19050</xdr:colOff>
      <xdr:row>35</xdr:row>
      <xdr:rowOff>114300</xdr:rowOff>
    </xdr:to>
    <xdr:sp>
      <xdr:nvSpPr>
        <xdr:cNvPr id="6" name="Line 67"/>
        <xdr:cNvSpPr>
          <a:spLocks/>
        </xdr:cNvSpPr>
      </xdr:nvSpPr>
      <xdr:spPr>
        <a:xfrm>
          <a:off x="26784300" y="865822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29</xdr:row>
      <xdr:rowOff>114300</xdr:rowOff>
    </xdr:from>
    <xdr:to>
      <xdr:col>64</xdr:col>
      <xdr:colOff>19050</xdr:colOff>
      <xdr:row>29</xdr:row>
      <xdr:rowOff>114300</xdr:rowOff>
    </xdr:to>
    <xdr:sp>
      <xdr:nvSpPr>
        <xdr:cNvPr id="7" name="Line 69"/>
        <xdr:cNvSpPr>
          <a:spLocks/>
        </xdr:cNvSpPr>
      </xdr:nvSpPr>
      <xdr:spPr>
        <a:xfrm>
          <a:off x="28270200" y="7286625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32</xdr:row>
      <xdr:rowOff>114300</xdr:rowOff>
    </xdr:from>
    <xdr:to>
      <xdr:col>64</xdr:col>
      <xdr:colOff>19050</xdr:colOff>
      <xdr:row>32</xdr:row>
      <xdr:rowOff>114300</xdr:rowOff>
    </xdr:to>
    <xdr:sp>
      <xdr:nvSpPr>
        <xdr:cNvPr id="8" name="Line 70"/>
        <xdr:cNvSpPr>
          <a:spLocks/>
        </xdr:cNvSpPr>
      </xdr:nvSpPr>
      <xdr:spPr>
        <a:xfrm>
          <a:off x="26041350" y="7972425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457200</xdr:colOff>
      <xdr:row>45</xdr:row>
      <xdr:rowOff>0</xdr:rowOff>
    </xdr:from>
    <xdr:to>
      <xdr:col>38</xdr:col>
      <xdr:colOff>495300</xdr:colOff>
      <xdr:row>56</xdr:row>
      <xdr:rowOff>123825</xdr:rowOff>
    </xdr:to>
    <xdr:sp>
      <xdr:nvSpPr>
        <xdr:cNvPr id="9" name="Line 79"/>
        <xdr:cNvSpPr>
          <a:spLocks/>
        </xdr:cNvSpPr>
      </xdr:nvSpPr>
      <xdr:spPr>
        <a:xfrm flipH="1">
          <a:off x="9886950" y="10829925"/>
          <a:ext cx="18383250" cy="2638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22</xdr:row>
      <xdr:rowOff>0</xdr:rowOff>
    </xdr:from>
    <xdr:to>
      <xdr:col>41</xdr:col>
      <xdr:colOff>266700</xdr:colOff>
      <xdr:row>27</xdr:row>
      <xdr:rowOff>0</xdr:rowOff>
    </xdr:to>
    <xdr:sp>
      <xdr:nvSpPr>
        <xdr:cNvPr id="10" name="Line 142"/>
        <xdr:cNvSpPr>
          <a:spLocks/>
        </xdr:cNvSpPr>
      </xdr:nvSpPr>
      <xdr:spPr>
        <a:xfrm flipH="1">
          <a:off x="27527250" y="5572125"/>
          <a:ext cx="2971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26</xdr:row>
      <xdr:rowOff>114300</xdr:rowOff>
    </xdr:from>
    <xdr:to>
      <xdr:col>56</xdr:col>
      <xdr:colOff>276225</xdr:colOff>
      <xdr:row>26</xdr:row>
      <xdr:rowOff>114300</xdr:rowOff>
    </xdr:to>
    <xdr:sp>
      <xdr:nvSpPr>
        <xdr:cNvPr id="11" name="Line 146"/>
        <xdr:cNvSpPr>
          <a:spLocks/>
        </xdr:cNvSpPr>
      </xdr:nvSpPr>
      <xdr:spPr>
        <a:xfrm>
          <a:off x="29756100" y="6600825"/>
          <a:ext cx="11668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32</xdr:row>
      <xdr:rowOff>114300</xdr:rowOff>
    </xdr:from>
    <xdr:to>
      <xdr:col>90</xdr:col>
      <xdr:colOff>495300</xdr:colOff>
      <xdr:row>32</xdr:row>
      <xdr:rowOff>114300</xdr:rowOff>
    </xdr:to>
    <xdr:sp>
      <xdr:nvSpPr>
        <xdr:cNvPr id="12" name="Line 180"/>
        <xdr:cNvSpPr>
          <a:spLocks/>
        </xdr:cNvSpPr>
      </xdr:nvSpPr>
      <xdr:spPr>
        <a:xfrm>
          <a:off x="48044100" y="7972425"/>
          <a:ext cx="1885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723900</xdr:colOff>
      <xdr:row>26</xdr:row>
      <xdr:rowOff>114300</xdr:rowOff>
    </xdr:from>
    <xdr:to>
      <xdr:col>78</xdr:col>
      <xdr:colOff>476250</xdr:colOff>
      <xdr:row>26</xdr:row>
      <xdr:rowOff>114300</xdr:rowOff>
    </xdr:to>
    <xdr:sp>
      <xdr:nvSpPr>
        <xdr:cNvPr id="13" name="Line 182"/>
        <xdr:cNvSpPr>
          <a:spLocks/>
        </xdr:cNvSpPr>
      </xdr:nvSpPr>
      <xdr:spPr>
        <a:xfrm>
          <a:off x="41871900" y="6600825"/>
          <a:ext cx="16097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44</xdr:row>
      <xdr:rowOff>114300</xdr:rowOff>
    </xdr:from>
    <xdr:to>
      <xdr:col>92</xdr:col>
      <xdr:colOff>476250</xdr:colOff>
      <xdr:row>44</xdr:row>
      <xdr:rowOff>114300</xdr:rowOff>
    </xdr:to>
    <xdr:sp>
      <xdr:nvSpPr>
        <xdr:cNvPr id="14" name="Line 188"/>
        <xdr:cNvSpPr>
          <a:spLocks/>
        </xdr:cNvSpPr>
      </xdr:nvSpPr>
      <xdr:spPr>
        <a:xfrm>
          <a:off x="52501800" y="10715625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35</xdr:row>
      <xdr:rowOff>114300</xdr:rowOff>
    </xdr:from>
    <xdr:to>
      <xdr:col>109</xdr:col>
      <xdr:colOff>266700</xdr:colOff>
      <xdr:row>41</xdr:row>
      <xdr:rowOff>114300</xdr:rowOff>
    </xdr:to>
    <xdr:sp>
      <xdr:nvSpPr>
        <xdr:cNvPr id="15" name="Line 195"/>
        <xdr:cNvSpPr>
          <a:spLocks/>
        </xdr:cNvSpPr>
      </xdr:nvSpPr>
      <xdr:spPr>
        <a:xfrm flipH="1">
          <a:off x="73590150" y="8658225"/>
          <a:ext cx="74295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23</xdr:row>
      <xdr:rowOff>114300</xdr:rowOff>
    </xdr:from>
    <xdr:to>
      <xdr:col>56</xdr:col>
      <xdr:colOff>276225</xdr:colOff>
      <xdr:row>23</xdr:row>
      <xdr:rowOff>114300</xdr:rowOff>
    </xdr:to>
    <xdr:sp>
      <xdr:nvSpPr>
        <xdr:cNvPr id="16" name="Line 766"/>
        <xdr:cNvSpPr>
          <a:spLocks/>
        </xdr:cNvSpPr>
      </xdr:nvSpPr>
      <xdr:spPr>
        <a:xfrm>
          <a:off x="31242000" y="5915025"/>
          <a:ext cx="10182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38</xdr:row>
      <xdr:rowOff>114300</xdr:rowOff>
    </xdr:from>
    <xdr:to>
      <xdr:col>24</xdr:col>
      <xdr:colOff>495300</xdr:colOff>
      <xdr:row>38</xdr:row>
      <xdr:rowOff>114300</xdr:rowOff>
    </xdr:to>
    <xdr:sp>
      <xdr:nvSpPr>
        <xdr:cNvPr id="17" name="Line 769"/>
        <xdr:cNvSpPr>
          <a:spLocks/>
        </xdr:cNvSpPr>
      </xdr:nvSpPr>
      <xdr:spPr>
        <a:xfrm>
          <a:off x="16383000" y="9344025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41</xdr:row>
      <xdr:rowOff>114300</xdr:rowOff>
    </xdr:from>
    <xdr:to>
      <xdr:col>64</xdr:col>
      <xdr:colOff>47625</xdr:colOff>
      <xdr:row>41</xdr:row>
      <xdr:rowOff>114300</xdr:rowOff>
    </xdr:to>
    <xdr:sp>
      <xdr:nvSpPr>
        <xdr:cNvPr id="18" name="Line 782"/>
        <xdr:cNvSpPr>
          <a:spLocks/>
        </xdr:cNvSpPr>
      </xdr:nvSpPr>
      <xdr:spPr>
        <a:xfrm>
          <a:off x="981075" y="10029825"/>
          <a:ext cx="46158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47</xdr:row>
      <xdr:rowOff>0</xdr:rowOff>
    </xdr:from>
    <xdr:to>
      <xdr:col>54</xdr:col>
      <xdr:colOff>495300</xdr:colOff>
      <xdr:row>47</xdr:row>
      <xdr:rowOff>76200</xdr:rowOff>
    </xdr:to>
    <xdr:sp>
      <xdr:nvSpPr>
        <xdr:cNvPr id="19" name="Line 810"/>
        <xdr:cNvSpPr>
          <a:spLocks/>
        </xdr:cNvSpPr>
      </xdr:nvSpPr>
      <xdr:spPr>
        <a:xfrm flipH="1" flipV="1">
          <a:off x="39414450" y="11287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47</xdr:row>
      <xdr:rowOff>76200</xdr:rowOff>
    </xdr:from>
    <xdr:to>
      <xdr:col>55</xdr:col>
      <xdr:colOff>266700</xdr:colOff>
      <xdr:row>47</xdr:row>
      <xdr:rowOff>114300</xdr:rowOff>
    </xdr:to>
    <xdr:sp>
      <xdr:nvSpPr>
        <xdr:cNvPr id="20" name="Line 812"/>
        <xdr:cNvSpPr>
          <a:spLocks/>
        </xdr:cNvSpPr>
      </xdr:nvSpPr>
      <xdr:spPr>
        <a:xfrm flipH="1" flipV="1">
          <a:off x="40157400" y="11363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50</xdr:row>
      <xdr:rowOff>114300</xdr:rowOff>
    </xdr:from>
    <xdr:to>
      <xdr:col>74</xdr:col>
      <xdr:colOff>647700</xdr:colOff>
      <xdr:row>50</xdr:row>
      <xdr:rowOff>114300</xdr:rowOff>
    </xdr:to>
    <xdr:sp>
      <xdr:nvSpPr>
        <xdr:cNvPr id="21" name="Line 814"/>
        <xdr:cNvSpPr>
          <a:spLocks/>
        </xdr:cNvSpPr>
      </xdr:nvSpPr>
      <xdr:spPr>
        <a:xfrm>
          <a:off x="42386250" y="12087225"/>
          <a:ext cx="12782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257175</xdr:colOff>
      <xdr:row>35</xdr:row>
      <xdr:rowOff>114300</xdr:rowOff>
    </xdr:from>
    <xdr:to>
      <xdr:col>27</xdr:col>
      <xdr:colOff>266700</xdr:colOff>
      <xdr:row>35</xdr:row>
      <xdr:rowOff>114300</xdr:rowOff>
    </xdr:to>
    <xdr:sp>
      <xdr:nvSpPr>
        <xdr:cNvPr id="22" name="Line 831"/>
        <xdr:cNvSpPr>
          <a:spLocks/>
        </xdr:cNvSpPr>
      </xdr:nvSpPr>
      <xdr:spPr>
        <a:xfrm>
          <a:off x="1285875" y="8658225"/>
          <a:ext cx="18811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41</xdr:row>
      <xdr:rowOff>114300</xdr:rowOff>
    </xdr:from>
    <xdr:to>
      <xdr:col>98</xdr:col>
      <xdr:colOff>495300</xdr:colOff>
      <xdr:row>43</xdr:row>
      <xdr:rowOff>114300</xdr:rowOff>
    </xdr:to>
    <xdr:sp>
      <xdr:nvSpPr>
        <xdr:cNvPr id="23" name="Line 868"/>
        <xdr:cNvSpPr>
          <a:spLocks/>
        </xdr:cNvSpPr>
      </xdr:nvSpPr>
      <xdr:spPr>
        <a:xfrm flipH="1">
          <a:off x="70618350" y="100298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47</xdr:row>
      <xdr:rowOff>76200</xdr:rowOff>
    </xdr:from>
    <xdr:to>
      <xdr:col>95</xdr:col>
      <xdr:colOff>247650</xdr:colOff>
      <xdr:row>47</xdr:row>
      <xdr:rowOff>114300</xdr:rowOff>
    </xdr:to>
    <xdr:sp>
      <xdr:nvSpPr>
        <xdr:cNvPr id="24" name="Line 869"/>
        <xdr:cNvSpPr>
          <a:spLocks/>
        </xdr:cNvSpPr>
      </xdr:nvSpPr>
      <xdr:spPr>
        <a:xfrm flipH="1">
          <a:off x="69856350" y="11363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47</xdr:row>
      <xdr:rowOff>114300</xdr:rowOff>
    </xdr:from>
    <xdr:to>
      <xdr:col>89</xdr:col>
      <xdr:colOff>266700</xdr:colOff>
      <xdr:row>47</xdr:row>
      <xdr:rowOff>114300</xdr:rowOff>
    </xdr:to>
    <xdr:sp>
      <xdr:nvSpPr>
        <xdr:cNvPr id="25" name="Line 870"/>
        <xdr:cNvSpPr>
          <a:spLocks/>
        </xdr:cNvSpPr>
      </xdr:nvSpPr>
      <xdr:spPr>
        <a:xfrm>
          <a:off x="40900350" y="11401425"/>
          <a:ext cx="2526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32</xdr:row>
      <xdr:rowOff>114300</xdr:rowOff>
    </xdr:from>
    <xdr:to>
      <xdr:col>95</xdr:col>
      <xdr:colOff>266700</xdr:colOff>
      <xdr:row>35</xdr:row>
      <xdr:rowOff>114300</xdr:rowOff>
    </xdr:to>
    <xdr:sp>
      <xdr:nvSpPr>
        <xdr:cNvPr id="26" name="Line 881"/>
        <xdr:cNvSpPr>
          <a:spLocks/>
        </xdr:cNvSpPr>
      </xdr:nvSpPr>
      <xdr:spPr>
        <a:xfrm flipH="1" flipV="1">
          <a:off x="66903600" y="797242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46</xdr:row>
      <xdr:rowOff>85725</xdr:rowOff>
    </xdr:from>
    <xdr:to>
      <xdr:col>92</xdr:col>
      <xdr:colOff>476250</xdr:colOff>
      <xdr:row>47</xdr:row>
      <xdr:rowOff>0</xdr:rowOff>
    </xdr:to>
    <xdr:sp>
      <xdr:nvSpPr>
        <xdr:cNvPr id="27" name="Line 886"/>
        <xdr:cNvSpPr>
          <a:spLocks/>
        </xdr:cNvSpPr>
      </xdr:nvSpPr>
      <xdr:spPr>
        <a:xfrm flipH="1">
          <a:off x="67627500" y="111442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314325</xdr:colOff>
      <xdr:row>20</xdr:row>
      <xdr:rowOff>114300</xdr:rowOff>
    </xdr:from>
    <xdr:to>
      <xdr:col>56</xdr:col>
      <xdr:colOff>276225</xdr:colOff>
      <xdr:row>20</xdr:row>
      <xdr:rowOff>114300</xdr:rowOff>
    </xdr:to>
    <xdr:sp>
      <xdr:nvSpPr>
        <xdr:cNvPr id="28" name="Line 897"/>
        <xdr:cNvSpPr>
          <a:spLocks/>
        </xdr:cNvSpPr>
      </xdr:nvSpPr>
      <xdr:spPr>
        <a:xfrm>
          <a:off x="16202025" y="5229225"/>
          <a:ext cx="25222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23</xdr:row>
      <xdr:rowOff>114300</xdr:rowOff>
    </xdr:from>
    <xdr:to>
      <xdr:col>76</xdr:col>
      <xdr:colOff>476250</xdr:colOff>
      <xdr:row>23</xdr:row>
      <xdr:rowOff>152400</xdr:rowOff>
    </xdr:to>
    <xdr:sp>
      <xdr:nvSpPr>
        <xdr:cNvPr id="29" name="Line 920"/>
        <xdr:cNvSpPr>
          <a:spLocks/>
        </xdr:cNvSpPr>
      </xdr:nvSpPr>
      <xdr:spPr>
        <a:xfrm flipH="1" flipV="1">
          <a:off x="55740300" y="5915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24</xdr:row>
      <xdr:rowOff>0</xdr:rowOff>
    </xdr:from>
    <xdr:to>
      <xdr:col>78</xdr:col>
      <xdr:colOff>476250</xdr:colOff>
      <xdr:row>24</xdr:row>
      <xdr:rowOff>142875</xdr:rowOff>
    </xdr:to>
    <xdr:sp>
      <xdr:nvSpPr>
        <xdr:cNvPr id="30" name="Line 921"/>
        <xdr:cNvSpPr>
          <a:spLocks/>
        </xdr:cNvSpPr>
      </xdr:nvSpPr>
      <xdr:spPr>
        <a:xfrm flipH="1" flipV="1">
          <a:off x="57226200" y="6029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38</xdr:row>
      <xdr:rowOff>114300</xdr:rowOff>
    </xdr:from>
    <xdr:to>
      <xdr:col>112</xdr:col>
      <xdr:colOff>495300</xdr:colOff>
      <xdr:row>41</xdr:row>
      <xdr:rowOff>114300</xdr:rowOff>
    </xdr:to>
    <xdr:sp>
      <xdr:nvSpPr>
        <xdr:cNvPr id="31" name="Line 936"/>
        <xdr:cNvSpPr>
          <a:spLocks/>
        </xdr:cNvSpPr>
      </xdr:nvSpPr>
      <xdr:spPr>
        <a:xfrm flipH="1" flipV="1">
          <a:off x="78047850" y="93440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48</xdr:row>
      <xdr:rowOff>114300</xdr:rowOff>
    </xdr:from>
    <xdr:to>
      <xdr:col>54</xdr:col>
      <xdr:colOff>495300</xdr:colOff>
      <xdr:row>49</xdr:row>
      <xdr:rowOff>85725</xdr:rowOff>
    </xdr:to>
    <xdr:sp>
      <xdr:nvSpPr>
        <xdr:cNvPr id="32" name="Line 136"/>
        <xdr:cNvSpPr>
          <a:spLocks/>
        </xdr:cNvSpPr>
      </xdr:nvSpPr>
      <xdr:spPr>
        <a:xfrm flipH="1" flipV="1">
          <a:off x="39395400" y="1163002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45</xdr:row>
      <xdr:rowOff>114300</xdr:rowOff>
    </xdr:from>
    <xdr:to>
      <xdr:col>56</xdr:col>
      <xdr:colOff>495300</xdr:colOff>
      <xdr:row>51</xdr:row>
      <xdr:rowOff>114300</xdr:rowOff>
    </xdr:to>
    <xdr:sp>
      <xdr:nvSpPr>
        <xdr:cNvPr id="33" name="Line 152"/>
        <xdr:cNvSpPr>
          <a:spLocks/>
        </xdr:cNvSpPr>
      </xdr:nvSpPr>
      <xdr:spPr>
        <a:xfrm flipH="1" flipV="1">
          <a:off x="37185600" y="10944225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44</xdr:row>
      <xdr:rowOff>114300</xdr:rowOff>
    </xdr:from>
    <xdr:to>
      <xdr:col>55</xdr:col>
      <xdr:colOff>266700</xdr:colOff>
      <xdr:row>54</xdr:row>
      <xdr:rowOff>114300</xdr:rowOff>
    </xdr:to>
    <xdr:sp>
      <xdr:nvSpPr>
        <xdr:cNvPr id="34" name="Line 154"/>
        <xdr:cNvSpPr>
          <a:spLocks/>
        </xdr:cNvSpPr>
      </xdr:nvSpPr>
      <xdr:spPr>
        <a:xfrm flipH="1" flipV="1">
          <a:off x="33470850" y="10715625"/>
          <a:ext cx="74295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38</xdr:row>
      <xdr:rowOff>114300</xdr:rowOff>
    </xdr:from>
    <xdr:to>
      <xdr:col>24</xdr:col>
      <xdr:colOff>495300</xdr:colOff>
      <xdr:row>41</xdr:row>
      <xdr:rowOff>114300</xdr:rowOff>
    </xdr:to>
    <xdr:sp>
      <xdr:nvSpPr>
        <xdr:cNvPr id="35" name="Line 171"/>
        <xdr:cNvSpPr>
          <a:spLocks/>
        </xdr:cNvSpPr>
      </xdr:nvSpPr>
      <xdr:spPr>
        <a:xfrm flipH="1">
          <a:off x="13411200" y="93440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723900</xdr:colOff>
      <xdr:row>23</xdr:row>
      <xdr:rowOff>114300</xdr:rowOff>
    </xdr:from>
    <xdr:to>
      <xdr:col>75</xdr:col>
      <xdr:colOff>247650</xdr:colOff>
      <xdr:row>23</xdr:row>
      <xdr:rowOff>114300</xdr:rowOff>
    </xdr:to>
    <xdr:sp>
      <xdr:nvSpPr>
        <xdr:cNvPr id="36" name="Line 188"/>
        <xdr:cNvSpPr>
          <a:spLocks/>
        </xdr:cNvSpPr>
      </xdr:nvSpPr>
      <xdr:spPr>
        <a:xfrm>
          <a:off x="41871900" y="5915025"/>
          <a:ext cx="13868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38</xdr:row>
      <xdr:rowOff>0</xdr:rowOff>
    </xdr:from>
    <xdr:to>
      <xdr:col>21</xdr:col>
      <xdr:colOff>266700</xdr:colOff>
      <xdr:row>38</xdr:row>
      <xdr:rowOff>76200</xdr:rowOff>
    </xdr:to>
    <xdr:sp>
      <xdr:nvSpPr>
        <xdr:cNvPr id="37" name="Line 189"/>
        <xdr:cNvSpPr>
          <a:spLocks/>
        </xdr:cNvSpPr>
      </xdr:nvSpPr>
      <xdr:spPr>
        <a:xfrm flipH="1" flipV="1">
          <a:off x="14897100" y="9229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38</xdr:row>
      <xdr:rowOff>76200</xdr:rowOff>
    </xdr:from>
    <xdr:to>
      <xdr:col>22</xdr:col>
      <xdr:colOff>495300</xdr:colOff>
      <xdr:row>38</xdr:row>
      <xdr:rowOff>114300</xdr:rowOff>
    </xdr:to>
    <xdr:sp>
      <xdr:nvSpPr>
        <xdr:cNvPr id="38" name="Line 190"/>
        <xdr:cNvSpPr>
          <a:spLocks/>
        </xdr:cNvSpPr>
      </xdr:nvSpPr>
      <xdr:spPr>
        <a:xfrm flipH="1" flipV="1">
          <a:off x="15640050" y="9305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20</xdr:row>
      <xdr:rowOff>114300</xdr:rowOff>
    </xdr:from>
    <xdr:to>
      <xdr:col>44</xdr:col>
      <xdr:colOff>495300</xdr:colOff>
      <xdr:row>20</xdr:row>
      <xdr:rowOff>152400</xdr:rowOff>
    </xdr:to>
    <xdr:sp>
      <xdr:nvSpPr>
        <xdr:cNvPr id="39" name="Line 192"/>
        <xdr:cNvSpPr>
          <a:spLocks/>
        </xdr:cNvSpPr>
      </xdr:nvSpPr>
      <xdr:spPr>
        <a:xfrm flipH="1">
          <a:off x="31984950" y="5229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21</xdr:row>
      <xdr:rowOff>19050</xdr:rowOff>
    </xdr:from>
    <xdr:to>
      <xdr:col>42</xdr:col>
      <xdr:colOff>495300</xdr:colOff>
      <xdr:row>22</xdr:row>
      <xdr:rowOff>0</xdr:rowOff>
    </xdr:to>
    <xdr:sp>
      <xdr:nvSpPr>
        <xdr:cNvPr id="40" name="Line 193"/>
        <xdr:cNvSpPr>
          <a:spLocks/>
        </xdr:cNvSpPr>
      </xdr:nvSpPr>
      <xdr:spPr>
        <a:xfrm flipH="1">
          <a:off x="30499050" y="5362575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47</xdr:row>
      <xdr:rowOff>0</xdr:rowOff>
    </xdr:from>
    <xdr:to>
      <xdr:col>96</xdr:col>
      <xdr:colOff>476250</xdr:colOff>
      <xdr:row>47</xdr:row>
      <xdr:rowOff>76200</xdr:rowOff>
    </xdr:to>
    <xdr:sp>
      <xdr:nvSpPr>
        <xdr:cNvPr id="41" name="Line 207"/>
        <xdr:cNvSpPr>
          <a:spLocks/>
        </xdr:cNvSpPr>
      </xdr:nvSpPr>
      <xdr:spPr>
        <a:xfrm flipH="1">
          <a:off x="70599300" y="11287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44</xdr:row>
      <xdr:rowOff>114300</xdr:rowOff>
    </xdr:from>
    <xdr:to>
      <xdr:col>122</xdr:col>
      <xdr:colOff>0</xdr:colOff>
      <xdr:row>44</xdr:row>
      <xdr:rowOff>114300</xdr:rowOff>
    </xdr:to>
    <xdr:sp>
      <xdr:nvSpPr>
        <xdr:cNvPr id="42" name="Line 243"/>
        <xdr:cNvSpPr>
          <a:spLocks/>
        </xdr:cNvSpPr>
      </xdr:nvSpPr>
      <xdr:spPr>
        <a:xfrm>
          <a:off x="75799950" y="10715625"/>
          <a:ext cx="14382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37</xdr:row>
      <xdr:rowOff>114300</xdr:rowOff>
    </xdr:from>
    <xdr:to>
      <xdr:col>20</xdr:col>
      <xdr:colOff>495300</xdr:colOff>
      <xdr:row>38</xdr:row>
      <xdr:rowOff>0</xdr:rowOff>
    </xdr:to>
    <xdr:sp>
      <xdr:nvSpPr>
        <xdr:cNvPr id="43" name="Line 370"/>
        <xdr:cNvSpPr>
          <a:spLocks/>
        </xdr:cNvSpPr>
      </xdr:nvSpPr>
      <xdr:spPr>
        <a:xfrm flipH="1" flipV="1">
          <a:off x="14154150" y="91154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49</xdr:row>
      <xdr:rowOff>85725</xdr:rowOff>
    </xdr:from>
    <xdr:to>
      <xdr:col>55</xdr:col>
      <xdr:colOff>266700</xdr:colOff>
      <xdr:row>50</xdr:row>
      <xdr:rowOff>0</xdr:rowOff>
    </xdr:to>
    <xdr:sp>
      <xdr:nvSpPr>
        <xdr:cNvPr id="44" name="Line 444"/>
        <xdr:cNvSpPr>
          <a:spLocks/>
        </xdr:cNvSpPr>
      </xdr:nvSpPr>
      <xdr:spPr>
        <a:xfrm flipH="1" flipV="1">
          <a:off x="40157400" y="11830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50</xdr:row>
      <xdr:rowOff>0</xdr:rowOff>
    </xdr:from>
    <xdr:to>
      <xdr:col>56</xdr:col>
      <xdr:colOff>495300</xdr:colOff>
      <xdr:row>50</xdr:row>
      <xdr:rowOff>76200</xdr:rowOff>
    </xdr:to>
    <xdr:sp>
      <xdr:nvSpPr>
        <xdr:cNvPr id="45" name="Line 465"/>
        <xdr:cNvSpPr>
          <a:spLocks/>
        </xdr:cNvSpPr>
      </xdr:nvSpPr>
      <xdr:spPr>
        <a:xfrm flipH="1" flipV="1">
          <a:off x="40900350" y="11972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50</xdr:row>
      <xdr:rowOff>76200</xdr:rowOff>
    </xdr:from>
    <xdr:to>
      <xdr:col>57</xdr:col>
      <xdr:colOff>266700</xdr:colOff>
      <xdr:row>50</xdr:row>
      <xdr:rowOff>114300</xdr:rowOff>
    </xdr:to>
    <xdr:sp>
      <xdr:nvSpPr>
        <xdr:cNvPr id="46" name="Line 466"/>
        <xdr:cNvSpPr>
          <a:spLocks/>
        </xdr:cNvSpPr>
      </xdr:nvSpPr>
      <xdr:spPr>
        <a:xfrm flipH="1" flipV="1">
          <a:off x="41643300" y="12049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20</xdr:row>
      <xdr:rowOff>152400</xdr:rowOff>
    </xdr:from>
    <xdr:to>
      <xdr:col>43</xdr:col>
      <xdr:colOff>266700</xdr:colOff>
      <xdr:row>21</xdr:row>
      <xdr:rowOff>19050</xdr:rowOff>
    </xdr:to>
    <xdr:sp>
      <xdr:nvSpPr>
        <xdr:cNvPr id="47" name="Line 471"/>
        <xdr:cNvSpPr>
          <a:spLocks/>
        </xdr:cNvSpPr>
      </xdr:nvSpPr>
      <xdr:spPr>
        <a:xfrm flipH="1">
          <a:off x="31242000" y="5267325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34</xdr:row>
      <xdr:rowOff>0</xdr:rowOff>
    </xdr:from>
    <xdr:to>
      <xdr:col>31</xdr:col>
      <xdr:colOff>266700</xdr:colOff>
      <xdr:row>35</xdr:row>
      <xdr:rowOff>0</xdr:rowOff>
    </xdr:to>
    <xdr:sp>
      <xdr:nvSpPr>
        <xdr:cNvPr id="48" name="Line 559"/>
        <xdr:cNvSpPr>
          <a:spLocks/>
        </xdr:cNvSpPr>
      </xdr:nvSpPr>
      <xdr:spPr>
        <a:xfrm flipH="1">
          <a:off x="21583650" y="8315325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47</xdr:row>
      <xdr:rowOff>76200</xdr:rowOff>
    </xdr:from>
    <xdr:to>
      <xdr:col>90</xdr:col>
      <xdr:colOff>476250</xdr:colOff>
      <xdr:row>47</xdr:row>
      <xdr:rowOff>114300</xdr:rowOff>
    </xdr:to>
    <xdr:sp>
      <xdr:nvSpPr>
        <xdr:cNvPr id="49" name="Line 715"/>
        <xdr:cNvSpPr>
          <a:spLocks/>
        </xdr:cNvSpPr>
      </xdr:nvSpPr>
      <xdr:spPr>
        <a:xfrm flipH="1">
          <a:off x="66160650" y="1136332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47</xdr:row>
      <xdr:rowOff>0</xdr:rowOff>
    </xdr:from>
    <xdr:to>
      <xdr:col>91</xdr:col>
      <xdr:colOff>247650</xdr:colOff>
      <xdr:row>47</xdr:row>
      <xdr:rowOff>76200</xdr:rowOff>
    </xdr:to>
    <xdr:sp>
      <xdr:nvSpPr>
        <xdr:cNvPr id="50" name="Line 716"/>
        <xdr:cNvSpPr>
          <a:spLocks/>
        </xdr:cNvSpPr>
      </xdr:nvSpPr>
      <xdr:spPr>
        <a:xfrm flipH="1">
          <a:off x="66884550" y="11287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43</xdr:row>
      <xdr:rowOff>114300</xdr:rowOff>
    </xdr:from>
    <xdr:to>
      <xdr:col>95</xdr:col>
      <xdr:colOff>266700</xdr:colOff>
      <xdr:row>45</xdr:row>
      <xdr:rowOff>114300</xdr:rowOff>
    </xdr:to>
    <xdr:sp>
      <xdr:nvSpPr>
        <xdr:cNvPr id="51" name="Line 760"/>
        <xdr:cNvSpPr>
          <a:spLocks/>
        </xdr:cNvSpPr>
      </xdr:nvSpPr>
      <xdr:spPr>
        <a:xfrm flipH="1">
          <a:off x="69113400" y="10487025"/>
          <a:ext cx="1504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23</xdr:row>
      <xdr:rowOff>152400</xdr:rowOff>
    </xdr:from>
    <xdr:to>
      <xdr:col>77</xdr:col>
      <xdr:colOff>247650</xdr:colOff>
      <xdr:row>24</xdr:row>
      <xdr:rowOff>0</xdr:rowOff>
    </xdr:to>
    <xdr:sp>
      <xdr:nvSpPr>
        <xdr:cNvPr id="52" name="Line 789"/>
        <xdr:cNvSpPr>
          <a:spLocks/>
        </xdr:cNvSpPr>
      </xdr:nvSpPr>
      <xdr:spPr>
        <a:xfrm flipH="1" flipV="1">
          <a:off x="56483250" y="5953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24</xdr:row>
      <xdr:rowOff>142875</xdr:rowOff>
    </xdr:from>
    <xdr:to>
      <xdr:col>79</xdr:col>
      <xdr:colOff>247650</xdr:colOff>
      <xdr:row>25</xdr:row>
      <xdr:rowOff>114300</xdr:rowOff>
    </xdr:to>
    <xdr:sp>
      <xdr:nvSpPr>
        <xdr:cNvPr id="53" name="Line 832"/>
        <xdr:cNvSpPr>
          <a:spLocks/>
        </xdr:cNvSpPr>
      </xdr:nvSpPr>
      <xdr:spPr>
        <a:xfrm flipH="1" flipV="1">
          <a:off x="57969150" y="61722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27</xdr:row>
      <xdr:rowOff>114300</xdr:rowOff>
    </xdr:from>
    <xdr:to>
      <xdr:col>84</xdr:col>
      <xdr:colOff>495300</xdr:colOff>
      <xdr:row>29</xdr:row>
      <xdr:rowOff>114300</xdr:rowOff>
    </xdr:to>
    <xdr:sp>
      <xdr:nvSpPr>
        <xdr:cNvPr id="54" name="Line 836"/>
        <xdr:cNvSpPr>
          <a:spLocks/>
        </xdr:cNvSpPr>
      </xdr:nvSpPr>
      <xdr:spPr>
        <a:xfrm flipH="1" flipV="1">
          <a:off x="60198000" y="68294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43</xdr:row>
      <xdr:rowOff>114300</xdr:rowOff>
    </xdr:from>
    <xdr:to>
      <xdr:col>95</xdr:col>
      <xdr:colOff>266700</xdr:colOff>
      <xdr:row>44</xdr:row>
      <xdr:rowOff>0</xdr:rowOff>
    </xdr:to>
    <xdr:sp>
      <xdr:nvSpPr>
        <xdr:cNvPr id="55" name="Line 897"/>
        <xdr:cNvSpPr>
          <a:spLocks/>
        </xdr:cNvSpPr>
      </xdr:nvSpPr>
      <xdr:spPr>
        <a:xfrm flipH="1">
          <a:off x="69856350" y="1048702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36</xdr:row>
      <xdr:rowOff>114300</xdr:rowOff>
    </xdr:from>
    <xdr:to>
      <xdr:col>33</xdr:col>
      <xdr:colOff>266700</xdr:colOff>
      <xdr:row>38</xdr:row>
      <xdr:rowOff>114300</xdr:rowOff>
    </xdr:to>
    <xdr:sp>
      <xdr:nvSpPr>
        <xdr:cNvPr id="56" name="Line 925"/>
        <xdr:cNvSpPr>
          <a:spLocks/>
        </xdr:cNvSpPr>
      </xdr:nvSpPr>
      <xdr:spPr>
        <a:xfrm flipH="1">
          <a:off x="22326600" y="88868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35</xdr:row>
      <xdr:rowOff>114300</xdr:rowOff>
    </xdr:from>
    <xdr:to>
      <xdr:col>19</xdr:col>
      <xdr:colOff>266700</xdr:colOff>
      <xdr:row>37</xdr:row>
      <xdr:rowOff>114300</xdr:rowOff>
    </xdr:to>
    <xdr:sp>
      <xdr:nvSpPr>
        <xdr:cNvPr id="57" name="Line 930"/>
        <xdr:cNvSpPr>
          <a:spLocks/>
        </xdr:cNvSpPr>
      </xdr:nvSpPr>
      <xdr:spPr>
        <a:xfrm flipH="1" flipV="1">
          <a:off x="11906250" y="86582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36</xdr:row>
      <xdr:rowOff>0</xdr:rowOff>
    </xdr:from>
    <xdr:to>
      <xdr:col>34</xdr:col>
      <xdr:colOff>495300</xdr:colOff>
      <xdr:row>36</xdr:row>
      <xdr:rowOff>114300</xdr:rowOff>
    </xdr:to>
    <xdr:sp>
      <xdr:nvSpPr>
        <xdr:cNvPr id="58" name="Line 934"/>
        <xdr:cNvSpPr>
          <a:spLocks/>
        </xdr:cNvSpPr>
      </xdr:nvSpPr>
      <xdr:spPr>
        <a:xfrm flipH="1">
          <a:off x="24555450" y="87725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0</xdr:rowOff>
    </xdr:from>
    <xdr:to>
      <xdr:col>31</xdr:col>
      <xdr:colOff>266700</xdr:colOff>
      <xdr:row>38</xdr:row>
      <xdr:rowOff>114300</xdr:rowOff>
    </xdr:to>
    <xdr:sp>
      <xdr:nvSpPr>
        <xdr:cNvPr id="59" name="Line 935"/>
        <xdr:cNvSpPr>
          <a:spLocks/>
        </xdr:cNvSpPr>
      </xdr:nvSpPr>
      <xdr:spPr>
        <a:xfrm flipH="1">
          <a:off x="18611850" y="8315325"/>
          <a:ext cx="44577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35</xdr:row>
      <xdr:rowOff>152400</xdr:rowOff>
    </xdr:from>
    <xdr:to>
      <xdr:col>35</xdr:col>
      <xdr:colOff>266700</xdr:colOff>
      <xdr:row>36</xdr:row>
      <xdr:rowOff>0</xdr:rowOff>
    </xdr:to>
    <xdr:sp>
      <xdr:nvSpPr>
        <xdr:cNvPr id="60" name="Line 938"/>
        <xdr:cNvSpPr>
          <a:spLocks/>
        </xdr:cNvSpPr>
      </xdr:nvSpPr>
      <xdr:spPr>
        <a:xfrm flipH="1">
          <a:off x="25298400" y="8696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35</xdr:row>
      <xdr:rowOff>114300</xdr:rowOff>
    </xdr:from>
    <xdr:to>
      <xdr:col>36</xdr:col>
      <xdr:colOff>495300</xdr:colOff>
      <xdr:row>35</xdr:row>
      <xdr:rowOff>152400</xdr:rowOff>
    </xdr:to>
    <xdr:sp>
      <xdr:nvSpPr>
        <xdr:cNvPr id="61" name="Line 939"/>
        <xdr:cNvSpPr>
          <a:spLocks/>
        </xdr:cNvSpPr>
      </xdr:nvSpPr>
      <xdr:spPr>
        <a:xfrm flipH="1">
          <a:off x="26041350" y="8658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38</xdr:row>
      <xdr:rowOff>114300</xdr:rowOff>
    </xdr:from>
    <xdr:to>
      <xdr:col>34</xdr:col>
      <xdr:colOff>504825</xdr:colOff>
      <xdr:row>41</xdr:row>
      <xdr:rowOff>114300</xdr:rowOff>
    </xdr:to>
    <xdr:sp>
      <xdr:nvSpPr>
        <xdr:cNvPr id="62" name="Line 957"/>
        <xdr:cNvSpPr>
          <a:spLocks/>
        </xdr:cNvSpPr>
      </xdr:nvSpPr>
      <xdr:spPr>
        <a:xfrm flipH="1" flipV="1">
          <a:off x="20840700" y="9344025"/>
          <a:ext cx="44672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47</xdr:row>
      <xdr:rowOff>114300</xdr:rowOff>
    </xdr:from>
    <xdr:to>
      <xdr:col>94</xdr:col>
      <xdr:colOff>476250</xdr:colOff>
      <xdr:row>47</xdr:row>
      <xdr:rowOff>114300</xdr:rowOff>
    </xdr:to>
    <xdr:sp>
      <xdr:nvSpPr>
        <xdr:cNvPr id="63" name="Line 963"/>
        <xdr:cNvSpPr>
          <a:spLocks/>
        </xdr:cNvSpPr>
      </xdr:nvSpPr>
      <xdr:spPr>
        <a:xfrm>
          <a:off x="66160650" y="11401425"/>
          <a:ext cx="3695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68</xdr:col>
      <xdr:colOff>0</xdr:colOff>
      <xdr:row>2</xdr:row>
      <xdr:rowOff>0</xdr:rowOff>
    </xdr:to>
    <xdr:sp>
      <xdr:nvSpPr>
        <xdr:cNvPr id="64" name="text 54"/>
        <xdr:cNvSpPr txBox="1">
          <a:spLocks noChangeArrowheads="1"/>
        </xdr:cNvSpPr>
      </xdr:nvSpPr>
      <xdr:spPr>
        <a:xfrm>
          <a:off x="450913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Strakonice</a:t>
          </a:r>
        </a:p>
      </xdr:txBody>
    </xdr:sp>
    <xdr:clientData/>
  </xdr:twoCellAnchor>
  <xdr:oneCellAnchor>
    <xdr:from>
      <xdr:col>64</xdr:col>
      <xdr:colOff>323850</xdr:colOff>
      <xdr:row>5</xdr:row>
      <xdr:rowOff>0</xdr:rowOff>
    </xdr:from>
    <xdr:ext cx="323850" cy="285750"/>
    <xdr:sp>
      <xdr:nvSpPr>
        <xdr:cNvPr id="65" name="Oval 965"/>
        <xdr:cNvSpPr>
          <a:spLocks noChangeAspect="1"/>
        </xdr:cNvSpPr>
      </xdr:nvSpPr>
      <xdr:spPr>
        <a:xfrm>
          <a:off x="474154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63</xdr:row>
      <xdr:rowOff>0</xdr:rowOff>
    </xdr:from>
    <xdr:to>
      <xdr:col>18</xdr:col>
      <xdr:colOff>0</xdr:colOff>
      <xdr:row>65</xdr:row>
      <xdr:rowOff>0</xdr:rowOff>
    </xdr:to>
    <xdr:sp>
      <xdr:nvSpPr>
        <xdr:cNvPr id="66" name="text 6"/>
        <xdr:cNvSpPr txBox="1">
          <a:spLocks noChangeArrowheads="1"/>
        </xdr:cNvSpPr>
      </xdr:nvSpPr>
      <xdr:spPr>
        <a:xfrm>
          <a:off x="514350" y="149447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0</xdr:colOff>
      <xdr:row>63</xdr:row>
      <xdr:rowOff>0</xdr:rowOff>
    </xdr:from>
    <xdr:to>
      <xdr:col>34</xdr:col>
      <xdr:colOff>0</xdr:colOff>
      <xdr:row>65</xdr:row>
      <xdr:rowOff>0</xdr:rowOff>
    </xdr:to>
    <xdr:sp>
      <xdr:nvSpPr>
        <xdr:cNvPr id="67" name="text 55"/>
        <xdr:cNvSpPr txBox="1">
          <a:spLocks noChangeArrowheads="1"/>
        </xdr:cNvSpPr>
      </xdr:nvSpPr>
      <xdr:spPr>
        <a:xfrm>
          <a:off x="16859250" y="149447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111</xdr:col>
      <xdr:colOff>0</xdr:colOff>
      <xdr:row>63</xdr:row>
      <xdr:rowOff>0</xdr:rowOff>
    </xdr:from>
    <xdr:to>
      <xdr:col>128</xdr:col>
      <xdr:colOff>0</xdr:colOff>
      <xdr:row>65</xdr:row>
      <xdr:rowOff>0</xdr:rowOff>
    </xdr:to>
    <xdr:sp>
      <xdr:nvSpPr>
        <xdr:cNvPr id="68" name="text 55"/>
        <xdr:cNvSpPr txBox="1">
          <a:spLocks noChangeArrowheads="1"/>
        </xdr:cNvSpPr>
      </xdr:nvSpPr>
      <xdr:spPr>
        <a:xfrm>
          <a:off x="82238850" y="149447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110</xdr:col>
      <xdr:colOff>962025</xdr:colOff>
      <xdr:row>63</xdr:row>
      <xdr:rowOff>0</xdr:rowOff>
    </xdr:from>
    <xdr:to>
      <xdr:col>111</xdr:col>
      <xdr:colOff>504825</xdr:colOff>
      <xdr:row>63</xdr:row>
      <xdr:rowOff>0</xdr:rowOff>
    </xdr:to>
    <xdr:sp>
      <xdr:nvSpPr>
        <xdr:cNvPr id="69" name="Line 970"/>
        <xdr:cNvSpPr>
          <a:spLocks/>
        </xdr:cNvSpPr>
      </xdr:nvSpPr>
      <xdr:spPr>
        <a:xfrm flipH="1">
          <a:off x="822293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63</xdr:row>
      <xdr:rowOff>0</xdr:rowOff>
    </xdr:from>
    <xdr:to>
      <xdr:col>111</xdr:col>
      <xdr:colOff>504825</xdr:colOff>
      <xdr:row>63</xdr:row>
      <xdr:rowOff>0</xdr:rowOff>
    </xdr:to>
    <xdr:sp>
      <xdr:nvSpPr>
        <xdr:cNvPr id="70" name="Line 971"/>
        <xdr:cNvSpPr>
          <a:spLocks/>
        </xdr:cNvSpPr>
      </xdr:nvSpPr>
      <xdr:spPr>
        <a:xfrm flipH="1">
          <a:off x="822293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63</xdr:row>
      <xdr:rowOff>0</xdr:rowOff>
    </xdr:from>
    <xdr:to>
      <xdr:col>111</xdr:col>
      <xdr:colOff>504825</xdr:colOff>
      <xdr:row>63</xdr:row>
      <xdr:rowOff>0</xdr:rowOff>
    </xdr:to>
    <xdr:sp>
      <xdr:nvSpPr>
        <xdr:cNvPr id="71" name="Line 972"/>
        <xdr:cNvSpPr>
          <a:spLocks/>
        </xdr:cNvSpPr>
      </xdr:nvSpPr>
      <xdr:spPr>
        <a:xfrm flipH="1">
          <a:off x="822293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63</xdr:row>
      <xdr:rowOff>0</xdr:rowOff>
    </xdr:from>
    <xdr:to>
      <xdr:col>111</xdr:col>
      <xdr:colOff>504825</xdr:colOff>
      <xdr:row>63</xdr:row>
      <xdr:rowOff>0</xdr:rowOff>
    </xdr:to>
    <xdr:sp>
      <xdr:nvSpPr>
        <xdr:cNvPr id="72" name="Line 973"/>
        <xdr:cNvSpPr>
          <a:spLocks/>
        </xdr:cNvSpPr>
      </xdr:nvSpPr>
      <xdr:spPr>
        <a:xfrm flipH="1">
          <a:off x="822293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0</xdr:rowOff>
    </xdr:from>
    <xdr:to>
      <xdr:col>113</xdr:col>
      <xdr:colOff>504825</xdr:colOff>
      <xdr:row>63</xdr:row>
      <xdr:rowOff>0</xdr:rowOff>
    </xdr:to>
    <xdr:sp>
      <xdr:nvSpPr>
        <xdr:cNvPr id="73" name="Line 974"/>
        <xdr:cNvSpPr>
          <a:spLocks/>
        </xdr:cNvSpPr>
      </xdr:nvSpPr>
      <xdr:spPr>
        <a:xfrm flipH="1">
          <a:off x="837152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0</xdr:rowOff>
    </xdr:from>
    <xdr:to>
      <xdr:col>114</xdr:col>
      <xdr:colOff>9525</xdr:colOff>
      <xdr:row>63</xdr:row>
      <xdr:rowOff>0</xdr:rowOff>
    </xdr:to>
    <xdr:sp>
      <xdr:nvSpPr>
        <xdr:cNvPr id="74" name="Line 975"/>
        <xdr:cNvSpPr>
          <a:spLocks/>
        </xdr:cNvSpPr>
      </xdr:nvSpPr>
      <xdr:spPr>
        <a:xfrm flipH="1">
          <a:off x="837152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0</xdr:rowOff>
    </xdr:from>
    <xdr:to>
      <xdr:col>113</xdr:col>
      <xdr:colOff>504825</xdr:colOff>
      <xdr:row>63</xdr:row>
      <xdr:rowOff>0</xdr:rowOff>
    </xdr:to>
    <xdr:sp>
      <xdr:nvSpPr>
        <xdr:cNvPr id="75" name="Line 976"/>
        <xdr:cNvSpPr>
          <a:spLocks/>
        </xdr:cNvSpPr>
      </xdr:nvSpPr>
      <xdr:spPr>
        <a:xfrm flipH="1">
          <a:off x="837152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0</xdr:rowOff>
    </xdr:from>
    <xdr:to>
      <xdr:col>114</xdr:col>
      <xdr:colOff>9525</xdr:colOff>
      <xdr:row>63</xdr:row>
      <xdr:rowOff>0</xdr:rowOff>
    </xdr:to>
    <xdr:sp>
      <xdr:nvSpPr>
        <xdr:cNvPr id="76" name="Line 977"/>
        <xdr:cNvSpPr>
          <a:spLocks/>
        </xdr:cNvSpPr>
      </xdr:nvSpPr>
      <xdr:spPr>
        <a:xfrm flipH="1">
          <a:off x="837152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63</xdr:row>
      <xdr:rowOff>0</xdr:rowOff>
    </xdr:from>
    <xdr:to>
      <xdr:col>114</xdr:col>
      <xdr:colOff>504825</xdr:colOff>
      <xdr:row>63</xdr:row>
      <xdr:rowOff>0</xdr:rowOff>
    </xdr:to>
    <xdr:sp>
      <xdr:nvSpPr>
        <xdr:cNvPr id="77" name="Line 978"/>
        <xdr:cNvSpPr>
          <a:spLocks/>
        </xdr:cNvSpPr>
      </xdr:nvSpPr>
      <xdr:spPr>
        <a:xfrm flipH="1">
          <a:off x="842391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63</xdr:row>
      <xdr:rowOff>0</xdr:rowOff>
    </xdr:from>
    <xdr:to>
      <xdr:col>114</xdr:col>
      <xdr:colOff>504825</xdr:colOff>
      <xdr:row>63</xdr:row>
      <xdr:rowOff>0</xdr:rowOff>
    </xdr:to>
    <xdr:sp>
      <xdr:nvSpPr>
        <xdr:cNvPr id="78" name="Line 979"/>
        <xdr:cNvSpPr>
          <a:spLocks/>
        </xdr:cNvSpPr>
      </xdr:nvSpPr>
      <xdr:spPr>
        <a:xfrm flipH="1">
          <a:off x="842391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0</xdr:rowOff>
    </xdr:from>
    <xdr:to>
      <xdr:col>113</xdr:col>
      <xdr:colOff>504825</xdr:colOff>
      <xdr:row>63</xdr:row>
      <xdr:rowOff>0</xdr:rowOff>
    </xdr:to>
    <xdr:sp>
      <xdr:nvSpPr>
        <xdr:cNvPr id="79" name="Line 980"/>
        <xdr:cNvSpPr>
          <a:spLocks/>
        </xdr:cNvSpPr>
      </xdr:nvSpPr>
      <xdr:spPr>
        <a:xfrm flipH="1">
          <a:off x="837152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0</xdr:rowOff>
    </xdr:from>
    <xdr:to>
      <xdr:col>114</xdr:col>
      <xdr:colOff>9525</xdr:colOff>
      <xdr:row>63</xdr:row>
      <xdr:rowOff>0</xdr:rowOff>
    </xdr:to>
    <xdr:sp>
      <xdr:nvSpPr>
        <xdr:cNvPr id="80" name="Line 981"/>
        <xdr:cNvSpPr>
          <a:spLocks/>
        </xdr:cNvSpPr>
      </xdr:nvSpPr>
      <xdr:spPr>
        <a:xfrm flipH="1">
          <a:off x="837152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0</xdr:rowOff>
    </xdr:from>
    <xdr:to>
      <xdr:col>113</xdr:col>
      <xdr:colOff>504825</xdr:colOff>
      <xdr:row>63</xdr:row>
      <xdr:rowOff>0</xdr:rowOff>
    </xdr:to>
    <xdr:sp>
      <xdr:nvSpPr>
        <xdr:cNvPr id="81" name="Line 982"/>
        <xdr:cNvSpPr>
          <a:spLocks/>
        </xdr:cNvSpPr>
      </xdr:nvSpPr>
      <xdr:spPr>
        <a:xfrm flipH="1">
          <a:off x="837152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0</xdr:rowOff>
    </xdr:from>
    <xdr:to>
      <xdr:col>114</xdr:col>
      <xdr:colOff>9525</xdr:colOff>
      <xdr:row>63</xdr:row>
      <xdr:rowOff>0</xdr:rowOff>
    </xdr:to>
    <xdr:sp>
      <xdr:nvSpPr>
        <xdr:cNvPr id="82" name="Line 983"/>
        <xdr:cNvSpPr>
          <a:spLocks/>
        </xdr:cNvSpPr>
      </xdr:nvSpPr>
      <xdr:spPr>
        <a:xfrm flipH="1">
          <a:off x="837152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63</xdr:row>
      <xdr:rowOff>0</xdr:rowOff>
    </xdr:from>
    <xdr:to>
      <xdr:col>114</xdr:col>
      <xdr:colOff>504825</xdr:colOff>
      <xdr:row>63</xdr:row>
      <xdr:rowOff>0</xdr:rowOff>
    </xdr:to>
    <xdr:sp>
      <xdr:nvSpPr>
        <xdr:cNvPr id="83" name="Line 984"/>
        <xdr:cNvSpPr>
          <a:spLocks/>
        </xdr:cNvSpPr>
      </xdr:nvSpPr>
      <xdr:spPr>
        <a:xfrm flipH="1">
          <a:off x="842391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63</xdr:row>
      <xdr:rowOff>0</xdr:rowOff>
    </xdr:from>
    <xdr:to>
      <xdr:col>114</xdr:col>
      <xdr:colOff>504825</xdr:colOff>
      <xdr:row>63</xdr:row>
      <xdr:rowOff>0</xdr:rowOff>
    </xdr:to>
    <xdr:sp>
      <xdr:nvSpPr>
        <xdr:cNvPr id="84" name="Line 985"/>
        <xdr:cNvSpPr>
          <a:spLocks/>
        </xdr:cNvSpPr>
      </xdr:nvSpPr>
      <xdr:spPr>
        <a:xfrm flipH="1">
          <a:off x="842391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0</xdr:rowOff>
    </xdr:from>
    <xdr:to>
      <xdr:col>113</xdr:col>
      <xdr:colOff>504825</xdr:colOff>
      <xdr:row>63</xdr:row>
      <xdr:rowOff>0</xdr:rowOff>
    </xdr:to>
    <xdr:sp>
      <xdr:nvSpPr>
        <xdr:cNvPr id="85" name="Line 986"/>
        <xdr:cNvSpPr>
          <a:spLocks/>
        </xdr:cNvSpPr>
      </xdr:nvSpPr>
      <xdr:spPr>
        <a:xfrm flipH="1">
          <a:off x="837152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0</xdr:rowOff>
    </xdr:from>
    <xdr:to>
      <xdr:col>114</xdr:col>
      <xdr:colOff>9525</xdr:colOff>
      <xdr:row>63</xdr:row>
      <xdr:rowOff>0</xdr:rowOff>
    </xdr:to>
    <xdr:sp>
      <xdr:nvSpPr>
        <xdr:cNvPr id="86" name="Line 987"/>
        <xdr:cNvSpPr>
          <a:spLocks/>
        </xdr:cNvSpPr>
      </xdr:nvSpPr>
      <xdr:spPr>
        <a:xfrm flipH="1">
          <a:off x="837152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0</xdr:rowOff>
    </xdr:from>
    <xdr:to>
      <xdr:col>113</xdr:col>
      <xdr:colOff>504825</xdr:colOff>
      <xdr:row>63</xdr:row>
      <xdr:rowOff>0</xdr:rowOff>
    </xdr:to>
    <xdr:sp>
      <xdr:nvSpPr>
        <xdr:cNvPr id="87" name="Line 988"/>
        <xdr:cNvSpPr>
          <a:spLocks/>
        </xdr:cNvSpPr>
      </xdr:nvSpPr>
      <xdr:spPr>
        <a:xfrm flipH="1">
          <a:off x="83715225" y="1494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63</xdr:row>
      <xdr:rowOff>0</xdr:rowOff>
    </xdr:from>
    <xdr:to>
      <xdr:col>114</xdr:col>
      <xdr:colOff>9525</xdr:colOff>
      <xdr:row>63</xdr:row>
      <xdr:rowOff>0</xdr:rowOff>
    </xdr:to>
    <xdr:sp>
      <xdr:nvSpPr>
        <xdr:cNvPr id="88" name="Line 989"/>
        <xdr:cNvSpPr>
          <a:spLocks/>
        </xdr:cNvSpPr>
      </xdr:nvSpPr>
      <xdr:spPr>
        <a:xfrm flipH="1">
          <a:off x="837152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63</xdr:row>
      <xdr:rowOff>0</xdr:rowOff>
    </xdr:from>
    <xdr:to>
      <xdr:col>116</xdr:col>
      <xdr:colOff>504825</xdr:colOff>
      <xdr:row>63</xdr:row>
      <xdr:rowOff>0</xdr:rowOff>
    </xdr:to>
    <xdr:sp>
      <xdr:nvSpPr>
        <xdr:cNvPr id="89" name="Line 990"/>
        <xdr:cNvSpPr>
          <a:spLocks/>
        </xdr:cNvSpPr>
      </xdr:nvSpPr>
      <xdr:spPr>
        <a:xfrm flipH="1">
          <a:off x="857250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63</xdr:row>
      <xdr:rowOff>0</xdr:rowOff>
    </xdr:from>
    <xdr:to>
      <xdr:col>116</xdr:col>
      <xdr:colOff>504825</xdr:colOff>
      <xdr:row>63</xdr:row>
      <xdr:rowOff>0</xdr:rowOff>
    </xdr:to>
    <xdr:sp>
      <xdr:nvSpPr>
        <xdr:cNvPr id="90" name="Line 991"/>
        <xdr:cNvSpPr>
          <a:spLocks/>
        </xdr:cNvSpPr>
      </xdr:nvSpPr>
      <xdr:spPr>
        <a:xfrm flipH="1">
          <a:off x="857250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63</xdr:row>
      <xdr:rowOff>0</xdr:rowOff>
    </xdr:from>
    <xdr:to>
      <xdr:col>116</xdr:col>
      <xdr:colOff>504825</xdr:colOff>
      <xdr:row>63</xdr:row>
      <xdr:rowOff>0</xdr:rowOff>
    </xdr:to>
    <xdr:sp>
      <xdr:nvSpPr>
        <xdr:cNvPr id="91" name="Line 992"/>
        <xdr:cNvSpPr>
          <a:spLocks/>
        </xdr:cNvSpPr>
      </xdr:nvSpPr>
      <xdr:spPr>
        <a:xfrm flipH="1">
          <a:off x="857250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63</xdr:row>
      <xdr:rowOff>0</xdr:rowOff>
    </xdr:from>
    <xdr:to>
      <xdr:col>116</xdr:col>
      <xdr:colOff>504825</xdr:colOff>
      <xdr:row>63</xdr:row>
      <xdr:rowOff>0</xdr:rowOff>
    </xdr:to>
    <xdr:sp>
      <xdr:nvSpPr>
        <xdr:cNvPr id="92" name="Line 993"/>
        <xdr:cNvSpPr>
          <a:spLocks/>
        </xdr:cNvSpPr>
      </xdr:nvSpPr>
      <xdr:spPr>
        <a:xfrm flipH="1">
          <a:off x="857250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63</xdr:row>
      <xdr:rowOff>0</xdr:rowOff>
    </xdr:from>
    <xdr:to>
      <xdr:col>116</xdr:col>
      <xdr:colOff>504825</xdr:colOff>
      <xdr:row>63</xdr:row>
      <xdr:rowOff>0</xdr:rowOff>
    </xdr:to>
    <xdr:sp>
      <xdr:nvSpPr>
        <xdr:cNvPr id="93" name="Line 994"/>
        <xdr:cNvSpPr>
          <a:spLocks/>
        </xdr:cNvSpPr>
      </xdr:nvSpPr>
      <xdr:spPr>
        <a:xfrm flipH="1">
          <a:off x="857250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63</xdr:row>
      <xdr:rowOff>0</xdr:rowOff>
    </xdr:from>
    <xdr:to>
      <xdr:col>116</xdr:col>
      <xdr:colOff>504825</xdr:colOff>
      <xdr:row>63</xdr:row>
      <xdr:rowOff>0</xdr:rowOff>
    </xdr:to>
    <xdr:sp>
      <xdr:nvSpPr>
        <xdr:cNvPr id="94" name="Line 995"/>
        <xdr:cNvSpPr>
          <a:spLocks/>
        </xdr:cNvSpPr>
      </xdr:nvSpPr>
      <xdr:spPr>
        <a:xfrm flipH="1">
          <a:off x="85725000" y="1494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62</xdr:row>
      <xdr:rowOff>19050</xdr:rowOff>
    </xdr:from>
    <xdr:to>
      <xdr:col>111</xdr:col>
      <xdr:colOff>504825</xdr:colOff>
      <xdr:row>62</xdr:row>
      <xdr:rowOff>19050</xdr:rowOff>
    </xdr:to>
    <xdr:sp>
      <xdr:nvSpPr>
        <xdr:cNvPr id="95" name="Line 996"/>
        <xdr:cNvSpPr>
          <a:spLocks/>
        </xdr:cNvSpPr>
      </xdr:nvSpPr>
      <xdr:spPr>
        <a:xfrm flipH="1">
          <a:off x="822293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62</xdr:row>
      <xdr:rowOff>19050</xdr:rowOff>
    </xdr:from>
    <xdr:to>
      <xdr:col>111</xdr:col>
      <xdr:colOff>504825</xdr:colOff>
      <xdr:row>62</xdr:row>
      <xdr:rowOff>19050</xdr:rowOff>
    </xdr:to>
    <xdr:sp>
      <xdr:nvSpPr>
        <xdr:cNvPr id="96" name="Line 997"/>
        <xdr:cNvSpPr>
          <a:spLocks/>
        </xdr:cNvSpPr>
      </xdr:nvSpPr>
      <xdr:spPr>
        <a:xfrm flipH="1">
          <a:off x="822293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62</xdr:row>
      <xdr:rowOff>19050</xdr:rowOff>
    </xdr:from>
    <xdr:to>
      <xdr:col>111</xdr:col>
      <xdr:colOff>504825</xdr:colOff>
      <xdr:row>62</xdr:row>
      <xdr:rowOff>19050</xdr:rowOff>
    </xdr:to>
    <xdr:sp>
      <xdr:nvSpPr>
        <xdr:cNvPr id="97" name="Line 998"/>
        <xdr:cNvSpPr>
          <a:spLocks/>
        </xdr:cNvSpPr>
      </xdr:nvSpPr>
      <xdr:spPr>
        <a:xfrm flipH="1">
          <a:off x="822293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62</xdr:row>
      <xdr:rowOff>19050</xdr:rowOff>
    </xdr:from>
    <xdr:to>
      <xdr:col>111</xdr:col>
      <xdr:colOff>504825</xdr:colOff>
      <xdr:row>62</xdr:row>
      <xdr:rowOff>19050</xdr:rowOff>
    </xdr:to>
    <xdr:sp>
      <xdr:nvSpPr>
        <xdr:cNvPr id="98" name="Line 999"/>
        <xdr:cNvSpPr>
          <a:spLocks/>
        </xdr:cNvSpPr>
      </xdr:nvSpPr>
      <xdr:spPr>
        <a:xfrm flipH="1">
          <a:off x="822293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19050</xdr:rowOff>
    </xdr:from>
    <xdr:to>
      <xdr:col>113</xdr:col>
      <xdr:colOff>504825</xdr:colOff>
      <xdr:row>62</xdr:row>
      <xdr:rowOff>19050</xdr:rowOff>
    </xdr:to>
    <xdr:sp>
      <xdr:nvSpPr>
        <xdr:cNvPr id="99" name="Line 1000"/>
        <xdr:cNvSpPr>
          <a:spLocks/>
        </xdr:cNvSpPr>
      </xdr:nvSpPr>
      <xdr:spPr>
        <a:xfrm flipH="1">
          <a:off x="837152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9525</xdr:rowOff>
    </xdr:from>
    <xdr:to>
      <xdr:col>114</xdr:col>
      <xdr:colOff>9525</xdr:colOff>
      <xdr:row>62</xdr:row>
      <xdr:rowOff>9525</xdr:rowOff>
    </xdr:to>
    <xdr:sp>
      <xdr:nvSpPr>
        <xdr:cNvPr id="100" name="Line 1001"/>
        <xdr:cNvSpPr>
          <a:spLocks/>
        </xdr:cNvSpPr>
      </xdr:nvSpPr>
      <xdr:spPr>
        <a:xfrm flipH="1">
          <a:off x="83715225" y="1472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19050</xdr:rowOff>
    </xdr:from>
    <xdr:to>
      <xdr:col>113</xdr:col>
      <xdr:colOff>504825</xdr:colOff>
      <xdr:row>62</xdr:row>
      <xdr:rowOff>19050</xdr:rowOff>
    </xdr:to>
    <xdr:sp>
      <xdr:nvSpPr>
        <xdr:cNvPr id="101" name="Line 1002"/>
        <xdr:cNvSpPr>
          <a:spLocks/>
        </xdr:cNvSpPr>
      </xdr:nvSpPr>
      <xdr:spPr>
        <a:xfrm flipH="1">
          <a:off x="837152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9525</xdr:rowOff>
    </xdr:from>
    <xdr:to>
      <xdr:col>114</xdr:col>
      <xdr:colOff>9525</xdr:colOff>
      <xdr:row>62</xdr:row>
      <xdr:rowOff>9525</xdr:rowOff>
    </xdr:to>
    <xdr:sp>
      <xdr:nvSpPr>
        <xdr:cNvPr id="102" name="Line 1003"/>
        <xdr:cNvSpPr>
          <a:spLocks/>
        </xdr:cNvSpPr>
      </xdr:nvSpPr>
      <xdr:spPr>
        <a:xfrm flipH="1">
          <a:off x="83715225" y="1472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62</xdr:row>
      <xdr:rowOff>19050</xdr:rowOff>
    </xdr:from>
    <xdr:to>
      <xdr:col>114</xdr:col>
      <xdr:colOff>504825</xdr:colOff>
      <xdr:row>62</xdr:row>
      <xdr:rowOff>19050</xdr:rowOff>
    </xdr:to>
    <xdr:sp>
      <xdr:nvSpPr>
        <xdr:cNvPr id="103" name="Line 1004"/>
        <xdr:cNvSpPr>
          <a:spLocks/>
        </xdr:cNvSpPr>
      </xdr:nvSpPr>
      <xdr:spPr>
        <a:xfrm flipH="1">
          <a:off x="842391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62</xdr:row>
      <xdr:rowOff>19050</xdr:rowOff>
    </xdr:from>
    <xdr:to>
      <xdr:col>114</xdr:col>
      <xdr:colOff>504825</xdr:colOff>
      <xdr:row>62</xdr:row>
      <xdr:rowOff>19050</xdr:rowOff>
    </xdr:to>
    <xdr:sp>
      <xdr:nvSpPr>
        <xdr:cNvPr id="104" name="Line 1005"/>
        <xdr:cNvSpPr>
          <a:spLocks/>
        </xdr:cNvSpPr>
      </xdr:nvSpPr>
      <xdr:spPr>
        <a:xfrm flipH="1">
          <a:off x="842391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19050</xdr:rowOff>
    </xdr:from>
    <xdr:to>
      <xdr:col>113</xdr:col>
      <xdr:colOff>504825</xdr:colOff>
      <xdr:row>62</xdr:row>
      <xdr:rowOff>19050</xdr:rowOff>
    </xdr:to>
    <xdr:sp>
      <xdr:nvSpPr>
        <xdr:cNvPr id="105" name="Line 1006"/>
        <xdr:cNvSpPr>
          <a:spLocks/>
        </xdr:cNvSpPr>
      </xdr:nvSpPr>
      <xdr:spPr>
        <a:xfrm flipH="1">
          <a:off x="837152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9525</xdr:rowOff>
    </xdr:from>
    <xdr:to>
      <xdr:col>114</xdr:col>
      <xdr:colOff>9525</xdr:colOff>
      <xdr:row>62</xdr:row>
      <xdr:rowOff>9525</xdr:rowOff>
    </xdr:to>
    <xdr:sp>
      <xdr:nvSpPr>
        <xdr:cNvPr id="106" name="Line 1007"/>
        <xdr:cNvSpPr>
          <a:spLocks/>
        </xdr:cNvSpPr>
      </xdr:nvSpPr>
      <xdr:spPr>
        <a:xfrm flipH="1">
          <a:off x="83715225" y="1472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19050</xdr:rowOff>
    </xdr:from>
    <xdr:to>
      <xdr:col>113</xdr:col>
      <xdr:colOff>504825</xdr:colOff>
      <xdr:row>62</xdr:row>
      <xdr:rowOff>19050</xdr:rowOff>
    </xdr:to>
    <xdr:sp>
      <xdr:nvSpPr>
        <xdr:cNvPr id="107" name="Line 1008"/>
        <xdr:cNvSpPr>
          <a:spLocks/>
        </xdr:cNvSpPr>
      </xdr:nvSpPr>
      <xdr:spPr>
        <a:xfrm flipH="1">
          <a:off x="837152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9525</xdr:rowOff>
    </xdr:from>
    <xdr:to>
      <xdr:col>114</xdr:col>
      <xdr:colOff>9525</xdr:colOff>
      <xdr:row>62</xdr:row>
      <xdr:rowOff>9525</xdr:rowOff>
    </xdr:to>
    <xdr:sp>
      <xdr:nvSpPr>
        <xdr:cNvPr id="108" name="Line 1009"/>
        <xdr:cNvSpPr>
          <a:spLocks/>
        </xdr:cNvSpPr>
      </xdr:nvSpPr>
      <xdr:spPr>
        <a:xfrm flipH="1">
          <a:off x="83715225" y="1472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62</xdr:row>
      <xdr:rowOff>19050</xdr:rowOff>
    </xdr:from>
    <xdr:to>
      <xdr:col>114</xdr:col>
      <xdr:colOff>504825</xdr:colOff>
      <xdr:row>62</xdr:row>
      <xdr:rowOff>19050</xdr:rowOff>
    </xdr:to>
    <xdr:sp>
      <xdr:nvSpPr>
        <xdr:cNvPr id="109" name="Line 1010"/>
        <xdr:cNvSpPr>
          <a:spLocks/>
        </xdr:cNvSpPr>
      </xdr:nvSpPr>
      <xdr:spPr>
        <a:xfrm flipH="1">
          <a:off x="842391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62</xdr:row>
      <xdr:rowOff>19050</xdr:rowOff>
    </xdr:from>
    <xdr:to>
      <xdr:col>114</xdr:col>
      <xdr:colOff>504825</xdr:colOff>
      <xdr:row>62</xdr:row>
      <xdr:rowOff>19050</xdr:rowOff>
    </xdr:to>
    <xdr:sp>
      <xdr:nvSpPr>
        <xdr:cNvPr id="110" name="Line 1011"/>
        <xdr:cNvSpPr>
          <a:spLocks/>
        </xdr:cNvSpPr>
      </xdr:nvSpPr>
      <xdr:spPr>
        <a:xfrm flipH="1">
          <a:off x="842391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19050</xdr:rowOff>
    </xdr:from>
    <xdr:to>
      <xdr:col>113</xdr:col>
      <xdr:colOff>504825</xdr:colOff>
      <xdr:row>62</xdr:row>
      <xdr:rowOff>19050</xdr:rowOff>
    </xdr:to>
    <xdr:sp>
      <xdr:nvSpPr>
        <xdr:cNvPr id="111" name="Line 1012"/>
        <xdr:cNvSpPr>
          <a:spLocks/>
        </xdr:cNvSpPr>
      </xdr:nvSpPr>
      <xdr:spPr>
        <a:xfrm flipH="1">
          <a:off x="837152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9525</xdr:rowOff>
    </xdr:from>
    <xdr:to>
      <xdr:col>114</xdr:col>
      <xdr:colOff>9525</xdr:colOff>
      <xdr:row>62</xdr:row>
      <xdr:rowOff>9525</xdr:rowOff>
    </xdr:to>
    <xdr:sp>
      <xdr:nvSpPr>
        <xdr:cNvPr id="112" name="Line 1013"/>
        <xdr:cNvSpPr>
          <a:spLocks/>
        </xdr:cNvSpPr>
      </xdr:nvSpPr>
      <xdr:spPr>
        <a:xfrm flipH="1">
          <a:off x="83715225" y="1472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19050</xdr:rowOff>
    </xdr:from>
    <xdr:to>
      <xdr:col>113</xdr:col>
      <xdr:colOff>504825</xdr:colOff>
      <xdr:row>62</xdr:row>
      <xdr:rowOff>19050</xdr:rowOff>
    </xdr:to>
    <xdr:sp>
      <xdr:nvSpPr>
        <xdr:cNvPr id="113" name="Line 1014"/>
        <xdr:cNvSpPr>
          <a:spLocks/>
        </xdr:cNvSpPr>
      </xdr:nvSpPr>
      <xdr:spPr>
        <a:xfrm flipH="1">
          <a:off x="83715225" y="1473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62</xdr:row>
      <xdr:rowOff>9525</xdr:rowOff>
    </xdr:from>
    <xdr:to>
      <xdr:col>114</xdr:col>
      <xdr:colOff>9525</xdr:colOff>
      <xdr:row>62</xdr:row>
      <xdr:rowOff>9525</xdr:rowOff>
    </xdr:to>
    <xdr:sp>
      <xdr:nvSpPr>
        <xdr:cNvPr id="114" name="Line 1015"/>
        <xdr:cNvSpPr>
          <a:spLocks/>
        </xdr:cNvSpPr>
      </xdr:nvSpPr>
      <xdr:spPr>
        <a:xfrm flipH="1">
          <a:off x="83715225" y="1472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62</xdr:row>
      <xdr:rowOff>19050</xdr:rowOff>
    </xdr:from>
    <xdr:to>
      <xdr:col>116</xdr:col>
      <xdr:colOff>504825</xdr:colOff>
      <xdr:row>62</xdr:row>
      <xdr:rowOff>19050</xdr:rowOff>
    </xdr:to>
    <xdr:sp>
      <xdr:nvSpPr>
        <xdr:cNvPr id="115" name="Line 1016"/>
        <xdr:cNvSpPr>
          <a:spLocks/>
        </xdr:cNvSpPr>
      </xdr:nvSpPr>
      <xdr:spPr>
        <a:xfrm flipH="1">
          <a:off x="857250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62</xdr:row>
      <xdr:rowOff>19050</xdr:rowOff>
    </xdr:from>
    <xdr:to>
      <xdr:col>116</xdr:col>
      <xdr:colOff>504825</xdr:colOff>
      <xdr:row>62</xdr:row>
      <xdr:rowOff>19050</xdr:rowOff>
    </xdr:to>
    <xdr:sp>
      <xdr:nvSpPr>
        <xdr:cNvPr id="116" name="Line 1017"/>
        <xdr:cNvSpPr>
          <a:spLocks/>
        </xdr:cNvSpPr>
      </xdr:nvSpPr>
      <xdr:spPr>
        <a:xfrm flipH="1">
          <a:off x="857250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62</xdr:row>
      <xdr:rowOff>19050</xdr:rowOff>
    </xdr:from>
    <xdr:to>
      <xdr:col>116</xdr:col>
      <xdr:colOff>504825</xdr:colOff>
      <xdr:row>62</xdr:row>
      <xdr:rowOff>19050</xdr:rowOff>
    </xdr:to>
    <xdr:sp>
      <xdr:nvSpPr>
        <xdr:cNvPr id="117" name="Line 1018"/>
        <xdr:cNvSpPr>
          <a:spLocks/>
        </xdr:cNvSpPr>
      </xdr:nvSpPr>
      <xdr:spPr>
        <a:xfrm flipH="1">
          <a:off x="857250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62</xdr:row>
      <xdr:rowOff>19050</xdr:rowOff>
    </xdr:from>
    <xdr:to>
      <xdr:col>116</xdr:col>
      <xdr:colOff>504825</xdr:colOff>
      <xdr:row>62</xdr:row>
      <xdr:rowOff>19050</xdr:rowOff>
    </xdr:to>
    <xdr:sp>
      <xdr:nvSpPr>
        <xdr:cNvPr id="118" name="Line 1019"/>
        <xdr:cNvSpPr>
          <a:spLocks/>
        </xdr:cNvSpPr>
      </xdr:nvSpPr>
      <xdr:spPr>
        <a:xfrm flipH="1">
          <a:off x="857250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62</xdr:row>
      <xdr:rowOff>19050</xdr:rowOff>
    </xdr:from>
    <xdr:to>
      <xdr:col>116</xdr:col>
      <xdr:colOff>504825</xdr:colOff>
      <xdr:row>62</xdr:row>
      <xdr:rowOff>19050</xdr:rowOff>
    </xdr:to>
    <xdr:sp>
      <xdr:nvSpPr>
        <xdr:cNvPr id="119" name="Line 1020"/>
        <xdr:cNvSpPr>
          <a:spLocks/>
        </xdr:cNvSpPr>
      </xdr:nvSpPr>
      <xdr:spPr>
        <a:xfrm flipH="1">
          <a:off x="857250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62</xdr:row>
      <xdr:rowOff>19050</xdr:rowOff>
    </xdr:from>
    <xdr:to>
      <xdr:col>116</xdr:col>
      <xdr:colOff>504825</xdr:colOff>
      <xdr:row>62</xdr:row>
      <xdr:rowOff>19050</xdr:rowOff>
    </xdr:to>
    <xdr:sp>
      <xdr:nvSpPr>
        <xdr:cNvPr id="120" name="Line 1021"/>
        <xdr:cNvSpPr>
          <a:spLocks/>
        </xdr:cNvSpPr>
      </xdr:nvSpPr>
      <xdr:spPr>
        <a:xfrm flipH="1">
          <a:off x="85725000" y="1473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63</xdr:row>
      <xdr:rowOff>0</xdr:rowOff>
    </xdr:from>
    <xdr:to>
      <xdr:col>106</xdr:col>
      <xdr:colOff>0</xdr:colOff>
      <xdr:row>65</xdr:row>
      <xdr:rowOff>0</xdr:rowOff>
    </xdr:to>
    <xdr:sp>
      <xdr:nvSpPr>
        <xdr:cNvPr id="121" name="text 55"/>
        <xdr:cNvSpPr txBox="1">
          <a:spLocks noChangeArrowheads="1"/>
        </xdr:cNvSpPr>
      </xdr:nvSpPr>
      <xdr:spPr>
        <a:xfrm>
          <a:off x="74809350" y="1494472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115</xdr:col>
      <xdr:colOff>247650</xdr:colOff>
      <xdr:row>21</xdr:row>
      <xdr:rowOff>114300</xdr:rowOff>
    </xdr:from>
    <xdr:to>
      <xdr:col>127</xdr:col>
      <xdr:colOff>247650</xdr:colOff>
      <xdr:row>33</xdr:row>
      <xdr:rowOff>114300</xdr:rowOff>
    </xdr:to>
    <xdr:sp>
      <xdr:nvSpPr>
        <xdr:cNvPr id="122" name="Line 0"/>
        <xdr:cNvSpPr>
          <a:spLocks/>
        </xdr:cNvSpPr>
      </xdr:nvSpPr>
      <xdr:spPr>
        <a:xfrm flipH="1">
          <a:off x="85458300" y="5457825"/>
          <a:ext cx="8915400" cy="2743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45</xdr:row>
      <xdr:rowOff>0</xdr:rowOff>
    </xdr:from>
    <xdr:to>
      <xdr:col>100</xdr:col>
      <xdr:colOff>476250</xdr:colOff>
      <xdr:row>47</xdr:row>
      <xdr:rowOff>0</xdr:rowOff>
    </xdr:to>
    <xdr:sp>
      <xdr:nvSpPr>
        <xdr:cNvPr id="123" name="Line 1"/>
        <xdr:cNvSpPr>
          <a:spLocks/>
        </xdr:cNvSpPr>
      </xdr:nvSpPr>
      <xdr:spPr>
        <a:xfrm flipH="1">
          <a:off x="71342250" y="1082992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35</xdr:row>
      <xdr:rowOff>114300</xdr:rowOff>
    </xdr:from>
    <xdr:to>
      <xdr:col>103</xdr:col>
      <xdr:colOff>266700</xdr:colOff>
      <xdr:row>38</xdr:row>
      <xdr:rowOff>114300</xdr:rowOff>
    </xdr:to>
    <xdr:sp>
      <xdr:nvSpPr>
        <xdr:cNvPr id="124" name="Line 2"/>
        <xdr:cNvSpPr>
          <a:spLocks/>
        </xdr:cNvSpPr>
      </xdr:nvSpPr>
      <xdr:spPr>
        <a:xfrm flipH="1" flipV="1">
          <a:off x="71361300" y="86582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30</xdr:row>
      <xdr:rowOff>0</xdr:rowOff>
    </xdr:from>
    <xdr:to>
      <xdr:col>87</xdr:col>
      <xdr:colOff>247650</xdr:colOff>
      <xdr:row>30</xdr:row>
      <xdr:rowOff>114300</xdr:rowOff>
    </xdr:to>
    <xdr:sp>
      <xdr:nvSpPr>
        <xdr:cNvPr id="125" name="Line 3"/>
        <xdr:cNvSpPr>
          <a:spLocks/>
        </xdr:cNvSpPr>
      </xdr:nvSpPr>
      <xdr:spPr>
        <a:xfrm flipH="1" flipV="1">
          <a:off x="63912750" y="74009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29</xdr:row>
      <xdr:rowOff>152400</xdr:rowOff>
    </xdr:from>
    <xdr:to>
      <xdr:col>86</xdr:col>
      <xdr:colOff>476250</xdr:colOff>
      <xdr:row>30</xdr:row>
      <xdr:rowOff>0</xdr:rowOff>
    </xdr:to>
    <xdr:sp>
      <xdr:nvSpPr>
        <xdr:cNvPr id="126" name="Line 4"/>
        <xdr:cNvSpPr>
          <a:spLocks/>
        </xdr:cNvSpPr>
      </xdr:nvSpPr>
      <xdr:spPr>
        <a:xfrm flipH="1" flipV="1">
          <a:off x="63169800" y="7324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29</xdr:row>
      <xdr:rowOff>114300</xdr:rowOff>
    </xdr:from>
    <xdr:to>
      <xdr:col>85</xdr:col>
      <xdr:colOff>247650</xdr:colOff>
      <xdr:row>29</xdr:row>
      <xdr:rowOff>152400</xdr:rowOff>
    </xdr:to>
    <xdr:sp>
      <xdr:nvSpPr>
        <xdr:cNvPr id="127" name="Line 5"/>
        <xdr:cNvSpPr>
          <a:spLocks/>
        </xdr:cNvSpPr>
      </xdr:nvSpPr>
      <xdr:spPr>
        <a:xfrm flipH="1" flipV="1">
          <a:off x="62445900" y="728662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35</xdr:row>
      <xdr:rowOff>76200</xdr:rowOff>
    </xdr:from>
    <xdr:to>
      <xdr:col>112</xdr:col>
      <xdr:colOff>476250</xdr:colOff>
      <xdr:row>35</xdr:row>
      <xdr:rowOff>114300</xdr:rowOff>
    </xdr:to>
    <xdr:sp>
      <xdr:nvSpPr>
        <xdr:cNvPr id="128" name="Line 12"/>
        <xdr:cNvSpPr>
          <a:spLocks/>
        </xdr:cNvSpPr>
      </xdr:nvSpPr>
      <xdr:spPr>
        <a:xfrm flipH="1">
          <a:off x="82486500" y="86201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35</xdr:row>
      <xdr:rowOff>0</xdr:rowOff>
    </xdr:from>
    <xdr:to>
      <xdr:col>113</xdr:col>
      <xdr:colOff>247650</xdr:colOff>
      <xdr:row>35</xdr:row>
      <xdr:rowOff>76200</xdr:rowOff>
    </xdr:to>
    <xdr:sp>
      <xdr:nvSpPr>
        <xdr:cNvPr id="129" name="Line 13"/>
        <xdr:cNvSpPr>
          <a:spLocks/>
        </xdr:cNvSpPr>
      </xdr:nvSpPr>
      <xdr:spPr>
        <a:xfrm flipH="1">
          <a:off x="83229450" y="85439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61</xdr:row>
      <xdr:rowOff>19050</xdr:rowOff>
    </xdr:from>
    <xdr:to>
      <xdr:col>111</xdr:col>
      <xdr:colOff>504825</xdr:colOff>
      <xdr:row>61</xdr:row>
      <xdr:rowOff>19050</xdr:rowOff>
    </xdr:to>
    <xdr:sp>
      <xdr:nvSpPr>
        <xdr:cNvPr id="130" name="Line 19"/>
        <xdr:cNvSpPr>
          <a:spLocks/>
        </xdr:cNvSpPr>
      </xdr:nvSpPr>
      <xdr:spPr>
        <a:xfrm flipH="1">
          <a:off x="82229325" y="1450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61</xdr:row>
      <xdr:rowOff>19050</xdr:rowOff>
    </xdr:from>
    <xdr:to>
      <xdr:col>111</xdr:col>
      <xdr:colOff>504825</xdr:colOff>
      <xdr:row>61</xdr:row>
      <xdr:rowOff>19050</xdr:rowOff>
    </xdr:to>
    <xdr:sp>
      <xdr:nvSpPr>
        <xdr:cNvPr id="131" name="Line 20"/>
        <xdr:cNvSpPr>
          <a:spLocks/>
        </xdr:cNvSpPr>
      </xdr:nvSpPr>
      <xdr:spPr>
        <a:xfrm flipH="1">
          <a:off x="82229325" y="1450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61</xdr:row>
      <xdr:rowOff>19050</xdr:rowOff>
    </xdr:from>
    <xdr:to>
      <xdr:col>111</xdr:col>
      <xdr:colOff>504825</xdr:colOff>
      <xdr:row>61</xdr:row>
      <xdr:rowOff>19050</xdr:rowOff>
    </xdr:to>
    <xdr:sp>
      <xdr:nvSpPr>
        <xdr:cNvPr id="132" name="Line 21"/>
        <xdr:cNvSpPr>
          <a:spLocks/>
        </xdr:cNvSpPr>
      </xdr:nvSpPr>
      <xdr:spPr>
        <a:xfrm flipH="1">
          <a:off x="82229325" y="1450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61</xdr:row>
      <xdr:rowOff>19050</xdr:rowOff>
    </xdr:from>
    <xdr:to>
      <xdr:col>111</xdr:col>
      <xdr:colOff>504825</xdr:colOff>
      <xdr:row>61</xdr:row>
      <xdr:rowOff>19050</xdr:rowOff>
    </xdr:to>
    <xdr:sp>
      <xdr:nvSpPr>
        <xdr:cNvPr id="133" name="Line 22"/>
        <xdr:cNvSpPr>
          <a:spLocks/>
        </xdr:cNvSpPr>
      </xdr:nvSpPr>
      <xdr:spPr>
        <a:xfrm flipH="1">
          <a:off x="82229325" y="1450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61</xdr:row>
      <xdr:rowOff>19050</xdr:rowOff>
    </xdr:from>
    <xdr:to>
      <xdr:col>113</xdr:col>
      <xdr:colOff>504825</xdr:colOff>
      <xdr:row>61</xdr:row>
      <xdr:rowOff>19050</xdr:rowOff>
    </xdr:to>
    <xdr:sp>
      <xdr:nvSpPr>
        <xdr:cNvPr id="134" name="Line 23"/>
        <xdr:cNvSpPr>
          <a:spLocks/>
        </xdr:cNvSpPr>
      </xdr:nvSpPr>
      <xdr:spPr>
        <a:xfrm flipH="1">
          <a:off x="83715225" y="1450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61</xdr:row>
      <xdr:rowOff>9525</xdr:rowOff>
    </xdr:from>
    <xdr:to>
      <xdr:col>114</xdr:col>
      <xdr:colOff>9525</xdr:colOff>
      <xdr:row>61</xdr:row>
      <xdr:rowOff>9525</xdr:rowOff>
    </xdr:to>
    <xdr:sp>
      <xdr:nvSpPr>
        <xdr:cNvPr id="135" name="Line 24"/>
        <xdr:cNvSpPr>
          <a:spLocks/>
        </xdr:cNvSpPr>
      </xdr:nvSpPr>
      <xdr:spPr>
        <a:xfrm flipH="1">
          <a:off x="83715225" y="14497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61</xdr:row>
      <xdr:rowOff>19050</xdr:rowOff>
    </xdr:from>
    <xdr:to>
      <xdr:col>113</xdr:col>
      <xdr:colOff>504825</xdr:colOff>
      <xdr:row>61</xdr:row>
      <xdr:rowOff>19050</xdr:rowOff>
    </xdr:to>
    <xdr:sp>
      <xdr:nvSpPr>
        <xdr:cNvPr id="136" name="Line 25"/>
        <xdr:cNvSpPr>
          <a:spLocks/>
        </xdr:cNvSpPr>
      </xdr:nvSpPr>
      <xdr:spPr>
        <a:xfrm flipH="1">
          <a:off x="83715225" y="1450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61</xdr:row>
      <xdr:rowOff>9525</xdr:rowOff>
    </xdr:from>
    <xdr:to>
      <xdr:col>114</xdr:col>
      <xdr:colOff>9525</xdr:colOff>
      <xdr:row>61</xdr:row>
      <xdr:rowOff>9525</xdr:rowOff>
    </xdr:to>
    <xdr:sp>
      <xdr:nvSpPr>
        <xdr:cNvPr id="137" name="Line 26"/>
        <xdr:cNvSpPr>
          <a:spLocks/>
        </xdr:cNvSpPr>
      </xdr:nvSpPr>
      <xdr:spPr>
        <a:xfrm flipH="1">
          <a:off x="83715225" y="14497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61</xdr:row>
      <xdr:rowOff>19050</xdr:rowOff>
    </xdr:from>
    <xdr:to>
      <xdr:col>114</xdr:col>
      <xdr:colOff>504825</xdr:colOff>
      <xdr:row>61</xdr:row>
      <xdr:rowOff>19050</xdr:rowOff>
    </xdr:to>
    <xdr:sp>
      <xdr:nvSpPr>
        <xdr:cNvPr id="138" name="Line 27"/>
        <xdr:cNvSpPr>
          <a:spLocks/>
        </xdr:cNvSpPr>
      </xdr:nvSpPr>
      <xdr:spPr>
        <a:xfrm flipH="1">
          <a:off x="84239100" y="1450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61</xdr:row>
      <xdr:rowOff>19050</xdr:rowOff>
    </xdr:from>
    <xdr:to>
      <xdr:col>114</xdr:col>
      <xdr:colOff>504825</xdr:colOff>
      <xdr:row>61</xdr:row>
      <xdr:rowOff>19050</xdr:rowOff>
    </xdr:to>
    <xdr:sp>
      <xdr:nvSpPr>
        <xdr:cNvPr id="139" name="Line 28"/>
        <xdr:cNvSpPr>
          <a:spLocks/>
        </xdr:cNvSpPr>
      </xdr:nvSpPr>
      <xdr:spPr>
        <a:xfrm flipH="1">
          <a:off x="84239100" y="1450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61</xdr:row>
      <xdr:rowOff>19050</xdr:rowOff>
    </xdr:from>
    <xdr:to>
      <xdr:col>113</xdr:col>
      <xdr:colOff>504825</xdr:colOff>
      <xdr:row>61</xdr:row>
      <xdr:rowOff>19050</xdr:rowOff>
    </xdr:to>
    <xdr:sp>
      <xdr:nvSpPr>
        <xdr:cNvPr id="140" name="Line 29"/>
        <xdr:cNvSpPr>
          <a:spLocks/>
        </xdr:cNvSpPr>
      </xdr:nvSpPr>
      <xdr:spPr>
        <a:xfrm flipH="1">
          <a:off x="83715225" y="1450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61</xdr:row>
      <xdr:rowOff>9525</xdr:rowOff>
    </xdr:from>
    <xdr:to>
      <xdr:col>114</xdr:col>
      <xdr:colOff>9525</xdr:colOff>
      <xdr:row>61</xdr:row>
      <xdr:rowOff>9525</xdr:rowOff>
    </xdr:to>
    <xdr:sp>
      <xdr:nvSpPr>
        <xdr:cNvPr id="141" name="Line 30"/>
        <xdr:cNvSpPr>
          <a:spLocks/>
        </xdr:cNvSpPr>
      </xdr:nvSpPr>
      <xdr:spPr>
        <a:xfrm flipH="1">
          <a:off x="83715225" y="14497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61</xdr:row>
      <xdr:rowOff>19050</xdr:rowOff>
    </xdr:from>
    <xdr:to>
      <xdr:col>113</xdr:col>
      <xdr:colOff>504825</xdr:colOff>
      <xdr:row>61</xdr:row>
      <xdr:rowOff>19050</xdr:rowOff>
    </xdr:to>
    <xdr:sp>
      <xdr:nvSpPr>
        <xdr:cNvPr id="142" name="Line 31"/>
        <xdr:cNvSpPr>
          <a:spLocks/>
        </xdr:cNvSpPr>
      </xdr:nvSpPr>
      <xdr:spPr>
        <a:xfrm flipH="1">
          <a:off x="83715225" y="1450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61</xdr:row>
      <xdr:rowOff>9525</xdr:rowOff>
    </xdr:from>
    <xdr:to>
      <xdr:col>114</xdr:col>
      <xdr:colOff>9525</xdr:colOff>
      <xdr:row>61</xdr:row>
      <xdr:rowOff>9525</xdr:rowOff>
    </xdr:to>
    <xdr:sp>
      <xdr:nvSpPr>
        <xdr:cNvPr id="143" name="Line 32"/>
        <xdr:cNvSpPr>
          <a:spLocks/>
        </xdr:cNvSpPr>
      </xdr:nvSpPr>
      <xdr:spPr>
        <a:xfrm flipH="1">
          <a:off x="83715225" y="14497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61</xdr:row>
      <xdr:rowOff>19050</xdr:rowOff>
    </xdr:from>
    <xdr:to>
      <xdr:col>114</xdr:col>
      <xdr:colOff>504825</xdr:colOff>
      <xdr:row>61</xdr:row>
      <xdr:rowOff>19050</xdr:rowOff>
    </xdr:to>
    <xdr:sp>
      <xdr:nvSpPr>
        <xdr:cNvPr id="144" name="Line 33"/>
        <xdr:cNvSpPr>
          <a:spLocks/>
        </xdr:cNvSpPr>
      </xdr:nvSpPr>
      <xdr:spPr>
        <a:xfrm flipH="1">
          <a:off x="84239100" y="1450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61</xdr:row>
      <xdr:rowOff>19050</xdr:rowOff>
    </xdr:from>
    <xdr:to>
      <xdr:col>114</xdr:col>
      <xdr:colOff>504825</xdr:colOff>
      <xdr:row>61</xdr:row>
      <xdr:rowOff>19050</xdr:rowOff>
    </xdr:to>
    <xdr:sp>
      <xdr:nvSpPr>
        <xdr:cNvPr id="145" name="Line 34"/>
        <xdr:cNvSpPr>
          <a:spLocks/>
        </xdr:cNvSpPr>
      </xdr:nvSpPr>
      <xdr:spPr>
        <a:xfrm flipH="1">
          <a:off x="84239100" y="1450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61</xdr:row>
      <xdr:rowOff>19050</xdr:rowOff>
    </xdr:from>
    <xdr:to>
      <xdr:col>113</xdr:col>
      <xdr:colOff>504825</xdr:colOff>
      <xdr:row>61</xdr:row>
      <xdr:rowOff>19050</xdr:rowOff>
    </xdr:to>
    <xdr:sp>
      <xdr:nvSpPr>
        <xdr:cNvPr id="146" name="Line 35"/>
        <xdr:cNvSpPr>
          <a:spLocks/>
        </xdr:cNvSpPr>
      </xdr:nvSpPr>
      <xdr:spPr>
        <a:xfrm flipH="1">
          <a:off x="83715225" y="1450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61</xdr:row>
      <xdr:rowOff>9525</xdr:rowOff>
    </xdr:from>
    <xdr:to>
      <xdr:col>114</xdr:col>
      <xdr:colOff>9525</xdr:colOff>
      <xdr:row>61</xdr:row>
      <xdr:rowOff>9525</xdr:rowOff>
    </xdr:to>
    <xdr:sp>
      <xdr:nvSpPr>
        <xdr:cNvPr id="147" name="Line 36"/>
        <xdr:cNvSpPr>
          <a:spLocks/>
        </xdr:cNvSpPr>
      </xdr:nvSpPr>
      <xdr:spPr>
        <a:xfrm flipH="1">
          <a:off x="83715225" y="14497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61</xdr:row>
      <xdr:rowOff>19050</xdr:rowOff>
    </xdr:from>
    <xdr:to>
      <xdr:col>113</xdr:col>
      <xdr:colOff>504825</xdr:colOff>
      <xdr:row>61</xdr:row>
      <xdr:rowOff>19050</xdr:rowOff>
    </xdr:to>
    <xdr:sp>
      <xdr:nvSpPr>
        <xdr:cNvPr id="148" name="Line 37"/>
        <xdr:cNvSpPr>
          <a:spLocks/>
        </xdr:cNvSpPr>
      </xdr:nvSpPr>
      <xdr:spPr>
        <a:xfrm flipH="1">
          <a:off x="83715225" y="14506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61</xdr:row>
      <xdr:rowOff>9525</xdr:rowOff>
    </xdr:from>
    <xdr:to>
      <xdr:col>114</xdr:col>
      <xdr:colOff>9525</xdr:colOff>
      <xdr:row>61</xdr:row>
      <xdr:rowOff>9525</xdr:rowOff>
    </xdr:to>
    <xdr:sp>
      <xdr:nvSpPr>
        <xdr:cNvPr id="149" name="Line 38"/>
        <xdr:cNvSpPr>
          <a:spLocks/>
        </xdr:cNvSpPr>
      </xdr:nvSpPr>
      <xdr:spPr>
        <a:xfrm flipH="1">
          <a:off x="83715225" y="14497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61</xdr:row>
      <xdr:rowOff>19050</xdr:rowOff>
    </xdr:from>
    <xdr:to>
      <xdr:col>116</xdr:col>
      <xdr:colOff>504825</xdr:colOff>
      <xdr:row>61</xdr:row>
      <xdr:rowOff>19050</xdr:rowOff>
    </xdr:to>
    <xdr:sp>
      <xdr:nvSpPr>
        <xdr:cNvPr id="150" name="Line 39"/>
        <xdr:cNvSpPr>
          <a:spLocks/>
        </xdr:cNvSpPr>
      </xdr:nvSpPr>
      <xdr:spPr>
        <a:xfrm flipH="1">
          <a:off x="85725000" y="1450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61</xdr:row>
      <xdr:rowOff>19050</xdr:rowOff>
    </xdr:from>
    <xdr:to>
      <xdr:col>116</xdr:col>
      <xdr:colOff>504825</xdr:colOff>
      <xdr:row>61</xdr:row>
      <xdr:rowOff>19050</xdr:rowOff>
    </xdr:to>
    <xdr:sp>
      <xdr:nvSpPr>
        <xdr:cNvPr id="151" name="Line 40"/>
        <xdr:cNvSpPr>
          <a:spLocks/>
        </xdr:cNvSpPr>
      </xdr:nvSpPr>
      <xdr:spPr>
        <a:xfrm flipH="1">
          <a:off x="85725000" y="1450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61</xdr:row>
      <xdr:rowOff>19050</xdr:rowOff>
    </xdr:from>
    <xdr:to>
      <xdr:col>116</xdr:col>
      <xdr:colOff>504825</xdr:colOff>
      <xdr:row>61</xdr:row>
      <xdr:rowOff>19050</xdr:rowOff>
    </xdr:to>
    <xdr:sp>
      <xdr:nvSpPr>
        <xdr:cNvPr id="152" name="Line 41"/>
        <xdr:cNvSpPr>
          <a:spLocks/>
        </xdr:cNvSpPr>
      </xdr:nvSpPr>
      <xdr:spPr>
        <a:xfrm flipH="1">
          <a:off x="85725000" y="1450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61</xdr:row>
      <xdr:rowOff>19050</xdr:rowOff>
    </xdr:from>
    <xdr:to>
      <xdr:col>116</xdr:col>
      <xdr:colOff>504825</xdr:colOff>
      <xdr:row>61</xdr:row>
      <xdr:rowOff>19050</xdr:rowOff>
    </xdr:to>
    <xdr:sp>
      <xdr:nvSpPr>
        <xdr:cNvPr id="153" name="Line 42"/>
        <xdr:cNvSpPr>
          <a:spLocks/>
        </xdr:cNvSpPr>
      </xdr:nvSpPr>
      <xdr:spPr>
        <a:xfrm flipH="1">
          <a:off x="85725000" y="1450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61</xdr:row>
      <xdr:rowOff>19050</xdr:rowOff>
    </xdr:from>
    <xdr:to>
      <xdr:col>116</xdr:col>
      <xdr:colOff>504825</xdr:colOff>
      <xdr:row>61</xdr:row>
      <xdr:rowOff>19050</xdr:rowOff>
    </xdr:to>
    <xdr:sp>
      <xdr:nvSpPr>
        <xdr:cNvPr id="154" name="Line 43"/>
        <xdr:cNvSpPr>
          <a:spLocks/>
        </xdr:cNvSpPr>
      </xdr:nvSpPr>
      <xdr:spPr>
        <a:xfrm flipH="1">
          <a:off x="85725000" y="1450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61</xdr:row>
      <xdr:rowOff>19050</xdr:rowOff>
    </xdr:from>
    <xdr:to>
      <xdr:col>116</xdr:col>
      <xdr:colOff>504825</xdr:colOff>
      <xdr:row>61</xdr:row>
      <xdr:rowOff>19050</xdr:rowOff>
    </xdr:to>
    <xdr:sp>
      <xdr:nvSpPr>
        <xdr:cNvPr id="155" name="Line 44"/>
        <xdr:cNvSpPr>
          <a:spLocks/>
        </xdr:cNvSpPr>
      </xdr:nvSpPr>
      <xdr:spPr>
        <a:xfrm flipH="1">
          <a:off x="85725000" y="1450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60</xdr:row>
      <xdr:rowOff>19050</xdr:rowOff>
    </xdr:from>
    <xdr:to>
      <xdr:col>111</xdr:col>
      <xdr:colOff>504825</xdr:colOff>
      <xdr:row>60</xdr:row>
      <xdr:rowOff>19050</xdr:rowOff>
    </xdr:to>
    <xdr:sp>
      <xdr:nvSpPr>
        <xdr:cNvPr id="156" name="Line 45"/>
        <xdr:cNvSpPr>
          <a:spLocks/>
        </xdr:cNvSpPr>
      </xdr:nvSpPr>
      <xdr:spPr>
        <a:xfrm flipH="1">
          <a:off x="82229325" y="1427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60</xdr:row>
      <xdr:rowOff>19050</xdr:rowOff>
    </xdr:from>
    <xdr:to>
      <xdr:col>111</xdr:col>
      <xdr:colOff>504825</xdr:colOff>
      <xdr:row>60</xdr:row>
      <xdr:rowOff>19050</xdr:rowOff>
    </xdr:to>
    <xdr:sp>
      <xdr:nvSpPr>
        <xdr:cNvPr id="157" name="Line 46"/>
        <xdr:cNvSpPr>
          <a:spLocks/>
        </xdr:cNvSpPr>
      </xdr:nvSpPr>
      <xdr:spPr>
        <a:xfrm flipH="1">
          <a:off x="82229325" y="1427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60</xdr:row>
      <xdr:rowOff>19050</xdr:rowOff>
    </xdr:from>
    <xdr:to>
      <xdr:col>111</xdr:col>
      <xdr:colOff>504825</xdr:colOff>
      <xdr:row>60</xdr:row>
      <xdr:rowOff>19050</xdr:rowOff>
    </xdr:to>
    <xdr:sp>
      <xdr:nvSpPr>
        <xdr:cNvPr id="158" name="Line 47"/>
        <xdr:cNvSpPr>
          <a:spLocks/>
        </xdr:cNvSpPr>
      </xdr:nvSpPr>
      <xdr:spPr>
        <a:xfrm flipH="1">
          <a:off x="82229325" y="1427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60</xdr:row>
      <xdr:rowOff>19050</xdr:rowOff>
    </xdr:from>
    <xdr:to>
      <xdr:col>111</xdr:col>
      <xdr:colOff>504825</xdr:colOff>
      <xdr:row>60</xdr:row>
      <xdr:rowOff>19050</xdr:rowOff>
    </xdr:to>
    <xdr:sp>
      <xdr:nvSpPr>
        <xdr:cNvPr id="159" name="Line 48"/>
        <xdr:cNvSpPr>
          <a:spLocks/>
        </xdr:cNvSpPr>
      </xdr:nvSpPr>
      <xdr:spPr>
        <a:xfrm flipH="1">
          <a:off x="82229325" y="1427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60</xdr:row>
      <xdr:rowOff>19050</xdr:rowOff>
    </xdr:from>
    <xdr:to>
      <xdr:col>113</xdr:col>
      <xdr:colOff>504825</xdr:colOff>
      <xdr:row>60</xdr:row>
      <xdr:rowOff>19050</xdr:rowOff>
    </xdr:to>
    <xdr:sp>
      <xdr:nvSpPr>
        <xdr:cNvPr id="160" name="Line 49"/>
        <xdr:cNvSpPr>
          <a:spLocks/>
        </xdr:cNvSpPr>
      </xdr:nvSpPr>
      <xdr:spPr>
        <a:xfrm flipH="1">
          <a:off x="83715225" y="1427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60</xdr:row>
      <xdr:rowOff>9525</xdr:rowOff>
    </xdr:from>
    <xdr:to>
      <xdr:col>114</xdr:col>
      <xdr:colOff>9525</xdr:colOff>
      <xdr:row>60</xdr:row>
      <xdr:rowOff>9525</xdr:rowOff>
    </xdr:to>
    <xdr:sp>
      <xdr:nvSpPr>
        <xdr:cNvPr id="161" name="Line 50"/>
        <xdr:cNvSpPr>
          <a:spLocks/>
        </xdr:cNvSpPr>
      </xdr:nvSpPr>
      <xdr:spPr>
        <a:xfrm flipH="1">
          <a:off x="83715225" y="1426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60</xdr:row>
      <xdr:rowOff>19050</xdr:rowOff>
    </xdr:from>
    <xdr:to>
      <xdr:col>113</xdr:col>
      <xdr:colOff>504825</xdr:colOff>
      <xdr:row>60</xdr:row>
      <xdr:rowOff>19050</xdr:rowOff>
    </xdr:to>
    <xdr:sp>
      <xdr:nvSpPr>
        <xdr:cNvPr id="162" name="Line 51"/>
        <xdr:cNvSpPr>
          <a:spLocks/>
        </xdr:cNvSpPr>
      </xdr:nvSpPr>
      <xdr:spPr>
        <a:xfrm flipH="1">
          <a:off x="83715225" y="1427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60</xdr:row>
      <xdr:rowOff>9525</xdr:rowOff>
    </xdr:from>
    <xdr:to>
      <xdr:col>114</xdr:col>
      <xdr:colOff>9525</xdr:colOff>
      <xdr:row>60</xdr:row>
      <xdr:rowOff>9525</xdr:rowOff>
    </xdr:to>
    <xdr:sp>
      <xdr:nvSpPr>
        <xdr:cNvPr id="163" name="Line 52"/>
        <xdr:cNvSpPr>
          <a:spLocks/>
        </xdr:cNvSpPr>
      </xdr:nvSpPr>
      <xdr:spPr>
        <a:xfrm flipH="1">
          <a:off x="83715225" y="1426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60</xdr:row>
      <xdr:rowOff>19050</xdr:rowOff>
    </xdr:from>
    <xdr:to>
      <xdr:col>114</xdr:col>
      <xdr:colOff>504825</xdr:colOff>
      <xdr:row>60</xdr:row>
      <xdr:rowOff>19050</xdr:rowOff>
    </xdr:to>
    <xdr:sp>
      <xdr:nvSpPr>
        <xdr:cNvPr id="164" name="Line 53"/>
        <xdr:cNvSpPr>
          <a:spLocks/>
        </xdr:cNvSpPr>
      </xdr:nvSpPr>
      <xdr:spPr>
        <a:xfrm flipH="1">
          <a:off x="84239100" y="1427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60</xdr:row>
      <xdr:rowOff>19050</xdr:rowOff>
    </xdr:from>
    <xdr:to>
      <xdr:col>114</xdr:col>
      <xdr:colOff>504825</xdr:colOff>
      <xdr:row>60</xdr:row>
      <xdr:rowOff>19050</xdr:rowOff>
    </xdr:to>
    <xdr:sp>
      <xdr:nvSpPr>
        <xdr:cNvPr id="165" name="Line 54"/>
        <xdr:cNvSpPr>
          <a:spLocks/>
        </xdr:cNvSpPr>
      </xdr:nvSpPr>
      <xdr:spPr>
        <a:xfrm flipH="1">
          <a:off x="84239100" y="1427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60</xdr:row>
      <xdr:rowOff>19050</xdr:rowOff>
    </xdr:from>
    <xdr:to>
      <xdr:col>113</xdr:col>
      <xdr:colOff>504825</xdr:colOff>
      <xdr:row>60</xdr:row>
      <xdr:rowOff>19050</xdr:rowOff>
    </xdr:to>
    <xdr:sp>
      <xdr:nvSpPr>
        <xdr:cNvPr id="166" name="Line 55"/>
        <xdr:cNvSpPr>
          <a:spLocks/>
        </xdr:cNvSpPr>
      </xdr:nvSpPr>
      <xdr:spPr>
        <a:xfrm flipH="1">
          <a:off x="83715225" y="1427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60</xdr:row>
      <xdr:rowOff>9525</xdr:rowOff>
    </xdr:from>
    <xdr:to>
      <xdr:col>114</xdr:col>
      <xdr:colOff>9525</xdr:colOff>
      <xdr:row>60</xdr:row>
      <xdr:rowOff>9525</xdr:rowOff>
    </xdr:to>
    <xdr:sp>
      <xdr:nvSpPr>
        <xdr:cNvPr id="167" name="Line 56"/>
        <xdr:cNvSpPr>
          <a:spLocks/>
        </xdr:cNvSpPr>
      </xdr:nvSpPr>
      <xdr:spPr>
        <a:xfrm flipH="1">
          <a:off x="83715225" y="1426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60</xdr:row>
      <xdr:rowOff>19050</xdr:rowOff>
    </xdr:from>
    <xdr:to>
      <xdr:col>113</xdr:col>
      <xdr:colOff>504825</xdr:colOff>
      <xdr:row>60</xdr:row>
      <xdr:rowOff>19050</xdr:rowOff>
    </xdr:to>
    <xdr:sp>
      <xdr:nvSpPr>
        <xdr:cNvPr id="168" name="Line 57"/>
        <xdr:cNvSpPr>
          <a:spLocks/>
        </xdr:cNvSpPr>
      </xdr:nvSpPr>
      <xdr:spPr>
        <a:xfrm flipH="1">
          <a:off x="83715225" y="1427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60</xdr:row>
      <xdr:rowOff>9525</xdr:rowOff>
    </xdr:from>
    <xdr:to>
      <xdr:col>114</xdr:col>
      <xdr:colOff>9525</xdr:colOff>
      <xdr:row>60</xdr:row>
      <xdr:rowOff>9525</xdr:rowOff>
    </xdr:to>
    <xdr:sp>
      <xdr:nvSpPr>
        <xdr:cNvPr id="169" name="Line 58"/>
        <xdr:cNvSpPr>
          <a:spLocks/>
        </xdr:cNvSpPr>
      </xdr:nvSpPr>
      <xdr:spPr>
        <a:xfrm flipH="1">
          <a:off x="83715225" y="1426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60</xdr:row>
      <xdr:rowOff>19050</xdr:rowOff>
    </xdr:from>
    <xdr:to>
      <xdr:col>114</xdr:col>
      <xdr:colOff>504825</xdr:colOff>
      <xdr:row>60</xdr:row>
      <xdr:rowOff>19050</xdr:rowOff>
    </xdr:to>
    <xdr:sp>
      <xdr:nvSpPr>
        <xdr:cNvPr id="170" name="Line 59"/>
        <xdr:cNvSpPr>
          <a:spLocks/>
        </xdr:cNvSpPr>
      </xdr:nvSpPr>
      <xdr:spPr>
        <a:xfrm flipH="1">
          <a:off x="84239100" y="1427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60</xdr:row>
      <xdr:rowOff>19050</xdr:rowOff>
    </xdr:from>
    <xdr:to>
      <xdr:col>114</xdr:col>
      <xdr:colOff>504825</xdr:colOff>
      <xdr:row>60</xdr:row>
      <xdr:rowOff>19050</xdr:rowOff>
    </xdr:to>
    <xdr:sp>
      <xdr:nvSpPr>
        <xdr:cNvPr id="171" name="Line 60"/>
        <xdr:cNvSpPr>
          <a:spLocks/>
        </xdr:cNvSpPr>
      </xdr:nvSpPr>
      <xdr:spPr>
        <a:xfrm flipH="1">
          <a:off x="84239100" y="1427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60</xdr:row>
      <xdr:rowOff>19050</xdr:rowOff>
    </xdr:from>
    <xdr:to>
      <xdr:col>113</xdr:col>
      <xdr:colOff>504825</xdr:colOff>
      <xdr:row>60</xdr:row>
      <xdr:rowOff>19050</xdr:rowOff>
    </xdr:to>
    <xdr:sp>
      <xdr:nvSpPr>
        <xdr:cNvPr id="172" name="Line 61"/>
        <xdr:cNvSpPr>
          <a:spLocks/>
        </xdr:cNvSpPr>
      </xdr:nvSpPr>
      <xdr:spPr>
        <a:xfrm flipH="1">
          <a:off x="83715225" y="1427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60</xdr:row>
      <xdr:rowOff>9525</xdr:rowOff>
    </xdr:from>
    <xdr:to>
      <xdr:col>114</xdr:col>
      <xdr:colOff>9525</xdr:colOff>
      <xdr:row>60</xdr:row>
      <xdr:rowOff>9525</xdr:rowOff>
    </xdr:to>
    <xdr:sp>
      <xdr:nvSpPr>
        <xdr:cNvPr id="173" name="Line 62"/>
        <xdr:cNvSpPr>
          <a:spLocks/>
        </xdr:cNvSpPr>
      </xdr:nvSpPr>
      <xdr:spPr>
        <a:xfrm flipH="1">
          <a:off x="83715225" y="1426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60</xdr:row>
      <xdr:rowOff>19050</xdr:rowOff>
    </xdr:from>
    <xdr:to>
      <xdr:col>113</xdr:col>
      <xdr:colOff>504825</xdr:colOff>
      <xdr:row>60</xdr:row>
      <xdr:rowOff>19050</xdr:rowOff>
    </xdr:to>
    <xdr:sp>
      <xdr:nvSpPr>
        <xdr:cNvPr id="174" name="Line 63"/>
        <xdr:cNvSpPr>
          <a:spLocks/>
        </xdr:cNvSpPr>
      </xdr:nvSpPr>
      <xdr:spPr>
        <a:xfrm flipH="1">
          <a:off x="83715225" y="14277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60</xdr:row>
      <xdr:rowOff>9525</xdr:rowOff>
    </xdr:from>
    <xdr:to>
      <xdr:col>114</xdr:col>
      <xdr:colOff>9525</xdr:colOff>
      <xdr:row>60</xdr:row>
      <xdr:rowOff>9525</xdr:rowOff>
    </xdr:to>
    <xdr:sp>
      <xdr:nvSpPr>
        <xdr:cNvPr id="175" name="Line 64"/>
        <xdr:cNvSpPr>
          <a:spLocks/>
        </xdr:cNvSpPr>
      </xdr:nvSpPr>
      <xdr:spPr>
        <a:xfrm flipH="1">
          <a:off x="83715225" y="1426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60</xdr:row>
      <xdr:rowOff>19050</xdr:rowOff>
    </xdr:from>
    <xdr:to>
      <xdr:col>116</xdr:col>
      <xdr:colOff>504825</xdr:colOff>
      <xdr:row>60</xdr:row>
      <xdr:rowOff>19050</xdr:rowOff>
    </xdr:to>
    <xdr:sp>
      <xdr:nvSpPr>
        <xdr:cNvPr id="176" name="Line 65"/>
        <xdr:cNvSpPr>
          <a:spLocks/>
        </xdr:cNvSpPr>
      </xdr:nvSpPr>
      <xdr:spPr>
        <a:xfrm flipH="1">
          <a:off x="85725000" y="1427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60</xdr:row>
      <xdr:rowOff>19050</xdr:rowOff>
    </xdr:from>
    <xdr:to>
      <xdr:col>116</xdr:col>
      <xdr:colOff>504825</xdr:colOff>
      <xdr:row>60</xdr:row>
      <xdr:rowOff>19050</xdr:rowOff>
    </xdr:to>
    <xdr:sp>
      <xdr:nvSpPr>
        <xdr:cNvPr id="177" name="Line 66"/>
        <xdr:cNvSpPr>
          <a:spLocks/>
        </xdr:cNvSpPr>
      </xdr:nvSpPr>
      <xdr:spPr>
        <a:xfrm flipH="1">
          <a:off x="85725000" y="1427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60</xdr:row>
      <xdr:rowOff>19050</xdr:rowOff>
    </xdr:from>
    <xdr:to>
      <xdr:col>116</xdr:col>
      <xdr:colOff>504825</xdr:colOff>
      <xdr:row>60</xdr:row>
      <xdr:rowOff>19050</xdr:rowOff>
    </xdr:to>
    <xdr:sp>
      <xdr:nvSpPr>
        <xdr:cNvPr id="178" name="Line 67"/>
        <xdr:cNvSpPr>
          <a:spLocks/>
        </xdr:cNvSpPr>
      </xdr:nvSpPr>
      <xdr:spPr>
        <a:xfrm flipH="1">
          <a:off x="85725000" y="1427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60</xdr:row>
      <xdr:rowOff>19050</xdr:rowOff>
    </xdr:from>
    <xdr:to>
      <xdr:col>116</xdr:col>
      <xdr:colOff>504825</xdr:colOff>
      <xdr:row>60</xdr:row>
      <xdr:rowOff>19050</xdr:rowOff>
    </xdr:to>
    <xdr:sp>
      <xdr:nvSpPr>
        <xdr:cNvPr id="179" name="Line 68"/>
        <xdr:cNvSpPr>
          <a:spLocks/>
        </xdr:cNvSpPr>
      </xdr:nvSpPr>
      <xdr:spPr>
        <a:xfrm flipH="1">
          <a:off x="85725000" y="1427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60</xdr:row>
      <xdr:rowOff>19050</xdr:rowOff>
    </xdr:from>
    <xdr:to>
      <xdr:col>116</xdr:col>
      <xdr:colOff>504825</xdr:colOff>
      <xdr:row>60</xdr:row>
      <xdr:rowOff>19050</xdr:rowOff>
    </xdr:to>
    <xdr:sp>
      <xdr:nvSpPr>
        <xdr:cNvPr id="180" name="Line 69"/>
        <xdr:cNvSpPr>
          <a:spLocks/>
        </xdr:cNvSpPr>
      </xdr:nvSpPr>
      <xdr:spPr>
        <a:xfrm flipH="1">
          <a:off x="85725000" y="1427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60</xdr:row>
      <xdr:rowOff>19050</xdr:rowOff>
    </xdr:from>
    <xdr:to>
      <xdr:col>116</xdr:col>
      <xdr:colOff>504825</xdr:colOff>
      <xdr:row>60</xdr:row>
      <xdr:rowOff>19050</xdr:rowOff>
    </xdr:to>
    <xdr:sp>
      <xdr:nvSpPr>
        <xdr:cNvPr id="181" name="Line 70"/>
        <xdr:cNvSpPr>
          <a:spLocks/>
        </xdr:cNvSpPr>
      </xdr:nvSpPr>
      <xdr:spPr>
        <a:xfrm flipH="1">
          <a:off x="85725000" y="1427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59</xdr:row>
      <xdr:rowOff>19050</xdr:rowOff>
    </xdr:from>
    <xdr:to>
      <xdr:col>111</xdr:col>
      <xdr:colOff>504825</xdr:colOff>
      <xdr:row>59</xdr:row>
      <xdr:rowOff>19050</xdr:rowOff>
    </xdr:to>
    <xdr:sp>
      <xdr:nvSpPr>
        <xdr:cNvPr id="182" name="Line 71"/>
        <xdr:cNvSpPr>
          <a:spLocks/>
        </xdr:cNvSpPr>
      </xdr:nvSpPr>
      <xdr:spPr>
        <a:xfrm flipH="1">
          <a:off x="82229325" y="14049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59</xdr:row>
      <xdr:rowOff>19050</xdr:rowOff>
    </xdr:from>
    <xdr:to>
      <xdr:col>111</xdr:col>
      <xdr:colOff>504825</xdr:colOff>
      <xdr:row>59</xdr:row>
      <xdr:rowOff>19050</xdr:rowOff>
    </xdr:to>
    <xdr:sp>
      <xdr:nvSpPr>
        <xdr:cNvPr id="183" name="Line 72"/>
        <xdr:cNvSpPr>
          <a:spLocks/>
        </xdr:cNvSpPr>
      </xdr:nvSpPr>
      <xdr:spPr>
        <a:xfrm flipH="1">
          <a:off x="82229325" y="14049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59</xdr:row>
      <xdr:rowOff>19050</xdr:rowOff>
    </xdr:from>
    <xdr:to>
      <xdr:col>111</xdr:col>
      <xdr:colOff>504825</xdr:colOff>
      <xdr:row>59</xdr:row>
      <xdr:rowOff>19050</xdr:rowOff>
    </xdr:to>
    <xdr:sp>
      <xdr:nvSpPr>
        <xdr:cNvPr id="184" name="Line 73"/>
        <xdr:cNvSpPr>
          <a:spLocks/>
        </xdr:cNvSpPr>
      </xdr:nvSpPr>
      <xdr:spPr>
        <a:xfrm flipH="1">
          <a:off x="82229325" y="14049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59</xdr:row>
      <xdr:rowOff>19050</xdr:rowOff>
    </xdr:from>
    <xdr:to>
      <xdr:col>111</xdr:col>
      <xdr:colOff>504825</xdr:colOff>
      <xdr:row>59</xdr:row>
      <xdr:rowOff>19050</xdr:rowOff>
    </xdr:to>
    <xdr:sp>
      <xdr:nvSpPr>
        <xdr:cNvPr id="185" name="Line 74"/>
        <xdr:cNvSpPr>
          <a:spLocks/>
        </xdr:cNvSpPr>
      </xdr:nvSpPr>
      <xdr:spPr>
        <a:xfrm flipH="1">
          <a:off x="82229325" y="14049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59</xdr:row>
      <xdr:rowOff>19050</xdr:rowOff>
    </xdr:from>
    <xdr:to>
      <xdr:col>113</xdr:col>
      <xdr:colOff>504825</xdr:colOff>
      <xdr:row>59</xdr:row>
      <xdr:rowOff>19050</xdr:rowOff>
    </xdr:to>
    <xdr:sp>
      <xdr:nvSpPr>
        <xdr:cNvPr id="186" name="Line 75"/>
        <xdr:cNvSpPr>
          <a:spLocks/>
        </xdr:cNvSpPr>
      </xdr:nvSpPr>
      <xdr:spPr>
        <a:xfrm flipH="1">
          <a:off x="83715225" y="14049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59</xdr:row>
      <xdr:rowOff>9525</xdr:rowOff>
    </xdr:from>
    <xdr:to>
      <xdr:col>114</xdr:col>
      <xdr:colOff>9525</xdr:colOff>
      <xdr:row>59</xdr:row>
      <xdr:rowOff>9525</xdr:rowOff>
    </xdr:to>
    <xdr:sp>
      <xdr:nvSpPr>
        <xdr:cNvPr id="187" name="Line 76"/>
        <xdr:cNvSpPr>
          <a:spLocks/>
        </xdr:cNvSpPr>
      </xdr:nvSpPr>
      <xdr:spPr>
        <a:xfrm flipH="1">
          <a:off x="83715225" y="14039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59</xdr:row>
      <xdr:rowOff>19050</xdr:rowOff>
    </xdr:from>
    <xdr:to>
      <xdr:col>113</xdr:col>
      <xdr:colOff>504825</xdr:colOff>
      <xdr:row>59</xdr:row>
      <xdr:rowOff>19050</xdr:rowOff>
    </xdr:to>
    <xdr:sp>
      <xdr:nvSpPr>
        <xdr:cNvPr id="188" name="Line 77"/>
        <xdr:cNvSpPr>
          <a:spLocks/>
        </xdr:cNvSpPr>
      </xdr:nvSpPr>
      <xdr:spPr>
        <a:xfrm flipH="1">
          <a:off x="83715225" y="14049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59</xdr:row>
      <xdr:rowOff>9525</xdr:rowOff>
    </xdr:from>
    <xdr:to>
      <xdr:col>114</xdr:col>
      <xdr:colOff>9525</xdr:colOff>
      <xdr:row>59</xdr:row>
      <xdr:rowOff>9525</xdr:rowOff>
    </xdr:to>
    <xdr:sp>
      <xdr:nvSpPr>
        <xdr:cNvPr id="189" name="Line 78"/>
        <xdr:cNvSpPr>
          <a:spLocks/>
        </xdr:cNvSpPr>
      </xdr:nvSpPr>
      <xdr:spPr>
        <a:xfrm flipH="1">
          <a:off x="83715225" y="14039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59</xdr:row>
      <xdr:rowOff>19050</xdr:rowOff>
    </xdr:from>
    <xdr:to>
      <xdr:col>114</xdr:col>
      <xdr:colOff>504825</xdr:colOff>
      <xdr:row>59</xdr:row>
      <xdr:rowOff>19050</xdr:rowOff>
    </xdr:to>
    <xdr:sp>
      <xdr:nvSpPr>
        <xdr:cNvPr id="190" name="Line 79"/>
        <xdr:cNvSpPr>
          <a:spLocks/>
        </xdr:cNvSpPr>
      </xdr:nvSpPr>
      <xdr:spPr>
        <a:xfrm flipH="1">
          <a:off x="84239100" y="1404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59</xdr:row>
      <xdr:rowOff>19050</xdr:rowOff>
    </xdr:from>
    <xdr:to>
      <xdr:col>114</xdr:col>
      <xdr:colOff>504825</xdr:colOff>
      <xdr:row>59</xdr:row>
      <xdr:rowOff>19050</xdr:rowOff>
    </xdr:to>
    <xdr:sp>
      <xdr:nvSpPr>
        <xdr:cNvPr id="191" name="Line 80"/>
        <xdr:cNvSpPr>
          <a:spLocks/>
        </xdr:cNvSpPr>
      </xdr:nvSpPr>
      <xdr:spPr>
        <a:xfrm flipH="1">
          <a:off x="84239100" y="1404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59</xdr:row>
      <xdr:rowOff>19050</xdr:rowOff>
    </xdr:from>
    <xdr:to>
      <xdr:col>113</xdr:col>
      <xdr:colOff>504825</xdr:colOff>
      <xdr:row>59</xdr:row>
      <xdr:rowOff>19050</xdr:rowOff>
    </xdr:to>
    <xdr:sp>
      <xdr:nvSpPr>
        <xdr:cNvPr id="192" name="Line 81"/>
        <xdr:cNvSpPr>
          <a:spLocks/>
        </xdr:cNvSpPr>
      </xdr:nvSpPr>
      <xdr:spPr>
        <a:xfrm flipH="1">
          <a:off x="83715225" y="14049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59</xdr:row>
      <xdr:rowOff>9525</xdr:rowOff>
    </xdr:from>
    <xdr:to>
      <xdr:col>114</xdr:col>
      <xdr:colOff>9525</xdr:colOff>
      <xdr:row>59</xdr:row>
      <xdr:rowOff>9525</xdr:rowOff>
    </xdr:to>
    <xdr:sp>
      <xdr:nvSpPr>
        <xdr:cNvPr id="193" name="Line 82"/>
        <xdr:cNvSpPr>
          <a:spLocks/>
        </xdr:cNvSpPr>
      </xdr:nvSpPr>
      <xdr:spPr>
        <a:xfrm flipH="1">
          <a:off x="83715225" y="14039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59</xdr:row>
      <xdr:rowOff>19050</xdr:rowOff>
    </xdr:from>
    <xdr:to>
      <xdr:col>113</xdr:col>
      <xdr:colOff>504825</xdr:colOff>
      <xdr:row>59</xdr:row>
      <xdr:rowOff>19050</xdr:rowOff>
    </xdr:to>
    <xdr:sp>
      <xdr:nvSpPr>
        <xdr:cNvPr id="194" name="Line 83"/>
        <xdr:cNvSpPr>
          <a:spLocks/>
        </xdr:cNvSpPr>
      </xdr:nvSpPr>
      <xdr:spPr>
        <a:xfrm flipH="1">
          <a:off x="83715225" y="14049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59</xdr:row>
      <xdr:rowOff>9525</xdr:rowOff>
    </xdr:from>
    <xdr:to>
      <xdr:col>114</xdr:col>
      <xdr:colOff>9525</xdr:colOff>
      <xdr:row>59</xdr:row>
      <xdr:rowOff>9525</xdr:rowOff>
    </xdr:to>
    <xdr:sp>
      <xdr:nvSpPr>
        <xdr:cNvPr id="195" name="Line 84"/>
        <xdr:cNvSpPr>
          <a:spLocks/>
        </xdr:cNvSpPr>
      </xdr:nvSpPr>
      <xdr:spPr>
        <a:xfrm flipH="1">
          <a:off x="83715225" y="14039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59</xdr:row>
      <xdr:rowOff>19050</xdr:rowOff>
    </xdr:from>
    <xdr:to>
      <xdr:col>114</xdr:col>
      <xdr:colOff>504825</xdr:colOff>
      <xdr:row>59</xdr:row>
      <xdr:rowOff>19050</xdr:rowOff>
    </xdr:to>
    <xdr:sp>
      <xdr:nvSpPr>
        <xdr:cNvPr id="196" name="Line 85"/>
        <xdr:cNvSpPr>
          <a:spLocks/>
        </xdr:cNvSpPr>
      </xdr:nvSpPr>
      <xdr:spPr>
        <a:xfrm flipH="1">
          <a:off x="84239100" y="1404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59</xdr:row>
      <xdr:rowOff>19050</xdr:rowOff>
    </xdr:from>
    <xdr:to>
      <xdr:col>114</xdr:col>
      <xdr:colOff>504825</xdr:colOff>
      <xdr:row>59</xdr:row>
      <xdr:rowOff>19050</xdr:rowOff>
    </xdr:to>
    <xdr:sp>
      <xdr:nvSpPr>
        <xdr:cNvPr id="197" name="Line 86"/>
        <xdr:cNvSpPr>
          <a:spLocks/>
        </xdr:cNvSpPr>
      </xdr:nvSpPr>
      <xdr:spPr>
        <a:xfrm flipH="1">
          <a:off x="84239100" y="1404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59</xdr:row>
      <xdr:rowOff>19050</xdr:rowOff>
    </xdr:from>
    <xdr:to>
      <xdr:col>113</xdr:col>
      <xdr:colOff>504825</xdr:colOff>
      <xdr:row>59</xdr:row>
      <xdr:rowOff>19050</xdr:rowOff>
    </xdr:to>
    <xdr:sp>
      <xdr:nvSpPr>
        <xdr:cNvPr id="198" name="Line 87"/>
        <xdr:cNvSpPr>
          <a:spLocks/>
        </xdr:cNvSpPr>
      </xdr:nvSpPr>
      <xdr:spPr>
        <a:xfrm flipH="1">
          <a:off x="83715225" y="14049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59</xdr:row>
      <xdr:rowOff>9525</xdr:rowOff>
    </xdr:from>
    <xdr:to>
      <xdr:col>114</xdr:col>
      <xdr:colOff>9525</xdr:colOff>
      <xdr:row>59</xdr:row>
      <xdr:rowOff>9525</xdr:rowOff>
    </xdr:to>
    <xdr:sp>
      <xdr:nvSpPr>
        <xdr:cNvPr id="199" name="Line 88"/>
        <xdr:cNvSpPr>
          <a:spLocks/>
        </xdr:cNvSpPr>
      </xdr:nvSpPr>
      <xdr:spPr>
        <a:xfrm flipH="1">
          <a:off x="83715225" y="14039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59</xdr:row>
      <xdr:rowOff>19050</xdr:rowOff>
    </xdr:from>
    <xdr:to>
      <xdr:col>113</xdr:col>
      <xdr:colOff>504825</xdr:colOff>
      <xdr:row>59</xdr:row>
      <xdr:rowOff>19050</xdr:rowOff>
    </xdr:to>
    <xdr:sp>
      <xdr:nvSpPr>
        <xdr:cNvPr id="200" name="Line 89"/>
        <xdr:cNvSpPr>
          <a:spLocks/>
        </xdr:cNvSpPr>
      </xdr:nvSpPr>
      <xdr:spPr>
        <a:xfrm flipH="1">
          <a:off x="83715225" y="14049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59</xdr:row>
      <xdr:rowOff>9525</xdr:rowOff>
    </xdr:from>
    <xdr:to>
      <xdr:col>114</xdr:col>
      <xdr:colOff>9525</xdr:colOff>
      <xdr:row>59</xdr:row>
      <xdr:rowOff>9525</xdr:rowOff>
    </xdr:to>
    <xdr:sp>
      <xdr:nvSpPr>
        <xdr:cNvPr id="201" name="Line 90"/>
        <xdr:cNvSpPr>
          <a:spLocks/>
        </xdr:cNvSpPr>
      </xdr:nvSpPr>
      <xdr:spPr>
        <a:xfrm flipH="1">
          <a:off x="83715225" y="14039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59</xdr:row>
      <xdr:rowOff>19050</xdr:rowOff>
    </xdr:from>
    <xdr:to>
      <xdr:col>116</xdr:col>
      <xdr:colOff>504825</xdr:colOff>
      <xdr:row>59</xdr:row>
      <xdr:rowOff>19050</xdr:rowOff>
    </xdr:to>
    <xdr:sp>
      <xdr:nvSpPr>
        <xdr:cNvPr id="202" name="Line 91"/>
        <xdr:cNvSpPr>
          <a:spLocks/>
        </xdr:cNvSpPr>
      </xdr:nvSpPr>
      <xdr:spPr>
        <a:xfrm flipH="1">
          <a:off x="85725000" y="1404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59</xdr:row>
      <xdr:rowOff>19050</xdr:rowOff>
    </xdr:from>
    <xdr:to>
      <xdr:col>116</xdr:col>
      <xdr:colOff>504825</xdr:colOff>
      <xdr:row>59</xdr:row>
      <xdr:rowOff>19050</xdr:rowOff>
    </xdr:to>
    <xdr:sp>
      <xdr:nvSpPr>
        <xdr:cNvPr id="203" name="Line 92"/>
        <xdr:cNvSpPr>
          <a:spLocks/>
        </xdr:cNvSpPr>
      </xdr:nvSpPr>
      <xdr:spPr>
        <a:xfrm flipH="1">
          <a:off x="85725000" y="1404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59</xdr:row>
      <xdr:rowOff>19050</xdr:rowOff>
    </xdr:from>
    <xdr:to>
      <xdr:col>116</xdr:col>
      <xdr:colOff>504825</xdr:colOff>
      <xdr:row>59</xdr:row>
      <xdr:rowOff>19050</xdr:rowOff>
    </xdr:to>
    <xdr:sp>
      <xdr:nvSpPr>
        <xdr:cNvPr id="204" name="Line 93"/>
        <xdr:cNvSpPr>
          <a:spLocks/>
        </xdr:cNvSpPr>
      </xdr:nvSpPr>
      <xdr:spPr>
        <a:xfrm flipH="1">
          <a:off x="85725000" y="1404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59</xdr:row>
      <xdr:rowOff>19050</xdr:rowOff>
    </xdr:from>
    <xdr:to>
      <xdr:col>116</xdr:col>
      <xdr:colOff>504825</xdr:colOff>
      <xdr:row>59</xdr:row>
      <xdr:rowOff>19050</xdr:rowOff>
    </xdr:to>
    <xdr:sp>
      <xdr:nvSpPr>
        <xdr:cNvPr id="205" name="Line 94"/>
        <xdr:cNvSpPr>
          <a:spLocks/>
        </xdr:cNvSpPr>
      </xdr:nvSpPr>
      <xdr:spPr>
        <a:xfrm flipH="1">
          <a:off x="85725000" y="1404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59</xdr:row>
      <xdr:rowOff>19050</xdr:rowOff>
    </xdr:from>
    <xdr:to>
      <xdr:col>116</xdr:col>
      <xdr:colOff>504825</xdr:colOff>
      <xdr:row>59</xdr:row>
      <xdr:rowOff>19050</xdr:rowOff>
    </xdr:to>
    <xdr:sp>
      <xdr:nvSpPr>
        <xdr:cNvPr id="206" name="Line 95"/>
        <xdr:cNvSpPr>
          <a:spLocks/>
        </xdr:cNvSpPr>
      </xdr:nvSpPr>
      <xdr:spPr>
        <a:xfrm flipH="1">
          <a:off x="85725000" y="1404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59</xdr:row>
      <xdr:rowOff>19050</xdr:rowOff>
    </xdr:from>
    <xdr:to>
      <xdr:col>116</xdr:col>
      <xdr:colOff>504825</xdr:colOff>
      <xdr:row>59</xdr:row>
      <xdr:rowOff>19050</xdr:rowOff>
    </xdr:to>
    <xdr:sp>
      <xdr:nvSpPr>
        <xdr:cNvPr id="207" name="Line 96"/>
        <xdr:cNvSpPr>
          <a:spLocks/>
        </xdr:cNvSpPr>
      </xdr:nvSpPr>
      <xdr:spPr>
        <a:xfrm flipH="1">
          <a:off x="85725000" y="1404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58</xdr:row>
      <xdr:rowOff>19050</xdr:rowOff>
    </xdr:from>
    <xdr:to>
      <xdr:col>111</xdr:col>
      <xdr:colOff>504825</xdr:colOff>
      <xdr:row>58</xdr:row>
      <xdr:rowOff>19050</xdr:rowOff>
    </xdr:to>
    <xdr:sp>
      <xdr:nvSpPr>
        <xdr:cNvPr id="208" name="Line 97"/>
        <xdr:cNvSpPr>
          <a:spLocks/>
        </xdr:cNvSpPr>
      </xdr:nvSpPr>
      <xdr:spPr>
        <a:xfrm flipH="1">
          <a:off x="82229325" y="1382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58</xdr:row>
      <xdr:rowOff>19050</xdr:rowOff>
    </xdr:from>
    <xdr:to>
      <xdr:col>111</xdr:col>
      <xdr:colOff>504825</xdr:colOff>
      <xdr:row>58</xdr:row>
      <xdr:rowOff>19050</xdr:rowOff>
    </xdr:to>
    <xdr:sp>
      <xdr:nvSpPr>
        <xdr:cNvPr id="209" name="Line 98"/>
        <xdr:cNvSpPr>
          <a:spLocks/>
        </xdr:cNvSpPr>
      </xdr:nvSpPr>
      <xdr:spPr>
        <a:xfrm flipH="1">
          <a:off x="82229325" y="1382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58</xdr:row>
      <xdr:rowOff>19050</xdr:rowOff>
    </xdr:from>
    <xdr:to>
      <xdr:col>111</xdr:col>
      <xdr:colOff>504825</xdr:colOff>
      <xdr:row>58</xdr:row>
      <xdr:rowOff>19050</xdr:rowOff>
    </xdr:to>
    <xdr:sp>
      <xdr:nvSpPr>
        <xdr:cNvPr id="210" name="Line 99"/>
        <xdr:cNvSpPr>
          <a:spLocks/>
        </xdr:cNvSpPr>
      </xdr:nvSpPr>
      <xdr:spPr>
        <a:xfrm flipH="1">
          <a:off x="82229325" y="1382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58</xdr:row>
      <xdr:rowOff>19050</xdr:rowOff>
    </xdr:from>
    <xdr:to>
      <xdr:col>111</xdr:col>
      <xdr:colOff>504825</xdr:colOff>
      <xdr:row>58</xdr:row>
      <xdr:rowOff>19050</xdr:rowOff>
    </xdr:to>
    <xdr:sp>
      <xdr:nvSpPr>
        <xdr:cNvPr id="211" name="Line 100"/>
        <xdr:cNvSpPr>
          <a:spLocks/>
        </xdr:cNvSpPr>
      </xdr:nvSpPr>
      <xdr:spPr>
        <a:xfrm flipH="1">
          <a:off x="82229325" y="1382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58</xdr:row>
      <xdr:rowOff>19050</xdr:rowOff>
    </xdr:from>
    <xdr:to>
      <xdr:col>113</xdr:col>
      <xdr:colOff>504825</xdr:colOff>
      <xdr:row>58</xdr:row>
      <xdr:rowOff>19050</xdr:rowOff>
    </xdr:to>
    <xdr:sp>
      <xdr:nvSpPr>
        <xdr:cNvPr id="212" name="Line 101"/>
        <xdr:cNvSpPr>
          <a:spLocks/>
        </xdr:cNvSpPr>
      </xdr:nvSpPr>
      <xdr:spPr>
        <a:xfrm flipH="1">
          <a:off x="83715225" y="1382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58</xdr:row>
      <xdr:rowOff>9525</xdr:rowOff>
    </xdr:from>
    <xdr:to>
      <xdr:col>114</xdr:col>
      <xdr:colOff>9525</xdr:colOff>
      <xdr:row>58</xdr:row>
      <xdr:rowOff>9525</xdr:rowOff>
    </xdr:to>
    <xdr:sp>
      <xdr:nvSpPr>
        <xdr:cNvPr id="213" name="Line 102"/>
        <xdr:cNvSpPr>
          <a:spLocks/>
        </xdr:cNvSpPr>
      </xdr:nvSpPr>
      <xdr:spPr>
        <a:xfrm flipH="1">
          <a:off x="83715225" y="1381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58</xdr:row>
      <xdr:rowOff>19050</xdr:rowOff>
    </xdr:from>
    <xdr:to>
      <xdr:col>113</xdr:col>
      <xdr:colOff>504825</xdr:colOff>
      <xdr:row>58</xdr:row>
      <xdr:rowOff>19050</xdr:rowOff>
    </xdr:to>
    <xdr:sp>
      <xdr:nvSpPr>
        <xdr:cNvPr id="214" name="Line 103"/>
        <xdr:cNvSpPr>
          <a:spLocks/>
        </xdr:cNvSpPr>
      </xdr:nvSpPr>
      <xdr:spPr>
        <a:xfrm flipH="1">
          <a:off x="83715225" y="1382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58</xdr:row>
      <xdr:rowOff>9525</xdr:rowOff>
    </xdr:from>
    <xdr:to>
      <xdr:col>114</xdr:col>
      <xdr:colOff>9525</xdr:colOff>
      <xdr:row>58</xdr:row>
      <xdr:rowOff>9525</xdr:rowOff>
    </xdr:to>
    <xdr:sp>
      <xdr:nvSpPr>
        <xdr:cNvPr id="215" name="Line 104"/>
        <xdr:cNvSpPr>
          <a:spLocks/>
        </xdr:cNvSpPr>
      </xdr:nvSpPr>
      <xdr:spPr>
        <a:xfrm flipH="1">
          <a:off x="83715225" y="1381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58</xdr:row>
      <xdr:rowOff>19050</xdr:rowOff>
    </xdr:from>
    <xdr:to>
      <xdr:col>114</xdr:col>
      <xdr:colOff>504825</xdr:colOff>
      <xdr:row>58</xdr:row>
      <xdr:rowOff>19050</xdr:rowOff>
    </xdr:to>
    <xdr:sp>
      <xdr:nvSpPr>
        <xdr:cNvPr id="216" name="Line 105"/>
        <xdr:cNvSpPr>
          <a:spLocks/>
        </xdr:cNvSpPr>
      </xdr:nvSpPr>
      <xdr:spPr>
        <a:xfrm flipH="1">
          <a:off x="84239100" y="1382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58</xdr:row>
      <xdr:rowOff>19050</xdr:rowOff>
    </xdr:from>
    <xdr:to>
      <xdr:col>114</xdr:col>
      <xdr:colOff>504825</xdr:colOff>
      <xdr:row>58</xdr:row>
      <xdr:rowOff>19050</xdr:rowOff>
    </xdr:to>
    <xdr:sp>
      <xdr:nvSpPr>
        <xdr:cNvPr id="217" name="Line 106"/>
        <xdr:cNvSpPr>
          <a:spLocks/>
        </xdr:cNvSpPr>
      </xdr:nvSpPr>
      <xdr:spPr>
        <a:xfrm flipH="1">
          <a:off x="84239100" y="1382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58</xdr:row>
      <xdr:rowOff>19050</xdr:rowOff>
    </xdr:from>
    <xdr:to>
      <xdr:col>113</xdr:col>
      <xdr:colOff>504825</xdr:colOff>
      <xdr:row>58</xdr:row>
      <xdr:rowOff>19050</xdr:rowOff>
    </xdr:to>
    <xdr:sp>
      <xdr:nvSpPr>
        <xdr:cNvPr id="218" name="Line 107"/>
        <xdr:cNvSpPr>
          <a:spLocks/>
        </xdr:cNvSpPr>
      </xdr:nvSpPr>
      <xdr:spPr>
        <a:xfrm flipH="1">
          <a:off x="83715225" y="1382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58</xdr:row>
      <xdr:rowOff>9525</xdr:rowOff>
    </xdr:from>
    <xdr:to>
      <xdr:col>114</xdr:col>
      <xdr:colOff>9525</xdr:colOff>
      <xdr:row>58</xdr:row>
      <xdr:rowOff>9525</xdr:rowOff>
    </xdr:to>
    <xdr:sp>
      <xdr:nvSpPr>
        <xdr:cNvPr id="219" name="Line 108"/>
        <xdr:cNvSpPr>
          <a:spLocks/>
        </xdr:cNvSpPr>
      </xdr:nvSpPr>
      <xdr:spPr>
        <a:xfrm flipH="1">
          <a:off x="83715225" y="1381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58</xdr:row>
      <xdr:rowOff>19050</xdr:rowOff>
    </xdr:from>
    <xdr:to>
      <xdr:col>113</xdr:col>
      <xdr:colOff>504825</xdr:colOff>
      <xdr:row>58</xdr:row>
      <xdr:rowOff>19050</xdr:rowOff>
    </xdr:to>
    <xdr:sp>
      <xdr:nvSpPr>
        <xdr:cNvPr id="220" name="Line 109"/>
        <xdr:cNvSpPr>
          <a:spLocks/>
        </xdr:cNvSpPr>
      </xdr:nvSpPr>
      <xdr:spPr>
        <a:xfrm flipH="1">
          <a:off x="83715225" y="1382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58</xdr:row>
      <xdr:rowOff>9525</xdr:rowOff>
    </xdr:from>
    <xdr:to>
      <xdr:col>114</xdr:col>
      <xdr:colOff>9525</xdr:colOff>
      <xdr:row>58</xdr:row>
      <xdr:rowOff>9525</xdr:rowOff>
    </xdr:to>
    <xdr:sp>
      <xdr:nvSpPr>
        <xdr:cNvPr id="221" name="Line 110"/>
        <xdr:cNvSpPr>
          <a:spLocks/>
        </xdr:cNvSpPr>
      </xdr:nvSpPr>
      <xdr:spPr>
        <a:xfrm flipH="1">
          <a:off x="83715225" y="1381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58</xdr:row>
      <xdr:rowOff>19050</xdr:rowOff>
    </xdr:from>
    <xdr:to>
      <xdr:col>114</xdr:col>
      <xdr:colOff>504825</xdr:colOff>
      <xdr:row>58</xdr:row>
      <xdr:rowOff>19050</xdr:rowOff>
    </xdr:to>
    <xdr:sp>
      <xdr:nvSpPr>
        <xdr:cNvPr id="222" name="Line 111"/>
        <xdr:cNvSpPr>
          <a:spLocks/>
        </xdr:cNvSpPr>
      </xdr:nvSpPr>
      <xdr:spPr>
        <a:xfrm flipH="1">
          <a:off x="84239100" y="1382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58</xdr:row>
      <xdr:rowOff>19050</xdr:rowOff>
    </xdr:from>
    <xdr:to>
      <xdr:col>114</xdr:col>
      <xdr:colOff>504825</xdr:colOff>
      <xdr:row>58</xdr:row>
      <xdr:rowOff>19050</xdr:rowOff>
    </xdr:to>
    <xdr:sp>
      <xdr:nvSpPr>
        <xdr:cNvPr id="223" name="Line 112"/>
        <xdr:cNvSpPr>
          <a:spLocks/>
        </xdr:cNvSpPr>
      </xdr:nvSpPr>
      <xdr:spPr>
        <a:xfrm flipH="1">
          <a:off x="84239100" y="1382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58</xdr:row>
      <xdr:rowOff>19050</xdr:rowOff>
    </xdr:from>
    <xdr:to>
      <xdr:col>113</xdr:col>
      <xdr:colOff>504825</xdr:colOff>
      <xdr:row>58</xdr:row>
      <xdr:rowOff>19050</xdr:rowOff>
    </xdr:to>
    <xdr:sp>
      <xdr:nvSpPr>
        <xdr:cNvPr id="224" name="Line 113"/>
        <xdr:cNvSpPr>
          <a:spLocks/>
        </xdr:cNvSpPr>
      </xdr:nvSpPr>
      <xdr:spPr>
        <a:xfrm flipH="1">
          <a:off x="83715225" y="1382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58</xdr:row>
      <xdr:rowOff>9525</xdr:rowOff>
    </xdr:from>
    <xdr:to>
      <xdr:col>114</xdr:col>
      <xdr:colOff>9525</xdr:colOff>
      <xdr:row>58</xdr:row>
      <xdr:rowOff>9525</xdr:rowOff>
    </xdr:to>
    <xdr:sp>
      <xdr:nvSpPr>
        <xdr:cNvPr id="225" name="Line 114"/>
        <xdr:cNvSpPr>
          <a:spLocks/>
        </xdr:cNvSpPr>
      </xdr:nvSpPr>
      <xdr:spPr>
        <a:xfrm flipH="1">
          <a:off x="83715225" y="1381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58</xdr:row>
      <xdr:rowOff>19050</xdr:rowOff>
    </xdr:from>
    <xdr:to>
      <xdr:col>113</xdr:col>
      <xdr:colOff>504825</xdr:colOff>
      <xdr:row>58</xdr:row>
      <xdr:rowOff>19050</xdr:rowOff>
    </xdr:to>
    <xdr:sp>
      <xdr:nvSpPr>
        <xdr:cNvPr id="226" name="Line 115"/>
        <xdr:cNvSpPr>
          <a:spLocks/>
        </xdr:cNvSpPr>
      </xdr:nvSpPr>
      <xdr:spPr>
        <a:xfrm flipH="1">
          <a:off x="83715225" y="13820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58</xdr:row>
      <xdr:rowOff>9525</xdr:rowOff>
    </xdr:from>
    <xdr:to>
      <xdr:col>114</xdr:col>
      <xdr:colOff>9525</xdr:colOff>
      <xdr:row>58</xdr:row>
      <xdr:rowOff>9525</xdr:rowOff>
    </xdr:to>
    <xdr:sp>
      <xdr:nvSpPr>
        <xdr:cNvPr id="227" name="Line 116"/>
        <xdr:cNvSpPr>
          <a:spLocks/>
        </xdr:cNvSpPr>
      </xdr:nvSpPr>
      <xdr:spPr>
        <a:xfrm flipH="1">
          <a:off x="83715225" y="13811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58</xdr:row>
      <xdr:rowOff>19050</xdr:rowOff>
    </xdr:from>
    <xdr:to>
      <xdr:col>116</xdr:col>
      <xdr:colOff>504825</xdr:colOff>
      <xdr:row>58</xdr:row>
      <xdr:rowOff>19050</xdr:rowOff>
    </xdr:to>
    <xdr:sp>
      <xdr:nvSpPr>
        <xdr:cNvPr id="228" name="Line 117"/>
        <xdr:cNvSpPr>
          <a:spLocks/>
        </xdr:cNvSpPr>
      </xdr:nvSpPr>
      <xdr:spPr>
        <a:xfrm flipH="1">
          <a:off x="85725000" y="1382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58</xdr:row>
      <xdr:rowOff>19050</xdr:rowOff>
    </xdr:from>
    <xdr:to>
      <xdr:col>116</xdr:col>
      <xdr:colOff>504825</xdr:colOff>
      <xdr:row>58</xdr:row>
      <xdr:rowOff>19050</xdr:rowOff>
    </xdr:to>
    <xdr:sp>
      <xdr:nvSpPr>
        <xdr:cNvPr id="229" name="Line 118"/>
        <xdr:cNvSpPr>
          <a:spLocks/>
        </xdr:cNvSpPr>
      </xdr:nvSpPr>
      <xdr:spPr>
        <a:xfrm flipH="1">
          <a:off x="85725000" y="1382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58</xdr:row>
      <xdr:rowOff>19050</xdr:rowOff>
    </xdr:from>
    <xdr:to>
      <xdr:col>116</xdr:col>
      <xdr:colOff>504825</xdr:colOff>
      <xdr:row>58</xdr:row>
      <xdr:rowOff>19050</xdr:rowOff>
    </xdr:to>
    <xdr:sp>
      <xdr:nvSpPr>
        <xdr:cNvPr id="230" name="Line 119"/>
        <xdr:cNvSpPr>
          <a:spLocks/>
        </xdr:cNvSpPr>
      </xdr:nvSpPr>
      <xdr:spPr>
        <a:xfrm flipH="1">
          <a:off x="85725000" y="1382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58</xdr:row>
      <xdr:rowOff>19050</xdr:rowOff>
    </xdr:from>
    <xdr:to>
      <xdr:col>116</xdr:col>
      <xdr:colOff>504825</xdr:colOff>
      <xdr:row>58</xdr:row>
      <xdr:rowOff>19050</xdr:rowOff>
    </xdr:to>
    <xdr:sp>
      <xdr:nvSpPr>
        <xdr:cNvPr id="231" name="Line 120"/>
        <xdr:cNvSpPr>
          <a:spLocks/>
        </xdr:cNvSpPr>
      </xdr:nvSpPr>
      <xdr:spPr>
        <a:xfrm flipH="1">
          <a:off x="85725000" y="1382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58</xdr:row>
      <xdr:rowOff>19050</xdr:rowOff>
    </xdr:from>
    <xdr:to>
      <xdr:col>116</xdr:col>
      <xdr:colOff>504825</xdr:colOff>
      <xdr:row>58</xdr:row>
      <xdr:rowOff>19050</xdr:rowOff>
    </xdr:to>
    <xdr:sp>
      <xdr:nvSpPr>
        <xdr:cNvPr id="232" name="Line 121"/>
        <xdr:cNvSpPr>
          <a:spLocks/>
        </xdr:cNvSpPr>
      </xdr:nvSpPr>
      <xdr:spPr>
        <a:xfrm flipH="1">
          <a:off x="85725000" y="1382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58</xdr:row>
      <xdr:rowOff>19050</xdr:rowOff>
    </xdr:from>
    <xdr:to>
      <xdr:col>116</xdr:col>
      <xdr:colOff>504825</xdr:colOff>
      <xdr:row>58</xdr:row>
      <xdr:rowOff>19050</xdr:rowOff>
    </xdr:to>
    <xdr:sp>
      <xdr:nvSpPr>
        <xdr:cNvPr id="233" name="Line 122"/>
        <xdr:cNvSpPr>
          <a:spLocks/>
        </xdr:cNvSpPr>
      </xdr:nvSpPr>
      <xdr:spPr>
        <a:xfrm flipH="1">
          <a:off x="85725000" y="1382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53</xdr:row>
      <xdr:rowOff>114300</xdr:rowOff>
    </xdr:from>
    <xdr:to>
      <xdr:col>62</xdr:col>
      <xdr:colOff>247650</xdr:colOff>
      <xdr:row>53</xdr:row>
      <xdr:rowOff>114300</xdr:rowOff>
    </xdr:to>
    <xdr:sp>
      <xdr:nvSpPr>
        <xdr:cNvPr id="234" name="Line 123"/>
        <xdr:cNvSpPr>
          <a:spLocks/>
        </xdr:cNvSpPr>
      </xdr:nvSpPr>
      <xdr:spPr>
        <a:xfrm>
          <a:off x="44615100" y="12773025"/>
          <a:ext cx="1238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56</xdr:row>
      <xdr:rowOff>114300</xdr:rowOff>
    </xdr:from>
    <xdr:to>
      <xdr:col>74</xdr:col>
      <xdr:colOff>238125</xdr:colOff>
      <xdr:row>56</xdr:row>
      <xdr:rowOff>114300</xdr:rowOff>
    </xdr:to>
    <xdr:sp>
      <xdr:nvSpPr>
        <xdr:cNvPr id="235" name="Line 124"/>
        <xdr:cNvSpPr>
          <a:spLocks/>
        </xdr:cNvSpPr>
      </xdr:nvSpPr>
      <xdr:spPr>
        <a:xfrm>
          <a:off x="43872150" y="13458825"/>
          <a:ext cx="10887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114300</xdr:rowOff>
    </xdr:from>
    <xdr:to>
      <xdr:col>5</xdr:col>
      <xdr:colOff>266700</xdr:colOff>
      <xdr:row>32</xdr:row>
      <xdr:rowOff>152400</xdr:rowOff>
    </xdr:to>
    <xdr:sp>
      <xdr:nvSpPr>
        <xdr:cNvPr id="236" name="Line 126"/>
        <xdr:cNvSpPr>
          <a:spLocks/>
        </xdr:cNvSpPr>
      </xdr:nvSpPr>
      <xdr:spPr>
        <a:xfrm flipH="1" flipV="1">
          <a:off x="3009900" y="7972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32</xdr:row>
      <xdr:rowOff>152400</xdr:rowOff>
    </xdr:from>
    <xdr:to>
      <xdr:col>6</xdr:col>
      <xdr:colOff>495300</xdr:colOff>
      <xdr:row>33</xdr:row>
      <xdr:rowOff>0</xdr:rowOff>
    </xdr:to>
    <xdr:sp>
      <xdr:nvSpPr>
        <xdr:cNvPr id="237" name="Line 127"/>
        <xdr:cNvSpPr>
          <a:spLocks/>
        </xdr:cNvSpPr>
      </xdr:nvSpPr>
      <xdr:spPr>
        <a:xfrm flipH="1" flipV="1">
          <a:off x="3752850" y="8010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33</xdr:row>
      <xdr:rowOff>0</xdr:rowOff>
    </xdr:from>
    <xdr:to>
      <xdr:col>7</xdr:col>
      <xdr:colOff>266700</xdr:colOff>
      <xdr:row>33</xdr:row>
      <xdr:rowOff>114300</xdr:rowOff>
    </xdr:to>
    <xdr:sp>
      <xdr:nvSpPr>
        <xdr:cNvPr id="238" name="Line 128"/>
        <xdr:cNvSpPr>
          <a:spLocks/>
        </xdr:cNvSpPr>
      </xdr:nvSpPr>
      <xdr:spPr>
        <a:xfrm flipH="1" flipV="1">
          <a:off x="4495800" y="8086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33</xdr:row>
      <xdr:rowOff>114300</xdr:rowOff>
    </xdr:from>
    <xdr:to>
      <xdr:col>10</xdr:col>
      <xdr:colOff>476250</xdr:colOff>
      <xdr:row>35</xdr:row>
      <xdr:rowOff>114300</xdr:rowOff>
    </xdr:to>
    <xdr:sp>
      <xdr:nvSpPr>
        <xdr:cNvPr id="239" name="Line 129"/>
        <xdr:cNvSpPr>
          <a:spLocks/>
        </xdr:cNvSpPr>
      </xdr:nvSpPr>
      <xdr:spPr>
        <a:xfrm flipH="1" flipV="1">
          <a:off x="5238750" y="820102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38</xdr:row>
      <xdr:rowOff>114300</xdr:rowOff>
    </xdr:from>
    <xdr:to>
      <xdr:col>64</xdr:col>
      <xdr:colOff>19050</xdr:colOff>
      <xdr:row>38</xdr:row>
      <xdr:rowOff>114300</xdr:rowOff>
    </xdr:to>
    <xdr:sp>
      <xdr:nvSpPr>
        <xdr:cNvPr id="240" name="Line 130"/>
        <xdr:cNvSpPr>
          <a:spLocks/>
        </xdr:cNvSpPr>
      </xdr:nvSpPr>
      <xdr:spPr>
        <a:xfrm>
          <a:off x="17868900" y="9344025"/>
          <a:ext cx="2924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44</xdr:row>
      <xdr:rowOff>152400</xdr:rowOff>
    </xdr:from>
    <xdr:to>
      <xdr:col>39</xdr:col>
      <xdr:colOff>266700</xdr:colOff>
      <xdr:row>45</xdr:row>
      <xdr:rowOff>0</xdr:rowOff>
    </xdr:to>
    <xdr:sp>
      <xdr:nvSpPr>
        <xdr:cNvPr id="241" name="Line 138"/>
        <xdr:cNvSpPr>
          <a:spLocks/>
        </xdr:cNvSpPr>
      </xdr:nvSpPr>
      <xdr:spPr>
        <a:xfrm flipH="1">
          <a:off x="28270200" y="107537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44</xdr:row>
      <xdr:rowOff>114300</xdr:rowOff>
    </xdr:from>
    <xdr:to>
      <xdr:col>40</xdr:col>
      <xdr:colOff>495300</xdr:colOff>
      <xdr:row>44</xdr:row>
      <xdr:rowOff>152400</xdr:rowOff>
    </xdr:to>
    <xdr:sp>
      <xdr:nvSpPr>
        <xdr:cNvPr id="242" name="Line 139"/>
        <xdr:cNvSpPr>
          <a:spLocks/>
        </xdr:cNvSpPr>
      </xdr:nvSpPr>
      <xdr:spPr>
        <a:xfrm flipH="1">
          <a:off x="29013150" y="107156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0</xdr:rowOff>
    </xdr:from>
    <xdr:to>
      <xdr:col>33</xdr:col>
      <xdr:colOff>266700</xdr:colOff>
      <xdr:row>34</xdr:row>
      <xdr:rowOff>0</xdr:rowOff>
    </xdr:to>
    <xdr:sp>
      <xdr:nvSpPr>
        <xdr:cNvPr id="243" name="Line 140"/>
        <xdr:cNvSpPr>
          <a:spLocks/>
        </xdr:cNvSpPr>
      </xdr:nvSpPr>
      <xdr:spPr>
        <a:xfrm flipH="1">
          <a:off x="23069550" y="8086725"/>
          <a:ext cx="14859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32</xdr:row>
      <xdr:rowOff>152400</xdr:rowOff>
    </xdr:from>
    <xdr:to>
      <xdr:col>34</xdr:col>
      <xdr:colOff>495300</xdr:colOff>
      <xdr:row>33</xdr:row>
      <xdr:rowOff>0</xdr:rowOff>
    </xdr:to>
    <xdr:sp>
      <xdr:nvSpPr>
        <xdr:cNvPr id="244" name="Line 141"/>
        <xdr:cNvSpPr>
          <a:spLocks/>
        </xdr:cNvSpPr>
      </xdr:nvSpPr>
      <xdr:spPr>
        <a:xfrm flipH="1">
          <a:off x="24555450" y="8010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32</xdr:row>
      <xdr:rowOff>114300</xdr:rowOff>
    </xdr:from>
    <xdr:to>
      <xdr:col>35</xdr:col>
      <xdr:colOff>266700</xdr:colOff>
      <xdr:row>32</xdr:row>
      <xdr:rowOff>152400</xdr:rowOff>
    </xdr:to>
    <xdr:sp>
      <xdr:nvSpPr>
        <xdr:cNvPr id="245" name="Line 142"/>
        <xdr:cNvSpPr>
          <a:spLocks/>
        </xdr:cNvSpPr>
      </xdr:nvSpPr>
      <xdr:spPr>
        <a:xfrm flipH="1">
          <a:off x="25298400" y="7972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35</xdr:row>
      <xdr:rowOff>76200</xdr:rowOff>
    </xdr:from>
    <xdr:to>
      <xdr:col>28</xdr:col>
      <xdr:colOff>495300</xdr:colOff>
      <xdr:row>35</xdr:row>
      <xdr:rowOff>114300</xdr:rowOff>
    </xdr:to>
    <xdr:sp>
      <xdr:nvSpPr>
        <xdr:cNvPr id="246" name="Line 143"/>
        <xdr:cNvSpPr>
          <a:spLocks/>
        </xdr:cNvSpPr>
      </xdr:nvSpPr>
      <xdr:spPr>
        <a:xfrm flipH="1">
          <a:off x="20097750" y="8620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35</xdr:row>
      <xdr:rowOff>0</xdr:rowOff>
    </xdr:from>
    <xdr:to>
      <xdr:col>29</xdr:col>
      <xdr:colOff>266700</xdr:colOff>
      <xdr:row>35</xdr:row>
      <xdr:rowOff>76200</xdr:rowOff>
    </xdr:to>
    <xdr:sp>
      <xdr:nvSpPr>
        <xdr:cNvPr id="247" name="Line 144"/>
        <xdr:cNvSpPr>
          <a:spLocks/>
        </xdr:cNvSpPr>
      </xdr:nvSpPr>
      <xdr:spPr>
        <a:xfrm flipH="1">
          <a:off x="20840700" y="8543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114300</xdr:rowOff>
    </xdr:from>
    <xdr:to>
      <xdr:col>34</xdr:col>
      <xdr:colOff>495300</xdr:colOff>
      <xdr:row>33</xdr:row>
      <xdr:rowOff>114300</xdr:rowOff>
    </xdr:to>
    <xdr:sp>
      <xdr:nvSpPr>
        <xdr:cNvPr id="248" name="Line 149"/>
        <xdr:cNvSpPr>
          <a:spLocks/>
        </xdr:cNvSpPr>
      </xdr:nvSpPr>
      <xdr:spPr>
        <a:xfrm flipH="1">
          <a:off x="23812500" y="774382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30</xdr:row>
      <xdr:rowOff>0</xdr:rowOff>
    </xdr:from>
    <xdr:to>
      <xdr:col>36</xdr:col>
      <xdr:colOff>495300</xdr:colOff>
      <xdr:row>30</xdr:row>
      <xdr:rowOff>142875</xdr:rowOff>
    </xdr:to>
    <xdr:sp>
      <xdr:nvSpPr>
        <xdr:cNvPr id="249" name="Line 150"/>
        <xdr:cNvSpPr>
          <a:spLocks/>
        </xdr:cNvSpPr>
      </xdr:nvSpPr>
      <xdr:spPr>
        <a:xfrm flipH="1">
          <a:off x="26041350" y="74009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29</xdr:row>
      <xdr:rowOff>152400</xdr:rowOff>
    </xdr:from>
    <xdr:to>
      <xdr:col>37</xdr:col>
      <xdr:colOff>266700</xdr:colOff>
      <xdr:row>30</xdr:row>
      <xdr:rowOff>0</xdr:rowOff>
    </xdr:to>
    <xdr:sp>
      <xdr:nvSpPr>
        <xdr:cNvPr id="250" name="Line 151"/>
        <xdr:cNvSpPr>
          <a:spLocks/>
        </xdr:cNvSpPr>
      </xdr:nvSpPr>
      <xdr:spPr>
        <a:xfrm flipH="1">
          <a:off x="26784300" y="7324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29</xdr:row>
      <xdr:rowOff>114300</xdr:rowOff>
    </xdr:from>
    <xdr:to>
      <xdr:col>38</xdr:col>
      <xdr:colOff>495300</xdr:colOff>
      <xdr:row>29</xdr:row>
      <xdr:rowOff>152400</xdr:rowOff>
    </xdr:to>
    <xdr:sp>
      <xdr:nvSpPr>
        <xdr:cNvPr id="251" name="Line 152"/>
        <xdr:cNvSpPr>
          <a:spLocks/>
        </xdr:cNvSpPr>
      </xdr:nvSpPr>
      <xdr:spPr>
        <a:xfrm flipH="1">
          <a:off x="27527250" y="7286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30</xdr:row>
      <xdr:rowOff>142875</xdr:rowOff>
    </xdr:from>
    <xdr:to>
      <xdr:col>35</xdr:col>
      <xdr:colOff>266700</xdr:colOff>
      <xdr:row>31</xdr:row>
      <xdr:rowOff>114300</xdr:rowOff>
    </xdr:to>
    <xdr:sp>
      <xdr:nvSpPr>
        <xdr:cNvPr id="252" name="Line 159"/>
        <xdr:cNvSpPr>
          <a:spLocks/>
        </xdr:cNvSpPr>
      </xdr:nvSpPr>
      <xdr:spPr>
        <a:xfrm flipH="1">
          <a:off x="25298400" y="75438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26</xdr:row>
      <xdr:rowOff>114300</xdr:rowOff>
    </xdr:from>
    <xdr:to>
      <xdr:col>40</xdr:col>
      <xdr:colOff>495300</xdr:colOff>
      <xdr:row>26</xdr:row>
      <xdr:rowOff>152400</xdr:rowOff>
    </xdr:to>
    <xdr:sp>
      <xdr:nvSpPr>
        <xdr:cNvPr id="253" name="Line 162"/>
        <xdr:cNvSpPr>
          <a:spLocks/>
        </xdr:cNvSpPr>
      </xdr:nvSpPr>
      <xdr:spPr>
        <a:xfrm flipH="1">
          <a:off x="29013150" y="6600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27</xdr:row>
      <xdr:rowOff>0</xdr:rowOff>
    </xdr:from>
    <xdr:to>
      <xdr:col>38</xdr:col>
      <xdr:colOff>495300</xdr:colOff>
      <xdr:row>27</xdr:row>
      <xdr:rowOff>142875</xdr:rowOff>
    </xdr:to>
    <xdr:sp>
      <xdr:nvSpPr>
        <xdr:cNvPr id="254" name="Line 163"/>
        <xdr:cNvSpPr>
          <a:spLocks/>
        </xdr:cNvSpPr>
      </xdr:nvSpPr>
      <xdr:spPr>
        <a:xfrm flipH="1">
          <a:off x="27527250" y="6715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27</xdr:row>
      <xdr:rowOff>142875</xdr:rowOff>
    </xdr:from>
    <xdr:to>
      <xdr:col>37</xdr:col>
      <xdr:colOff>266700</xdr:colOff>
      <xdr:row>28</xdr:row>
      <xdr:rowOff>114300</xdr:rowOff>
    </xdr:to>
    <xdr:sp>
      <xdr:nvSpPr>
        <xdr:cNvPr id="255" name="Line 164"/>
        <xdr:cNvSpPr>
          <a:spLocks/>
        </xdr:cNvSpPr>
      </xdr:nvSpPr>
      <xdr:spPr>
        <a:xfrm flipH="1">
          <a:off x="26784300" y="68580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26</xdr:row>
      <xdr:rowOff>152400</xdr:rowOff>
    </xdr:from>
    <xdr:to>
      <xdr:col>39</xdr:col>
      <xdr:colOff>266700</xdr:colOff>
      <xdr:row>27</xdr:row>
      <xdr:rowOff>0</xdr:rowOff>
    </xdr:to>
    <xdr:sp>
      <xdr:nvSpPr>
        <xdr:cNvPr id="256" name="Line 165"/>
        <xdr:cNvSpPr>
          <a:spLocks/>
        </xdr:cNvSpPr>
      </xdr:nvSpPr>
      <xdr:spPr>
        <a:xfrm flipH="1">
          <a:off x="28270200" y="6638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23</xdr:row>
      <xdr:rowOff>76200</xdr:rowOff>
    </xdr:from>
    <xdr:to>
      <xdr:col>33</xdr:col>
      <xdr:colOff>266700</xdr:colOff>
      <xdr:row>23</xdr:row>
      <xdr:rowOff>114300</xdr:rowOff>
    </xdr:to>
    <xdr:sp>
      <xdr:nvSpPr>
        <xdr:cNvPr id="257" name="Line 170"/>
        <xdr:cNvSpPr>
          <a:spLocks/>
        </xdr:cNvSpPr>
      </xdr:nvSpPr>
      <xdr:spPr>
        <a:xfrm flipH="1">
          <a:off x="23812500" y="5876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114300</xdr:rowOff>
    </xdr:from>
    <xdr:to>
      <xdr:col>35</xdr:col>
      <xdr:colOff>266700</xdr:colOff>
      <xdr:row>23</xdr:row>
      <xdr:rowOff>0</xdr:rowOff>
    </xdr:to>
    <xdr:sp>
      <xdr:nvSpPr>
        <xdr:cNvPr id="258" name="Line 171"/>
        <xdr:cNvSpPr>
          <a:spLocks/>
        </xdr:cNvSpPr>
      </xdr:nvSpPr>
      <xdr:spPr>
        <a:xfrm flipH="1">
          <a:off x="25298400" y="56864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20</xdr:row>
      <xdr:rowOff>114300</xdr:rowOff>
    </xdr:from>
    <xdr:to>
      <xdr:col>38</xdr:col>
      <xdr:colOff>495300</xdr:colOff>
      <xdr:row>22</xdr:row>
      <xdr:rowOff>114300</xdr:rowOff>
    </xdr:to>
    <xdr:sp>
      <xdr:nvSpPr>
        <xdr:cNvPr id="259" name="Line 172"/>
        <xdr:cNvSpPr>
          <a:spLocks/>
        </xdr:cNvSpPr>
      </xdr:nvSpPr>
      <xdr:spPr>
        <a:xfrm flipH="1">
          <a:off x="26041350" y="52292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23</xdr:row>
      <xdr:rowOff>0</xdr:rowOff>
    </xdr:from>
    <xdr:to>
      <xdr:col>34</xdr:col>
      <xdr:colOff>495300</xdr:colOff>
      <xdr:row>23</xdr:row>
      <xdr:rowOff>76200</xdr:rowOff>
    </xdr:to>
    <xdr:sp>
      <xdr:nvSpPr>
        <xdr:cNvPr id="260" name="Line 173"/>
        <xdr:cNvSpPr>
          <a:spLocks/>
        </xdr:cNvSpPr>
      </xdr:nvSpPr>
      <xdr:spPr>
        <a:xfrm flipH="1">
          <a:off x="24555450" y="5800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23</xdr:row>
      <xdr:rowOff>114300</xdr:rowOff>
    </xdr:from>
    <xdr:to>
      <xdr:col>42</xdr:col>
      <xdr:colOff>495300</xdr:colOff>
      <xdr:row>23</xdr:row>
      <xdr:rowOff>152400</xdr:rowOff>
    </xdr:to>
    <xdr:sp>
      <xdr:nvSpPr>
        <xdr:cNvPr id="261" name="Line 174"/>
        <xdr:cNvSpPr>
          <a:spLocks/>
        </xdr:cNvSpPr>
      </xdr:nvSpPr>
      <xdr:spPr>
        <a:xfrm flipH="1">
          <a:off x="30499050" y="5915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24</xdr:row>
      <xdr:rowOff>0</xdr:rowOff>
    </xdr:from>
    <xdr:to>
      <xdr:col>40</xdr:col>
      <xdr:colOff>495300</xdr:colOff>
      <xdr:row>24</xdr:row>
      <xdr:rowOff>114300</xdr:rowOff>
    </xdr:to>
    <xdr:sp>
      <xdr:nvSpPr>
        <xdr:cNvPr id="262" name="Line 175"/>
        <xdr:cNvSpPr>
          <a:spLocks/>
        </xdr:cNvSpPr>
      </xdr:nvSpPr>
      <xdr:spPr>
        <a:xfrm flipH="1">
          <a:off x="29013150" y="60293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23</xdr:row>
      <xdr:rowOff>152400</xdr:rowOff>
    </xdr:from>
    <xdr:to>
      <xdr:col>41</xdr:col>
      <xdr:colOff>266700</xdr:colOff>
      <xdr:row>24</xdr:row>
      <xdr:rowOff>0</xdr:rowOff>
    </xdr:to>
    <xdr:sp>
      <xdr:nvSpPr>
        <xdr:cNvPr id="263" name="Line 177"/>
        <xdr:cNvSpPr>
          <a:spLocks/>
        </xdr:cNvSpPr>
      </xdr:nvSpPr>
      <xdr:spPr>
        <a:xfrm flipH="1">
          <a:off x="29756100" y="5953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27</xdr:row>
      <xdr:rowOff>0</xdr:rowOff>
    </xdr:from>
    <xdr:to>
      <xdr:col>37</xdr:col>
      <xdr:colOff>266700</xdr:colOff>
      <xdr:row>31</xdr:row>
      <xdr:rowOff>114300</xdr:rowOff>
    </xdr:to>
    <xdr:sp>
      <xdr:nvSpPr>
        <xdr:cNvPr id="264" name="Line 178"/>
        <xdr:cNvSpPr>
          <a:spLocks/>
        </xdr:cNvSpPr>
      </xdr:nvSpPr>
      <xdr:spPr>
        <a:xfrm flipH="1">
          <a:off x="25298400" y="6715125"/>
          <a:ext cx="22288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504825</xdr:colOff>
      <xdr:row>41</xdr:row>
      <xdr:rowOff>114300</xdr:rowOff>
    </xdr:from>
    <xdr:to>
      <xdr:col>45</xdr:col>
      <xdr:colOff>266700</xdr:colOff>
      <xdr:row>44</xdr:row>
      <xdr:rowOff>114300</xdr:rowOff>
    </xdr:to>
    <xdr:sp>
      <xdr:nvSpPr>
        <xdr:cNvPr id="265" name="Line 179"/>
        <xdr:cNvSpPr>
          <a:spLocks/>
        </xdr:cNvSpPr>
      </xdr:nvSpPr>
      <xdr:spPr>
        <a:xfrm flipH="1" flipV="1">
          <a:off x="29765625" y="10029825"/>
          <a:ext cx="3705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45</xdr:row>
      <xdr:rowOff>114300</xdr:rowOff>
    </xdr:from>
    <xdr:to>
      <xdr:col>35</xdr:col>
      <xdr:colOff>485775</xdr:colOff>
      <xdr:row>45</xdr:row>
      <xdr:rowOff>114300</xdr:rowOff>
    </xdr:to>
    <xdr:sp>
      <xdr:nvSpPr>
        <xdr:cNvPr id="266" name="Line 180"/>
        <xdr:cNvSpPr>
          <a:spLocks/>
        </xdr:cNvSpPr>
      </xdr:nvSpPr>
      <xdr:spPr>
        <a:xfrm flipH="1" flipV="1">
          <a:off x="25165050" y="109442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504825</xdr:colOff>
      <xdr:row>44</xdr:row>
      <xdr:rowOff>114300</xdr:rowOff>
    </xdr:from>
    <xdr:to>
      <xdr:col>53</xdr:col>
      <xdr:colOff>266700</xdr:colOff>
      <xdr:row>47</xdr:row>
      <xdr:rowOff>0</xdr:rowOff>
    </xdr:to>
    <xdr:sp>
      <xdr:nvSpPr>
        <xdr:cNvPr id="267" name="Line 181"/>
        <xdr:cNvSpPr>
          <a:spLocks/>
        </xdr:cNvSpPr>
      </xdr:nvSpPr>
      <xdr:spPr>
        <a:xfrm flipH="1" flipV="1">
          <a:off x="35709225" y="10715625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51</xdr:row>
      <xdr:rowOff>114300</xdr:rowOff>
    </xdr:from>
    <xdr:to>
      <xdr:col>57</xdr:col>
      <xdr:colOff>266700</xdr:colOff>
      <xdr:row>52</xdr:row>
      <xdr:rowOff>85725</xdr:rowOff>
    </xdr:to>
    <xdr:sp>
      <xdr:nvSpPr>
        <xdr:cNvPr id="268" name="Line 182"/>
        <xdr:cNvSpPr>
          <a:spLocks/>
        </xdr:cNvSpPr>
      </xdr:nvSpPr>
      <xdr:spPr>
        <a:xfrm flipH="1" flipV="1">
          <a:off x="41643300" y="12315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52</xdr:row>
      <xdr:rowOff>85725</xdr:rowOff>
    </xdr:from>
    <xdr:to>
      <xdr:col>58</xdr:col>
      <xdr:colOff>495300</xdr:colOff>
      <xdr:row>53</xdr:row>
      <xdr:rowOff>0</xdr:rowOff>
    </xdr:to>
    <xdr:sp>
      <xdr:nvSpPr>
        <xdr:cNvPr id="269" name="Line 183"/>
        <xdr:cNvSpPr>
          <a:spLocks/>
        </xdr:cNvSpPr>
      </xdr:nvSpPr>
      <xdr:spPr>
        <a:xfrm flipH="1" flipV="1">
          <a:off x="42386250" y="12515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53</xdr:row>
      <xdr:rowOff>0</xdr:rowOff>
    </xdr:from>
    <xdr:to>
      <xdr:col>59</xdr:col>
      <xdr:colOff>266700</xdr:colOff>
      <xdr:row>53</xdr:row>
      <xdr:rowOff>76200</xdr:rowOff>
    </xdr:to>
    <xdr:sp>
      <xdr:nvSpPr>
        <xdr:cNvPr id="270" name="Line 184"/>
        <xdr:cNvSpPr>
          <a:spLocks/>
        </xdr:cNvSpPr>
      </xdr:nvSpPr>
      <xdr:spPr>
        <a:xfrm flipH="1" flipV="1">
          <a:off x="43129200" y="12658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53</xdr:row>
      <xdr:rowOff>76200</xdr:rowOff>
    </xdr:from>
    <xdr:to>
      <xdr:col>60</xdr:col>
      <xdr:colOff>495300</xdr:colOff>
      <xdr:row>53</xdr:row>
      <xdr:rowOff>114300</xdr:rowOff>
    </xdr:to>
    <xdr:sp>
      <xdr:nvSpPr>
        <xdr:cNvPr id="271" name="Line 185"/>
        <xdr:cNvSpPr>
          <a:spLocks/>
        </xdr:cNvSpPr>
      </xdr:nvSpPr>
      <xdr:spPr>
        <a:xfrm flipH="1" flipV="1">
          <a:off x="43872150" y="12734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48</xdr:row>
      <xdr:rowOff>114300</xdr:rowOff>
    </xdr:from>
    <xdr:to>
      <xdr:col>50</xdr:col>
      <xdr:colOff>495300</xdr:colOff>
      <xdr:row>50</xdr:row>
      <xdr:rowOff>114300</xdr:rowOff>
    </xdr:to>
    <xdr:sp>
      <xdr:nvSpPr>
        <xdr:cNvPr id="272" name="Line 187"/>
        <xdr:cNvSpPr>
          <a:spLocks/>
        </xdr:cNvSpPr>
      </xdr:nvSpPr>
      <xdr:spPr>
        <a:xfrm flipH="1" flipV="1">
          <a:off x="36442650" y="11630025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304800</xdr:colOff>
      <xdr:row>23</xdr:row>
      <xdr:rowOff>114300</xdr:rowOff>
    </xdr:from>
    <xdr:to>
      <xdr:col>32</xdr:col>
      <xdr:colOff>495300</xdr:colOff>
      <xdr:row>23</xdr:row>
      <xdr:rowOff>114300</xdr:rowOff>
    </xdr:to>
    <xdr:sp>
      <xdr:nvSpPr>
        <xdr:cNvPr id="273" name="Line 188"/>
        <xdr:cNvSpPr>
          <a:spLocks/>
        </xdr:cNvSpPr>
      </xdr:nvSpPr>
      <xdr:spPr>
        <a:xfrm>
          <a:off x="19164300" y="5915025"/>
          <a:ext cx="4648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32</xdr:row>
      <xdr:rowOff>114300</xdr:rowOff>
    </xdr:from>
    <xdr:to>
      <xdr:col>4</xdr:col>
      <xdr:colOff>495300</xdr:colOff>
      <xdr:row>32</xdr:row>
      <xdr:rowOff>114300</xdr:rowOff>
    </xdr:to>
    <xdr:sp>
      <xdr:nvSpPr>
        <xdr:cNvPr id="274" name="Line 189"/>
        <xdr:cNvSpPr>
          <a:spLocks/>
        </xdr:cNvSpPr>
      </xdr:nvSpPr>
      <xdr:spPr>
        <a:xfrm>
          <a:off x="781050" y="7972425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63</xdr:row>
      <xdr:rowOff>0</xdr:rowOff>
    </xdr:from>
    <xdr:to>
      <xdr:col>55</xdr:col>
      <xdr:colOff>0</xdr:colOff>
      <xdr:row>65</xdr:row>
      <xdr:rowOff>0</xdr:rowOff>
    </xdr:to>
    <xdr:sp>
      <xdr:nvSpPr>
        <xdr:cNvPr id="275" name="text 55"/>
        <xdr:cNvSpPr txBox="1">
          <a:spLocks noChangeArrowheads="1"/>
        </xdr:cNvSpPr>
      </xdr:nvSpPr>
      <xdr:spPr>
        <a:xfrm>
          <a:off x="33204150" y="1494472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63</xdr:row>
      <xdr:rowOff>0</xdr:rowOff>
    </xdr:from>
    <xdr:to>
      <xdr:col>85</xdr:col>
      <xdr:colOff>0</xdr:colOff>
      <xdr:row>65</xdr:row>
      <xdr:rowOff>0</xdr:rowOff>
    </xdr:to>
    <xdr:sp>
      <xdr:nvSpPr>
        <xdr:cNvPr id="276" name="text 55"/>
        <xdr:cNvSpPr txBox="1">
          <a:spLocks noChangeArrowheads="1"/>
        </xdr:cNvSpPr>
      </xdr:nvSpPr>
      <xdr:spPr>
        <a:xfrm>
          <a:off x="55492650" y="1494472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64</xdr:col>
      <xdr:colOff>952500</xdr:colOff>
      <xdr:row>38</xdr:row>
      <xdr:rowOff>114300</xdr:rowOff>
    </xdr:from>
    <xdr:to>
      <xdr:col>105</xdr:col>
      <xdr:colOff>266700</xdr:colOff>
      <xdr:row>38</xdr:row>
      <xdr:rowOff>114300</xdr:rowOff>
    </xdr:to>
    <xdr:sp>
      <xdr:nvSpPr>
        <xdr:cNvPr id="277" name="Line 192"/>
        <xdr:cNvSpPr>
          <a:spLocks/>
        </xdr:cNvSpPr>
      </xdr:nvSpPr>
      <xdr:spPr>
        <a:xfrm>
          <a:off x="48044100" y="9344025"/>
          <a:ext cx="3000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32</xdr:row>
      <xdr:rowOff>114300</xdr:rowOff>
    </xdr:from>
    <xdr:to>
      <xdr:col>104</xdr:col>
      <xdr:colOff>457200</xdr:colOff>
      <xdr:row>32</xdr:row>
      <xdr:rowOff>114300</xdr:rowOff>
    </xdr:to>
    <xdr:sp>
      <xdr:nvSpPr>
        <xdr:cNvPr id="278" name="Line 193"/>
        <xdr:cNvSpPr>
          <a:spLocks/>
        </xdr:cNvSpPr>
      </xdr:nvSpPr>
      <xdr:spPr>
        <a:xfrm>
          <a:off x="66903600" y="7972425"/>
          <a:ext cx="10363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44</xdr:row>
      <xdr:rowOff>76200</xdr:rowOff>
    </xdr:from>
    <xdr:to>
      <xdr:col>93</xdr:col>
      <xdr:colOff>247650</xdr:colOff>
      <xdr:row>44</xdr:row>
      <xdr:rowOff>114300</xdr:rowOff>
    </xdr:to>
    <xdr:sp>
      <xdr:nvSpPr>
        <xdr:cNvPr id="279" name="Line 194"/>
        <xdr:cNvSpPr>
          <a:spLocks/>
        </xdr:cNvSpPr>
      </xdr:nvSpPr>
      <xdr:spPr>
        <a:xfrm flipH="1">
          <a:off x="68370450" y="10677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44</xdr:row>
      <xdr:rowOff>0</xdr:rowOff>
    </xdr:from>
    <xdr:to>
      <xdr:col>94</xdr:col>
      <xdr:colOff>476250</xdr:colOff>
      <xdr:row>44</xdr:row>
      <xdr:rowOff>76200</xdr:rowOff>
    </xdr:to>
    <xdr:sp>
      <xdr:nvSpPr>
        <xdr:cNvPr id="280" name="Line 195"/>
        <xdr:cNvSpPr>
          <a:spLocks/>
        </xdr:cNvSpPr>
      </xdr:nvSpPr>
      <xdr:spPr>
        <a:xfrm flipH="1">
          <a:off x="69113400" y="10601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45</xdr:row>
      <xdr:rowOff>114300</xdr:rowOff>
    </xdr:from>
    <xdr:to>
      <xdr:col>93</xdr:col>
      <xdr:colOff>247650</xdr:colOff>
      <xdr:row>46</xdr:row>
      <xdr:rowOff>85725</xdr:rowOff>
    </xdr:to>
    <xdr:sp>
      <xdr:nvSpPr>
        <xdr:cNvPr id="281" name="Line 202"/>
        <xdr:cNvSpPr>
          <a:spLocks/>
        </xdr:cNvSpPr>
      </xdr:nvSpPr>
      <xdr:spPr>
        <a:xfrm flipH="1">
          <a:off x="68370450" y="109442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38</xdr:row>
      <xdr:rowOff>114300</xdr:rowOff>
    </xdr:from>
    <xdr:to>
      <xdr:col>111</xdr:col>
      <xdr:colOff>247650</xdr:colOff>
      <xdr:row>38</xdr:row>
      <xdr:rowOff>114300</xdr:rowOff>
    </xdr:to>
    <xdr:sp>
      <xdr:nvSpPr>
        <xdr:cNvPr id="282" name="Line 206"/>
        <xdr:cNvSpPr>
          <a:spLocks/>
        </xdr:cNvSpPr>
      </xdr:nvSpPr>
      <xdr:spPr>
        <a:xfrm>
          <a:off x="78047850" y="9344025"/>
          <a:ext cx="4438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25</xdr:row>
      <xdr:rowOff>114300</xdr:rowOff>
    </xdr:from>
    <xdr:to>
      <xdr:col>81</xdr:col>
      <xdr:colOff>247650</xdr:colOff>
      <xdr:row>27</xdr:row>
      <xdr:rowOff>114300</xdr:rowOff>
    </xdr:to>
    <xdr:sp>
      <xdr:nvSpPr>
        <xdr:cNvPr id="283" name="Line 207"/>
        <xdr:cNvSpPr>
          <a:spLocks/>
        </xdr:cNvSpPr>
      </xdr:nvSpPr>
      <xdr:spPr>
        <a:xfrm flipH="1" flipV="1">
          <a:off x="58712100" y="637222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26</xdr:row>
      <xdr:rowOff>114300</xdr:rowOff>
    </xdr:from>
    <xdr:to>
      <xdr:col>79</xdr:col>
      <xdr:colOff>247650</xdr:colOff>
      <xdr:row>26</xdr:row>
      <xdr:rowOff>152400</xdr:rowOff>
    </xdr:to>
    <xdr:sp>
      <xdr:nvSpPr>
        <xdr:cNvPr id="284" name="Line 208"/>
        <xdr:cNvSpPr>
          <a:spLocks/>
        </xdr:cNvSpPr>
      </xdr:nvSpPr>
      <xdr:spPr>
        <a:xfrm flipH="1" flipV="1">
          <a:off x="57969150" y="6600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26</xdr:row>
      <xdr:rowOff>152400</xdr:rowOff>
    </xdr:from>
    <xdr:to>
      <xdr:col>80</xdr:col>
      <xdr:colOff>476250</xdr:colOff>
      <xdr:row>27</xdr:row>
      <xdr:rowOff>0</xdr:rowOff>
    </xdr:to>
    <xdr:sp>
      <xdr:nvSpPr>
        <xdr:cNvPr id="285" name="Line 209"/>
        <xdr:cNvSpPr>
          <a:spLocks/>
        </xdr:cNvSpPr>
      </xdr:nvSpPr>
      <xdr:spPr>
        <a:xfrm flipH="1" flipV="1">
          <a:off x="58712100" y="6638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27</xdr:row>
      <xdr:rowOff>0</xdr:rowOff>
    </xdr:from>
    <xdr:to>
      <xdr:col>81</xdr:col>
      <xdr:colOff>247650</xdr:colOff>
      <xdr:row>27</xdr:row>
      <xdr:rowOff>114300</xdr:rowOff>
    </xdr:to>
    <xdr:sp>
      <xdr:nvSpPr>
        <xdr:cNvPr id="286" name="Line 210"/>
        <xdr:cNvSpPr>
          <a:spLocks/>
        </xdr:cNvSpPr>
      </xdr:nvSpPr>
      <xdr:spPr>
        <a:xfrm flipH="1" flipV="1">
          <a:off x="59455050" y="67151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23</xdr:row>
      <xdr:rowOff>114300</xdr:rowOff>
    </xdr:from>
    <xdr:to>
      <xdr:col>85</xdr:col>
      <xdr:colOff>247650</xdr:colOff>
      <xdr:row>23</xdr:row>
      <xdr:rowOff>114300</xdr:rowOff>
    </xdr:to>
    <xdr:sp>
      <xdr:nvSpPr>
        <xdr:cNvPr id="287" name="Line 211"/>
        <xdr:cNvSpPr>
          <a:spLocks/>
        </xdr:cNvSpPr>
      </xdr:nvSpPr>
      <xdr:spPr>
        <a:xfrm>
          <a:off x="55740300" y="5915025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21</xdr:row>
      <xdr:rowOff>114300</xdr:rowOff>
    </xdr:from>
    <xdr:to>
      <xdr:col>72</xdr:col>
      <xdr:colOff>495300</xdr:colOff>
      <xdr:row>23</xdr:row>
      <xdr:rowOff>114300</xdr:rowOff>
    </xdr:to>
    <xdr:sp>
      <xdr:nvSpPr>
        <xdr:cNvPr id="288" name="Line 212"/>
        <xdr:cNvSpPr>
          <a:spLocks/>
        </xdr:cNvSpPr>
      </xdr:nvSpPr>
      <xdr:spPr>
        <a:xfrm flipH="1" flipV="1">
          <a:off x="51282600" y="54578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504825</xdr:colOff>
      <xdr:row>19</xdr:row>
      <xdr:rowOff>0</xdr:rowOff>
    </xdr:from>
    <xdr:to>
      <xdr:col>65</xdr:col>
      <xdr:colOff>247650</xdr:colOff>
      <xdr:row>20</xdr:row>
      <xdr:rowOff>114300</xdr:rowOff>
    </xdr:to>
    <xdr:sp>
      <xdr:nvSpPr>
        <xdr:cNvPr id="289" name="Line 213"/>
        <xdr:cNvSpPr>
          <a:spLocks/>
        </xdr:cNvSpPr>
      </xdr:nvSpPr>
      <xdr:spPr>
        <a:xfrm flipH="1">
          <a:off x="46110525" y="4886325"/>
          <a:ext cx="220027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20</xdr:row>
      <xdr:rowOff>114300</xdr:rowOff>
    </xdr:from>
    <xdr:to>
      <xdr:col>67</xdr:col>
      <xdr:colOff>247650</xdr:colOff>
      <xdr:row>20</xdr:row>
      <xdr:rowOff>152400</xdr:rowOff>
    </xdr:to>
    <xdr:sp>
      <xdr:nvSpPr>
        <xdr:cNvPr id="290" name="Line 214"/>
        <xdr:cNvSpPr>
          <a:spLocks/>
        </xdr:cNvSpPr>
      </xdr:nvSpPr>
      <xdr:spPr>
        <a:xfrm flipH="1" flipV="1">
          <a:off x="49053750" y="5229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20</xdr:row>
      <xdr:rowOff>152400</xdr:rowOff>
    </xdr:from>
    <xdr:to>
      <xdr:col>68</xdr:col>
      <xdr:colOff>476250</xdr:colOff>
      <xdr:row>21</xdr:row>
      <xdr:rowOff>0</xdr:rowOff>
    </xdr:to>
    <xdr:sp>
      <xdr:nvSpPr>
        <xdr:cNvPr id="291" name="Line 215"/>
        <xdr:cNvSpPr>
          <a:spLocks/>
        </xdr:cNvSpPr>
      </xdr:nvSpPr>
      <xdr:spPr>
        <a:xfrm flipH="1" flipV="1">
          <a:off x="49796700" y="5267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21</xdr:row>
      <xdr:rowOff>0</xdr:rowOff>
    </xdr:from>
    <xdr:to>
      <xdr:col>69</xdr:col>
      <xdr:colOff>247650</xdr:colOff>
      <xdr:row>21</xdr:row>
      <xdr:rowOff>114300</xdr:rowOff>
    </xdr:to>
    <xdr:sp>
      <xdr:nvSpPr>
        <xdr:cNvPr id="292" name="Line 216"/>
        <xdr:cNvSpPr>
          <a:spLocks/>
        </xdr:cNvSpPr>
      </xdr:nvSpPr>
      <xdr:spPr>
        <a:xfrm flipH="1" flipV="1">
          <a:off x="50539650" y="5343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20</xdr:row>
      <xdr:rowOff>0</xdr:rowOff>
    </xdr:from>
    <xdr:ext cx="533400" cy="228600"/>
    <xdr:sp>
      <xdr:nvSpPr>
        <xdr:cNvPr id="293" name="text 7125"/>
        <xdr:cNvSpPr txBox="1">
          <a:spLocks noChangeArrowheads="1"/>
        </xdr:cNvSpPr>
      </xdr:nvSpPr>
      <xdr:spPr>
        <a:xfrm>
          <a:off x="41376600" y="5114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oneCellAnchor>
    <xdr:from>
      <xdr:col>56</xdr:col>
      <xdr:colOff>228600</xdr:colOff>
      <xdr:row>23</xdr:row>
      <xdr:rowOff>0</xdr:rowOff>
    </xdr:from>
    <xdr:ext cx="533400" cy="228600"/>
    <xdr:sp>
      <xdr:nvSpPr>
        <xdr:cNvPr id="294" name="text 7125"/>
        <xdr:cNvSpPr txBox="1">
          <a:spLocks noChangeArrowheads="1"/>
        </xdr:cNvSpPr>
      </xdr:nvSpPr>
      <xdr:spPr>
        <a:xfrm>
          <a:off x="41376600" y="5800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56</xdr:col>
      <xdr:colOff>228600</xdr:colOff>
      <xdr:row>26</xdr:row>
      <xdr:rowOff>0</xdr:rowOff>
    </xdr:from>
    <xdr:ext cx="533400" cy="228600"/>
    <xdr:sp>
      <xdr:nvSpPr>
        <xdr:cNvPr id="295" name="text 7125"/>
        <xdr:cNvSpPr txBox="1">
          <a:spLocks noChangeArrowheads="1"/>
        </xdr:cNvSpPr>
      </xdr:nvSpPr>
      <xdr:spPr>
        <a:xfrm>
          <a:off x="41376600" y="6486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64</xdr:col>
      <xdr:colOff>0</xdr:colOff>
      <xdr:row>29</xdr:row>
      <xdr:rowOff>0</xdr:rowOff>
    </xdr:from>
    <xdr:ext cx="971550" cy="228600"/>
    <xdr:sp>
      <xdr:nvSpPr>
        <xdr:cNvPr id="296" name="text 7166"/>
        <xdr:cNvSpPr txBox="1">
          <a:spLocks noChangeArrowheads="1"/>
        </xdr:cNvSpPr>
      </xdr:nvSpPr>
      <xdr:spPr>
        <a:xfrm>
          <a:off x="47091600" y="7172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oneCellAnchor>
    <xdr:from>
      <xdr:col>64</xdr:col>
      <xdr:colOff>0</xdr:colOff>
      <xdr:row>32</xdr:row>
      <xdr:rowOff>0</xdr:rowOff>
    </xdr:from>
    <xdr:ext cx="971550" cy="228600"/>
    <xdr:sp>
      <xdr:nvSpPr>
        <xdr:cNvPr id="297" name="text 7166"/>
        <xdr:cNvSpPr txBox="1">
          <a:spLocks noChangeArrowheads="1"/>
        </xdr:cNvSpPr>
      </xdr:nvSpPr>
      <xdr:spPr>
        <a:xfrm>
          <a:off x="47091600" y="7858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64</xdr:col>
      <xdr:colOff>0</xdr:colOff>
      <xdr:row>38</xdr:row>
      <xdr:rowOff>0</xdr:rowOff>
    </xdr:from>
    <xdr:ext cx="971550" cy="228600"/>
    <xdr:sp>
      <xdr:nvSpPr>
        <xdr:cNvPr id="298" name="text 7166"/>
        <xdr:cNvSpPr txBox="1">
          <a:spLocks noChangeArrowheads="1"/>
        </xdr:cNvSpPr>
      </xdr:nvSpPr>
      <xdr:spPr>
        <a:xfrm>
          <a:off x="47091600" y="9229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70</xdr:col>
      <xdr:colOff>0</xdr:colOff>
      <xdr:row>47</xdr:row>
      <xdr:rowOff>0</xdr:rowOff>
    </xdr:from>
    <xdr:ext cx="971550" cy="228600"/>
    <xdr:sp>
      <xdr:nvSpPr>
        <xdr:cNvPr id="299" name="text 7166"/>
        <xdr:cNvSpPr txBox="1">
          <a:spLocks noChangeArrowheads="1"/>
        </xdr:cNvSpPr>
      </xdr:nvSpPr>
      <xdr:spPr>
        <a:xfrm>
          <a:off x="51549300" y="11287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64</xdr:col>
      <xdr:colOff>0</xdr:colOff>
      <xdr:row>35</xdr:row>
      <xdr:rowOff>0</xdr:rowOff>
    </xdr:from>
    <xdr:to>
      <xdr:col>65</xdr:col>
      <xdr:colOff>0</xdr:colOff>
      <xdr:row>36</xdr:row>
      <xdr:rowOff>0</xdr:rowOff>
    </xdr:to>
    <xdr:sp>
      <xdr:nvSpPr>
        <xdr:cNvPr id="300" name="text 7166"/>
        <xdr:cNvSpPr txBox="1">
          <a:spLocks noChangeArrowheads="1"/>
        </xdr:cNvSpPr>
      </xdr:nvSpPr>
      <xdr:spPr>
        <a:xfrm>
          <a:off x="47091600" y="8543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twoCellAnchor>
    <xdr:from>
      <xdr:col>64</xdr:col>
      <xdr:colOff>0</xdr:colOff>
      <xdr:row>41</xdr:row>
      <xdr:rowOff>0</xdr:rowOff>
    </xdr:from>
    <xdr:to>
      <xdr:col>65</xdr:col>
      <xdr:colOff>0</xdr:colOff>
      <xdr:row>42</xdr:row>
      <xdr:rowOff>0</xdr:rowOff>
    </xdr:to>
    <xdr:sp>
      <xdr:nvSpPr>
        <xdr:cNvPr id="301" name="text 7166"/>
        <xdr:cNvSpPr txBox="1">
          <a:spLocks noChangeArrowheads="1"/>
        </xdr:cNvSpPr>
      </xdr:nvSpPr>
      <xdr:spPr>
        <a:xfrm>
          <a:off x="47091600" y="9915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70</xdr:col>
      <xdr:colOff>0</xdr:colOff>
      <xdr:row>44</xdr:row>
      <xdr:rowOff>0</xdr:rowOff>
    </xdr:from>
    <xdr:to>
      <xdr:col>71</xdr:col>
      <xdr:colOff>0</xdr:colOff>
      <xdr:row>45</xdr:row>
      <xdr:rowOff>0</xdr:rowOff>
    </xdr:to>
    <xdr:sp>
      <xdr:nvSpPr>
        <xdr:cNvPr id="302" name="text 7166"/>
        <xdr:cNvSpPr txBox="1">
          <a:spLocks noChangeArrowheads="1"/>
        </xdr:cNvSpPr>
      </xdr:nvSpPr>
      <xdr:spPr>
        <a:xfrm>
          <a:off x="51549300" y="106013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36</xdr:col>
      <xdr:colOff>0</xdr:colOff>
      <xdr:row>41</xdr:row>
      <xdr:rowOff>0</xdr:rowOff>
    </xdr:from>
    <xdr:ext cx="971550" cy="228600"/>
    <xdr:sp>
      <xdr:nvSpPr>
        <xdr:cNvPr id="303" name="text 7166"/>
        <xdr:cNvSpPr txBox="1">
          <a:spLocks noChangeArrowheads="1"/>
        </xdr:cNvSpPr>
      </xdr:nvSpPr>
      <xdr:spPr>
        <a:xfrm>
          <a:off x="26289000" y="9915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>
    <xdr:from>
      <xdr:col>55</xdr:col>
      <xdr:colOff>266700</xdr:colOff>
      <xdr:row>54</xdr:row>
      <xdr:rowOff>114300</xdr:rowOff>
    </xdr:from>
    <xdr:to>
      <xdr:col>56</xdr:col>
      <xdr:colOff>495300</xdr:colOff>
      <xdr:row>55</xdr:row>
      <xdr:rowOff>85725</xdr:rowOff>
    </xdr:to>
    <xdr:sp>
      <xdr:nvSpPr>
        <xdr:cNvPr id="304" name="Line 229"/>
        <xdr:cNvSpPr>
          <a:spLocks/>
        </xdr:cNvSpPr>
      </xdr:nvSpPr>
      <xdr:spPr>
        <a:xfrm flipH="1" flipV="1">
          <a:off x="40900350" y="13001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55</xdr:row>
      <xdr:rowOff>85725</xdr:rowOff>
    </xdr:from>
    <xdr:to>
      <xdr:col>57</xdr:col>
      <xdr:colOff>266700</xdr:colOff>
      <xdr:row>56</xdr:row>
      <xdr:rowOff>0</xdr:rowOff>
    </xdr:to>
    <xdr:sp>
      <xdr:nvSpPr>
        <xdr:cNvPr id="305" name="Line 230"/>
        <xdr:cNvSpPr>
          <a:spLocks/>
        </xdr:cNvSpPr>
      </xdr:nvSpPr>
      <xdr:spPr>
        <a:xfrm flipH="1" flipV="1">
          <a:off x="41643300" y="13201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56</xdr:row>
      <xdr:rowOff>0</xdr:rowOff>
    </xdr:from>
    <xdr:to>
      <xdr:col>58</xdr:col>
      <xdr:colOff>495300</xdr:colOff>
      <xdr:row>56</xdr:row>
      <xdr:rowOff>76200</xdr:rowOff>
    </xdr:to>
    <xdr:sp>
      <xdr:nvSpPr>
        <xdr:cNvPr id="306" name="Line 231"/>
        <xdr:cNvSpPr>
          <a:spLocks/>
        </xdr:cNvSpPr>
      </xdr:nvSpPr>
      <xdr:spPr>
        <a:xfrm flipH="1" flipV="1">
          <a:off x="42386250" y="13344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56</xdr:row>
      <xdr:rowOff>76200</xdr:rowOff>
    </xdr:from>
    <xdr:to>
      <xdr:col>59</xdr:col>
      <xdr:colOff>266700</xdr:colOff>
      <xdr:row>56</xdr:row>
      <xdr:rowOff>114300</xdr:rowOff>
    </xdr:to>
    <xdr:sp>
      <xdr:nvSpPr>
        <xdr:cNvPr id="307" name="Line 232"/>
        <xdr:cNvSpPr>
          <a:spLocks/>
        </xdr:cNvSpPr>
      </xdr:nvSpPr>
      <xdr:spPr>
        <a:xfrm flipH="1" flipV="1">
          <a:off x="43129200" y="13420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50</xdr:row>
      <xdr:rowOff>0</xdr:rowOff>
    </xdr:from>
    <xdr:ext cx="514350" cy="228600"/>
    <xdr:sp>
      <xdr:nvSpPr>
        <xdr:cNvPr id="308" name="text 7125"/>
        <xdr:cNvSpPr txBox="1">
          <a:spLocks noChangeArrowheads="1"/>
        </xdr:cNvSpPr>
      </xdr:nvSpPr>
      <xdr:spPr>
        <a:xfrm>
          <a:off x="51777900" y="119729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70</xdr:col>
      <xdr:colOff>228600</xdr:colOff>
      <xdr:row>56</xdr:row>
      <xdr:rowOff>0</xdr:rowOff>
    </xdr:from>
    <xdr:ext cx="514350" cy="228600"/>
    <xdr:sp>
      <xdr:nvSpPr>
        <xdr:cNvPr id="309" name="text 7125"/>
        <xdr:cNvSpPr txBox="1">
          <a:spLocks noChangeArrowheads="1"/>
        </xdr:cNvSpPr>
      </xdr:nvSpPr>
      <xdr:spPr>
        <a:xfrm>
          <a:off x="51777900" y="133445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30</xdr:col>
      <xdr:colOff>228600</xdr:colOff>
      <xdr:row>20</xdr:row>
      <xdr:rowOff>0</xdr:rowOff>
    </xdr:from>
    <xdr:ext cx="523875" cy="228600"/>
    <xdr:sp>
      <xdr:nvSpPr>
        <xdr:cNvPr id="310" name="text 7125"/>
        <xdr:cNvSpPr txBox="1">
          <a:spLocks noChangeArrowheads="1"/>
        </xdr:cNvSpPr>
      </xdr:nvSpPr>
      <xdr:spPr>
        <a:xfrm>
          <a:off x="22059900" y="5114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a</a:t>
          </a:r>
        </a:p>
      </xdr:txBody>
    </xdr:sp>
    <xdr:clientData/>
  </xdr:oneCellAnchor>
  <xdr:oneCellAnchor>
    <xdr:from>
      <xdr:col>30</xdr:col>
      <xdr:colOff>228600</xdr:colOff>
      <xdr:row>23</xdr:row>
      <xdr:rowOff>0</xdr:rowOff>
    </xdr:from>
    <xdr:ext cx="523875" cy="228600"/>
    <xdr:sp>
      <xdr:nvSpPr>
        <xdr:cNvPr id="311" name="text 7125"/>
        <xdr:cNvSpPr txBox="1">
          <a:spLocks noChangeArrowheads="1"/>
        </xdr:cNvSpPr>
      </xdr:nvSpPr>
      <xdr:spPr>
        <a:xfrm>
          <a:off x="22059900" y="5800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b</a:t>
          </a:r>
        </a:p>
      </xdr:txBody>
    </xdr:sp>
    <xdr:clientData/>
  </xdr:oneCellAnchor>
  <xdr:oneCellAnchor>
    <xdr:from>
      <xdr:col>22</xdr:col>
      <xdr:colOff>228600</xdr:colOff>
      <xdr:row>35</xdr:row>
      <xdr:rowOff>0</xdr:rowOff>
    </xdr:from>
    <xdr:ext cx="523875" cy="228600"/>
    <xdr:sp>
      <xdr:nvSpPr>
        <xdr:cNvPr id="312" name="text 7125"/>
        <xdr:cNvSpPr txBox="1">
          <a:spLocks noChangeArrowheads="1"/>
        </xdr:cNvSpPr>
      </xdr:nvSpPr>
      <xdr:spPr>
        <a:xfrm>
          <a:off x="16116300" y="8543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oneCellAnchor>
    <xdr:from>
      <xdr:col>98</xdr:col>
      <xdr:colOff>228600</xdr:colOff>
      <xdr:row>32</xdr:row>
      <xdr:rowOff>0</xdr:rowOff>
    </xdr:from>
    <xdr:ext cx="523875" cy="228600"/>
    <xdr:sp>
      <xdr:nvSpPr>
        <xdr:cNvPr id="313" name="text 7125"/>
        <xdr:cNvSpPr txBox="1">
          <a:spLocks noChangeArrowheads="1"/>
        </xdr:cNvSpPr>
      </xdr:nvSpPr>
      <xdr:spPr>
        <a:xfrm>
          <a:off x="72580500" y="7858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67</xdr:col>
      <xdr:colOff>247650</xdr:colOff>
      <xdr:row>18</xdr:row>
      <xdr:rowOff>114300</xdr:rowOff>
    </xdr:from>
    <xdr:to>
      <xdr:col>71</xdr:col>
      <xdr:colOff>47625</xdr:colOff>
      <xdr:row>18</xdr:row>
      <xdr:rowOff>114300</xdr:rowOff>
    </xdr:to>
    <xdr:sp>
      <xdr:nvSpPr>
        <xdr:cNvPr id="314" name="Line 245"/>
        <xdr:cNvSpPr>
          <a:spLocks/>
        </xdr:cNvSpPr>
      </xdr:nvSpPr>
      <xdr:spPr>
        <a:xfrm>
          <a:off x="49796700" y="4772025"/>
          <a:ext cx="2771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16</xdr:row>
      <xdr:rowOff>114300</xdr:rowOff>
    </xdr:from>
    <xdr:to>
      <xdr:col>71</xdr:col>
      <xdr:colOff>47625</xdr:colOff>
      <xdr:row>16</xdr:row>
      <xdr:rowOff>114300</xdr:rowOff>
    </xdr:to>
    <xdr:sp>
      <xdr:nvSpPr>
        <xdr:cNvPr id="315" name="Line 246"/>
        <xdr:cNvSpPr>
          <a:spLocks/>
        </xdr:cNvSpPr>
      </xdr:nvSpPr>
      <xdr:spPr>
        <a:xfrm>
          <a:off x="51282600" y="4314825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15</xdr:row>
      <xdr:rowOff>0</xdr:rowOff>
    </xdr:from>
    <xdr:to>
      <xdr:col>73</xdr:col>
      <xdr:colOff>0</xdr:colOff>
      <xdr:row>20</xdr:row>
      <xdr:rowOff>0</xdr:rowOff>
    </xdr:to>
    <xdr:sp>
      <xdr:nvSpPr>
        <xdr:cNvPr id="316" name="TextBox 247"/>
        <xdr:cNvSpPr txBox="1">
          <a:spLocks noChangeArrowheads="1"/>
        </xdr:cNvSpPr>
      </xdr:nvSpPr>
      <xdr:spPr>
        <a:xfrm>
          <a:off x="52520850" y="3971925"/>
          <a:ext cx="14859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D K V
PP Strakonice</a:t>
          </a:r>
        </a:p>
      </xdr:txBody>
    </xdr:sp>
    <xdr:clientData/>
  </xdr:twoCellAnchor>
  <xdr:oneCellAnchor>
    <xdr:from>
      <xdr:col>70</xdr:col>
      <xdr:colOff>228600</xdr:colOff>
      <xdr:row>16</xdr:row>
      <xdr:rowOff>0</xdr:rowOff>
    </xdr:from>
    <xdr:ext cx="523875" cy="228600"/>
    <xdr:sp>
      <xdr:nvSpPr>
        <xdr:cNvPr id="317" name="text 7125"/>
        <xdr:cNvSpPr txBox="1">
          <a:spLocks noChangeArrowheads="1"/>
        </xdr:cNvSpPr>
      </xdr:nvSpPr>
      <xdr:spPr>
        <a:xfrm>
          <a:off x="51777900" y="4200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oneCellAnchor>
    <xdr:from>
      <xdr:col>70</xdr:col>
      <xdr:colOff>228600</xdr:colOff>
      <xdr:row>18</xdr:row>
      <xdr:rowOff>0</xdr:rowOff>
    </xdr:from>
    <xdr:ext cx="523875" cy="228600"/>
    <xdr:sp>
      <xdr:nvSpPr>
        <xdr:cNvPr id="318" name="text 7125"/>
        <xdr:cNvSpPr txBox="1">
          <a:spLocks noChangeArrowheads="1"/>
        </xdr:cNvSpPr>
      </xdr:nvSpPr>
      <xdr:spPr>
        <a:xfrm>
          <a:off x="51777900" y="4657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</a:t>
          </a:r>
        </a:p>
      </xdr:txBody>
    </xdr:sp>
    <xdr:clientData/>
  </xdr:oneCellAnchor>
  <xdr:twoCellAnchor>
    <xdr:from>
      <xdr:col>68</xdr:col>
      <xdr:colOff>476250</xdr:colOff>
      <xdr:row>16</xdr:row>
      <xdr:rowOff>114300</xdr:rowOff>
    </xdr:from>
    <xdr:to>
      <xdr:col>69</xdr:col>
      <xdr:colOff>247650</xdr:colOff>
      <xdr:row>16</xdr:row>
      <xdr:rowOff>152400</xdr:rowOff>
    </xdr:to>
    <xdr:sp>
      <xdr:nvSpPr>
        <xdr:cNvPr id="319" name="Line 250"/>
        <xdr:cNvSpPr>
          <a:spLocks/>
        </xdr:cNvSpPr>
      </xdr:nvSpPr>
      <xdr:spPr>
        <a:xfrm flipH="1">
          <a:off x="50539650" y="4314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16</xdr:row>
      <xdr:rowOff>152400</xdr:rowOff>
    </xdr:from>
    <xdr:to>
      <xdr:col>68</xdr:col>
      <xdr:colOff>476250</xdr:colOff>
      <xdr:row>17</xdr:row>
      <xdr:rowOff>0</xdr:rowOff>
    </xdr:to>
    <xdr:sp>
      <xdr:nvSpPr>
        <xdr:cNvPr id="320" name="Line 252"/>
        <xdr:cNvSpPr>
          <a:spLocks/>
        </xdr:cNvSpPr>
      </xdr:nvSpPr>
      <xdr:spPr>
        <a:xfrm flipH="1">
          <a:off x="49796700" y="4352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18</xdr:row>
      <xdr:rowOff>114300</xdr:rowOff>
    </xdr:from>
    <xdr:to>
      <xdr:col>67</xdr:col>
      <xdr:colOff>247650</xdr:colOff>
      <xdr:row>18</xdr:row>
      <xdr:rowOff>152400</xdr:rowOff>
    </xdr:to>
    <xdr:sp>
      <xdr:nvSpPr>
        <xdr:cNvPr id="321" name="Line 253"/>
        <xdr:cNvSpPr>
          <a:spLocks/>
        </xdr:cNvSpPr>
      </xdr:nvSpPr>
      <xdr:spPr>
        <a:xfrm flipH="1">
          <a:off x="49053750" y="4772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18</xdr:row>
      <xdr:rowOff>152400</xdr:rowOff>
    </xdr:from>
    <xdr:to>
      <xdr:col>66</xdr:col>
      <xdr:colOff>476250</xdr:colOff>
      <xdr:row>19</xdr:row>
      <xdr:rowOff>0</xdr:rowOff>
    </xdr:to>
    <xdr:sp>
      <xdr:nvSpPr>
        <xdr:cNvPr id="322" name="Line 254"/>
        <xdr:cNvSpPr>
          <a:spLocks/>
        </xdr:cNvSpPr>
      </xdr:nvSpPr>
      <xdr:spPr>
        <a:xfrm flipH="1">
          <a:off x="48310800" y="4810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18</xdr:row>
      <xdr:rowOff>114300</xdr:rowOff>
    </xdr:from>
    <xdr:to>
      <xdr:col>65</xdr:col>
      <xdr:colOff>247650</xdr:colOff>
      <xdr:row>19</xdr:row>
      <xdr:rowOff>114300</xdr:rowOff>
    </xdr:to>
    <xdr:sp>
      <xdr:nvSpPr>
        <xdr:cNvPr id="323" name="Line 255"/>
        <xdr:cNvSpPr>
          <a:spLocks/>
        </xdr:cNvSpPr>
      </xdr:nvSpPr>
      <xdr:spPr>
        <a:xfrm flipH="1">
          <a:off x="47567850" y="4772025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17</xdr:row>
      <xdr:rowOff>142875</xdr:rowOff>
    </xdr:from>
    <xdr:to>
      <xdr:col>66</xdr:col>
      <xdr:colOff>476250</xdr:colOff>
      <xdr:row>18</xdr:row>
      <xdr:rowOff>114300</xdr:rowOff>
    </xdr:to>
    <xdr:sp>
      <xdr:nvSpPr>
        <xdr:cNvPr id="324" name="Line 256"/>
        <xdr:cNvSpPr>
          <a:spLocks/>
        </xdr:cNvSpPr>
      </xdr:nvSpPr>
      <xdr:spPr>
        <a:xfrm flipH="1">
          <a:off x="48310800" y="45720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17</xdr:row>
      <xdr:rowOff>0</xdr:rowOff>
    </xdr:from>
    <xdr:to>
      <xdr:col>67</xdr:col>
      <xdr:colOff>247650</xdr:colOff>
      <xdr:row>17</xdr:row>
      <xdr:rowOff>142875</xdr:rowOff>
    </xdr:to>
    <xdr:sp>
      <xdr:nvSpPr>
        <xdr:cNvPr id="325" name="Line 257"/>
        <xdr:cNvSpPr>
          <a:spLocks/>
        </xdr:cNvSpPr>
      </xdr:nvSpPr>
      <xdr:spPr>
        <a:xfrm flipH="1">
          <a:off x="49053750" y="4429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22</xdr:row>
      <xdr:rowOff>0</xdr:rowOff>
    </xdr:from>
    <xdr:to>
      <xdr:col>81</xdr:col>
      <xdr:colOff>247650</xdr:colOff>
      <xdr:row>23</xdr:row>
      <xdr:rowOff>114300</xdr:rowOff>
    </xdr:to>
    <xdr:sp>
      <xdr:nvSpPr>
        <xdr:cNvPr id="326" name="Line 258"/>
        <xdr:cNvSpPr>
          <a:spLocks/>
        </xdr:cNvSpPr>
      </xdr:nvSpPr>
      <xdr:spPr>
        <a:xfrm flipH="1">
          <a:off x="57969150" y="557212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21</xdr:row>
      <xdr:rowOff>114300</xdr:rowOff>
    </xdr:from>
    <xdr:to>
      <xdr:col>83</xdr:col>
      <xdr:colOff>247650</xdr:colOff>
      <xdr:row>21</xdr:row>
      <xdr:rowOff>152400</xdr:rowOff>
    </xdr:to>
    <xdr:sp>
      <xdr:nvSpPr>
        <xdr:cNvPr id="327" name="Line 259"/>
        <xdr:cNvSpPr>
          <a:spLocks/>
        </xdr:cNvSpPr>
      </xdr:nvSpPr>
      <xdr:spPr>
        <a:xfrm flipH="1">
          <a:off x="60940950" y="5457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21</xdr:row>
      <xdr:rowOff>152400</xdr:rowOff>
    </xdr:from>
    <xdr:to>
      <xdr:col>82</xdr:col>
      <xdr:colOff>476250</xdr:colOff>
      <xdr:row>22</xdr:row>
      <xdr:rowOff>0</xdr:rowOff>
    </xdr:to>
    <xdr:sp>
      <xdr:nvSpPr>
        <xdr:cNvPr id="328" name="Line 261"/>
        <xdr:cNvSpPr>
          <a:spLocks/>
        </xdr:cNvSpPr>
      </xdr:nvSpPr>
      <xdr:spPr>
        <a:xfrm flipH="1">
          <a:off x="60198000" y="5495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21</xdr:row>
      <xdr:rowOff>114300</xdr:rowOff>
    </xdr:from>
    <xdr:to>
      <xdr:col>85</xdr:col>
      <xdr:colOff>247650</xdr:colOff>
      <xdr:row>21</xdr:row>
      <xdr:rowOff>114300</xdr:rowOff>
    </xdr:to>
    <xdr:sp>
      <xdr:nvSpPr>
        <xdr:cNvPr id="329" name="Line 262"/>
        <xdr:cNvSpPr>
          <a:spLocks/>
        </xdr:cNvSpPr>
      </xdr:nvSpPr>
      <xdr:spPr>
        <a:xfrm>
          <a:off x="61683900" y="5457825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228600</xdr:colOff>
      <xdr:row>21</xdr:row>
      <xdr:rowOff>0</xdr:rowOff>
    </xdr:from>
    <xdr:ext cx="523875" cy="228600"/>
    <xdr:sp>
      <xdr:nvSpPr>
        <xdr:cNvPr id="330" name="text 7125"/>
        <xdr:cNvSpPr txBox="1">
          <a:spLocks noChangeArrowheads="1"/>
        </xdr:cNvSpPr>
      </xdr:nvSpPr>
      <xdr:spPr>
        <a:xfrm>
          <a:off x="62179200" y="5343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303</a:t>
          </a:r>
        </a:p>
      </xdr:txBody>
    </xdr:sp>
    <xdr:clientData/>
  </xdr:oneCellAnchor>
  <xdr:oneCellAnchor>
    <xdr:from>
      <xdr:col>84</xdr:col>
      <xdr:colOff>228600</xdr:colOff>
      <xdr:row>23</xdr:row>
      <xdr:rowOff>0</xdr:rowOff>
    </xdr:from>
    <xdr:ext cx="523875" cy="228600"/>
    <xdr:sp>
      <xdr:nvSpPr>
        <xdr:cNvPr id="331" name="text 7125"/>
        <xdr:cNvSpPr txBox="1">
          <a:spLocks noChangeArrowheads="1"/>
        </xdr:cNvSpPr>
      </xdr:nvSpPr>
      <xdr:spPr>
        <a:xfrm>
          <a:off x="62179200" y="5800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301</a:t>
          </a:r>
        </a:p>
      </xdr:txBody>
    </xdr:sp>
    <xdr:clientData/>
  </xdr:oneCellAnchor>
  <xdr:oneCellAnchor>
    <xdr:from>
      <xdr:col>2</xdr:col>
      <xdr:colOff>228600</xdr:colOff>
      <xdr:row>32</xdr:row>
      <xdr:rowOff>0</xdr:rowOff>
    </xdr:from>
    <xdr:ext cx="523875" cy="228600"/>
    <xdr:sp>
      <xdr:nvSpPr>
        <xdr:cNvPr id="332" name="text 7125"/>
        <xdr:cNvSpPr txBox="1">
          <a:spLocks noChangeArrowheads="1"/>
        </xdr:cNvSpPr>
      </xdr:nvSpPr>
      <xdr:spPr>
        <a:xfrm>
          <a:off x="1257300" y="7858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101</xdr:col>
      <xdr:colOff>247650</xdr:colOff>
      <xdr:row>44</xdr:row>
      <xdr:rowOff>114300</xdr:rowOff>
    </xdr:from>
    <xdr:to>
      <xdr:col>102</xdr:col>
      <xdr:colOff>476250</xdr:colOff>
      <xdr:row>44</xdr:row>
      <xdr:rowOff>152400</xdr:rowOff>
    </xdr:to>
    <xdr:sp>
      <xdr:nvSpPr>
        <xdr:cNvPr id="333" name="Line 267"/>
        <xdr:cNvSpPr>
          <a:spLocks/>
        </xdr:cNvSpPr>
      </xdr:nvSpPr>
      <xdr:spPr>
        <a:xfrm flipH="1">
          <a:off x="75057000" y="10715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44</xdr:row>
      <xdr:rowOff>152400</xdr:rowOff>
    </xdr:from>
    <xdr:to>
      <xdr:col>101</xdr:col>
      <xdr:colOff>247650</xdr:colOff>
      <xdr:row>45</xdr:row>
      <xdr:rowOff>0</xdr:rowOff>
    </xdr:to>
    <xdr:sp>
      <xdr:nvSpPr>
        <xdr:cNvPr id="334" name="Line 269"/>
        <xdr:cNvSpPr>
          <a:spLocks/>
        </xdr:cNvSpPr>
      </xdr:nvSpPr>
      <xdr:spPr>
        <a:xfrm flipH="1">
          <a:off x="74314050" y="10753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50</xdr:row>
      <xdr:rowOff>114300</xdr:rowOff>
    </xdr:from>
    <xdr:to>
      <xdr:col>51</xdr:col>
      <xdr:colOff>266700</xdr:colOff>
      <xdr:row>53</xdr:row>
      <xdr:rowOff>114300</xdr:rowOff>
    </xdr:to>
    <xdr:sp>
      <xdr:nvSpPr>
        <xdr:cNvPr id="335" name="Line 271"/>
        <xdr:cNvSpPr>
          <a:spLocks/>
        </xdr:cNvSpPr>
      </xdr:nvSpPr>
      <xdr:spPr>
        <a:xfrm flipH="1" flipV="1">
          <a:off x="37185600" y="12087225"/>
          <a:ext cx="7429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53</xdr:row>
      <xdr:rowOff>114300</xdr:rowOff>
    </xdr:from>
    <xdr:to>
      <xdr:col>52</xdr:col>
      <xdr:colOff>495300</xdr:colOff>
      <xdr:row>57</xdr:row>
      <xdr:rowOff>114300</xdr:rowOff>
    </xdr:to>
    <xdr:sp>
      <xdr:nvSpPr>
        <xdr:cNvPr id="336" name="Line 272"/>
        <xdr:cNvSpPr>
          <a:spLocks/>
        </xdr:cNvSpPr>
      </xdr:nvSpPr>
      <xdr:spPr>
        <a:xfrm flipH="1" flipV="1">
          <a:off x="37928550" y="12773025"/>
          <a:ext cx="7429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38</xdr:row>
      <xdr:rowOff>76200</xdr:rowOff>
    </xdr:from>
    <xdr:to>
      <xdr:col>112</xdr:col>
      <xdr:colOff>476250</xdr:colOff>
      <xdr:row>38</xdr:row>
      <xdr:rowOff>114300</xdr:rowOff>
    </xdr:to>
    <xdr:sp>
      <xdr:nvSpPr>
        <xdr:cNvPr id="337" name="Line 276"/>
        <xdr:cNvSpPr>
          <a:spLocks/>
        </xdr:cNvSpPr>
      </xdr:nvSpPr>
      <xdr:spPr>
        <a:xfrm flipH="1">
          <a:off x="82486500" y="9305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38</xdr:row>
      <xdr:rowOff>0</xdr:rowOff>
    </xdr:from>
    <xdr:to>
      <xdr:col>113</xdr:col>
      <xdr:colOff>247650</xdr:colOff>
      <xdr:row>38</xdr:row>
      <xdr:rowOff>76200</xdr:rowOff>
    </xdr:to>
    <xdr:sp>
      <xdr:nvSpPr>
        <xdr:cNvPr id="338" name="Line 277"/>
        <xdr:cNvSpPr>
          <a:spLocks/>
        </xdr:cNvSpPr>
      </xdr:nvSpPr>
      <xdr:spPr>
        <a:xfrm flipH="1">
          <a:off x="83229450" y="9229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37</xdr:row>
      <xdr:rowOff>85725</xdr:rowOff>
    </xdr:from>
    <xdr:to>
      <xdr:col>114</xdr:col>
      <xdr:colOff>476250</xdr:colOff>
      <xdr:row>38</xdr:row>
      <xdr:rowOff>0</xdr:rowOff>
    </xdr:to>
    <xdr:sp>
      <xdr:nvSpPr>
        <xdr:cNvPr id="339" name="Line 278"/>
        <xdr:cNvSpPr>
          <a:spLocks/>
        </xdr:cNvSpPr>
      </xdr:nvSpPr>
      <xdr:spPr>
        <a:xfrm flipH="1">
          <a:off x="83972400" y="9086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34</xdr:row>
      <xdr:rowOff>85725</xdr:rowOff>
    </xdr:from>
    <xdr:to>
      <xdr:col>114</xdr:col>
      <xdr:colOff>476250</xdr:colOff>
      <xdr:row>35</xdr:row>
      <xdr:rowOff>0</xdr:rowOff>
    </xdr:to>
    <xdr:sp>
      <xdr:nvSpPr>
        <xdr:cNvPr id="340" name="Line 279"/>
        <xdr:cNvSpPr>
          <a:spLocks/>
        </xdr:cNvSpPr>
      </xdr:nvSpPr>
      <xdr:spPr>
        <a:xfrm flipH="1">
          <a:off x="83972400" y="840105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33</xdr:row>
      <xdr:rowOff>114300</xdr:rowOff>
    </xdr:from>
    <xdr:to>
      <xdr:col>115</xdr:col>
      <xdr:colOff>247650</xdr:colOff>
      <xdr:row>34</xdr:row>
      <xdr:rowOff>85725</xdr:rowOff>
    </xdr:to>
    <xdr:sp>
      <xdr:nvSpPr>
        <xdr:cNvPr id="341" name="Line 280"/>
        <xdr:cNvSpPr>
          <a:spLocks/>
        </xdr:cNvSpPr>
      </xdr:nvSpPr>
      <xdr:spPr>
        <a:xfrm flipH="1">
          <a:off x="84715350" y="820102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36</xdr:row>
      <xdr:rowOff>114300</xdr:rowOff>
    </xdr:from>
    <xdr:to>
      <xdr:col>115</xdr:col>
      <xdr:colOff>247650</xdr:colOff>
      <xdr:row>37</xdr:row>
      <xdr:rowOff>85725</xdr:rowOff>
    </xdr:to>
    <xdr:sp>
      <xdr:nvSpPr>
        <xdr:cNvPr id="342" name="Line 284"/>
        <xdr:cNvSpPr>
          <a:spLocks/>
        </xdr:cNvSpPr>
      </xdr:nvSpPr>
      <xdr:spPr>
        <a:xfrm flipH="1">
          <a:off x="84715350" y="8886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24</xdr:row>
      <xdr:rowOff>114300</xdr:rowOff>
    </xdr:from>
    <xdr:to>
      <xdr:col>127</xdr:col>
      <xdr:colOff>247650</xdr:colOff>
      <xdr:row>36</xdr:row>
      <xdr:rowOff>114300</xdr:rowOff>
    </xdr:to>
    <xdr:sp>
      <xdr:nvSpPr>
        <xdr:cNvPr id="343" name="Line 285"/>
        <xdr:cNvSpPr>
          <a:spLocks/>
        </xdr:cNvSpPr>
      </xdr:nvSpPr>
      <xdr:spPr>
        <a:xfrm flipH="1">
          <a:off x="85458300" y="6143625"/>
          <a:ext cx="89154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33</xdr:row>
      <xdr:rowOff>0</xdr:rowOff>
    </xdr:from>
    <xdr:to>
      <xdr:col>119</xdr:col>
      <xdr:colOff>247650</xdr:colOff>
      <xdr:row>33</xdr:row>
      <xdr:rowOff>114300</xdr:rowOff>
    </xdr:to>
    <xdr:sp>
      <xdr:nvSpPr>
        <xdr:cNvPr id="344" name="Line 287"/>
        <xdr:cNvSpPr>
          <a:spLocks/>
        </xdr:cNvSpPr>
      </xdr:nvSpPr>
      <xdr:spPr>
        <a:xfrm flipH="1">
          <a:off x="87687150" y="8086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86</xdr:col>
      <xdr:colOff>9525</xdr:colOff>
      <xdr:row>51</xdr:row>
      <xdr:rowOff>9525</xdr:rowOff>
    </xdr:from>
    <xdr:to>
      <xdr:col>87</xdr:col>
      <xdr:colOff>285750</xdr:colOff>
      <xdr:row>53</xdr:row>
      <xdr:rowOff>9525</xdr:rowOff>
    </xdr:to>
    <xdr:pic>
      <xdr:nvPicPr>
        <xdr:cNvPr id="345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46025" y="122110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342900</xdr:colOff>
      <xdr:row>18</xdr:row>
      <xdr:rowOff>209550</xdr:rowOff>
    </xdr:from>
    <xdr:to>
      <xdr:col>44</xdr:col>
      <xdr:colOff>647700</xdr:colOff>
      <xdr:row>20</xdr:row>
      <xdr:rowOff>114300</xdr:rowOff>
    </xdr:to>
    <xdr:grpSp>
      <xdr:nvGrpSpPr>
        <xdr:cNvPr id="346" name="Group 291"/>
        <xdr:cNvGrpSpPr>
          <a:grpSpLocks noChangeAspect="1"/>
        </xdr:cNvGrpSpPr>
      </xdr:nvGrpSpPr>
      <xdr:grpSpPr>
        <a:xfrm>
          <a:off x="32575500" y="4867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47" name="Line 2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2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18</xdr:row>
      <xdr:rowOff>209550</xdr:rowOff>
    </xdr:from>
    <xdr:to>
      <xdr:col>62</xdr:col>
      <xdr:colOff>647700</xdr:colOff>
      <xdr:row>20</xdr:row>
      <xdr:rowOff>114300</xdr:rowOff>
    </xdr:to>
    <xdr:grpSp>
      <xdr:nvGrpSpPr>
        <xdr:cNvPr id="349" name="Group 301"/>
        <xdr:cNvGrpSpPr>
          <a:grpSpLocks noChangeAspect="1"/>
        </xdr:cNvGrpSpPr>
      </xdr:nvGrpSpPr>
      <xdr:grpSpPr>
        <a:xfrm>
          <a:off x="45948600" y="4867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0" name="Line 3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3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21</xdr:row>
      <xdr:rowOff>209550</xdr:rowOff>
    </xdr:from>
    <xdr:to>
      <xdr:col>72</xdr:col>
      <xdr:colOff>647700</xdr:colOff>
      <xdr:row>23</xdr:row>
      <xdr:rowOff>114300</xdr:rowOff>
    </xdr:to>
    <xdr:grpSp>
      <xdr:nvGrpSpPr>
        <xdr:cNvPr id="352" name="Group 349"/>
        <xdr:cNvGrpSpPr>
          <a:grpSpLocks noChangeAspect="1"/>
        </xdr:cNvGrpSpPr>
      </xdr:nvGrpSpPr>
      <xdr:grpSpPr>
        <a:xfrm>
          <a:off x="53378100" y="5553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3" name="Line 3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3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95250</xdr:colOff>
      <xdr:row>21</xdr:row>
      <xdr:rowOff>209550</xdr:rowOff>
    </xdr:from>
    <xdr:to>
      <xdr:col>75</xdr:col>
      <xdr:colOff>409575</xdr:colOff>
      <xdr:row>23</xdr:row>
      <xdr:rowOff>114300</xdr:rowOff>
    </xdr:to>
    <xdr:grpSp>
      <xdr:nvGrpSpPr>
        <xdr:cNvPr id="355" name="Group 357"/>
        <xdr:cNvGrpSpPr>
          <a:grpSpLocks noChangeAspect="1"/>
        </xdr:cNvGrpSpPr>
      </xdr:nvGrpSpPr>
      <xdr:grpSpPr>
        <a:xfrm>
          <a:off x="55587900" y="5553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6" name="Line 35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5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25</xdr:row>
      <xdr:rowOff>209550</xdr:rowOff>
    </xdr:from>
    <xdr:to>
      <xdr:col>81</xdr:col>
      <xdr:colOff>409575</xdr:colOff>
      <xdr:row>27</xdr:row>
      <xdr:rowOff>114300</xdr:rowOff>
    </xdr:to>
    <xdr:grpSp>
      <xdr:nvGrpSpPr>
        <xdr:cNvPr id="358" name="Group 360"/>
        <xdr:cNvGrpSpPr>
          <a:grpSpLocks noChangeAspect="1"/>
        </xdr:cNvGrpSpPr>
      </xdr:nvGrpSpPr>
      <xdr:grpSpPr>
        <a:xfrm>
          <a:off x="60045600" y="6467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9" name="Line 36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6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27</xdr:row>
      <xdr:rowOff>219075</xdr:rowOff>
    </xdr:from>
    <xdr:to>
      <xdr:col>84</xdr:col>
      <xdr:colOff>647700</xdr:colOff>
      <xdr:row>29</xdr:row>
      <xdr:rowOff>114300</xdr:rowOff>
    </xdr:to>
    <xdr:grpSp>
      <xdr:nvGrpSpPr>
        <xdr:cNvPr id="361" name="Group 383"/>
        <xdr:cNvGrpSpPr>
          <a:grpSpLocks noChangeAspect="1"/>
        </xdr:cNvGrpSpPr>
      </xdr:nvGrpSpPr>
      <xdr:grpSpPr>
        <a:xfrm>
          <a:off x="62293500" y="6934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2" name="Line 3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314325</xdr:colOff>
      <xdr:row>31</xdr:row>
      <xdr:rowOff>0</xdr:rowOff>
    </xdr:from>
    <xdr:to>
      <xdr:col>90</xdr:col>
      <xdr:colOff>666750</xdr:colOff>
      <xdr:row>32</xdr:row>
      <xdr:rowOff>114300</xdr:rowOff>
    </xdr:to>
    <xdr:grpSp>
      <xdr:nvGrpSpPr>
        <xdr:cNvPr id="364" name="Group 386"/>
        <xdr:cNvGrpSpPr>
          <a:grpSpLocks/>
        </xdr:cNvGrpSpPr>
      </xdr:nvGrpSpPr>
      <xdr:grpSpPr>
        <a:xfrm>
          <a:off x="66722625" y="76295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365" name="Line 38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38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33</xdr:row>
      <xdr:rowOff>219075</xdr:rowOff>
    </xdr:from>
    <xdr:to>
      <xdr:col>95</xdr:col>
      <xdr:colOff>419100</xdr:colOff>
      <xdr:row>35</xdr:row>
      <xdr:rowOff>114300</xdr:rowOff>
    </xdr:to>
    <xdr:grpSp>
      <xdr:nvGrpSpPr>
        <xdr:cNvPr id="367" name="Group 389"/>
        <xdr:cNvGrpSpPr>
          <a:grpSpLocks noChangeAspect="1"/>
        </xdr:cNvGrpSpPr>
      </xdr:nvGrpSpPr>
      <xdr:grpSpPr>
        <a:xfrm>
          <a:off x="70456425" y="8305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8" name="Line 3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33</xdr:row>
      <xdr:rowOff>219075</xdr:rowOff>
    </xdr:from>
    <xdr:to>
      <xdr:col>96</xdr:col>
      <xdr:colOff>647700</xdr:colOff>
      <xdr:row>35</xdr:row>
      <xdr:rowOff>114300</xdr:rowOff>
    </xdr:to>
    <xdr:grpSp>
      <xdr:nvGrpSpPr>
        <xdr:cNvPr id="370" name="Group 392"/>
        <xdr:cNvGrpSpPr>
          <a:grpSpLocks noChangeAspect="1"/>
        </xdr:cNvGrpSpPr>
      </xdr:nvGrpSpPr>
      <xdr:grpSpPr>
        <a:xfrm>
          <a:off x="71208900" y="8305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1" name="Line 3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247650</xdr:colOff>
      <xdr:row>30</xdr:row>
      <xdr:rowOff>114300</xdr:rowOff>
    </xdr:from>
    <xdr:to>
      <xdr:col>90</xdr:col>
      <xdr:colOff>495300</xdr:colOff>
      <xdr:row>32</xdr:row>
      <xdr:rowOff>114300</xdr:rowOff>
    </xdr:to>
    <xdr:sp>
      <xdr:nvSpPr>
        <xdr:cNvPr id="373" name="Line 398"/>
        <xdr:cNvSpPr>
          <a:spLocks/>
        </xdr:cNvSpPr>
      </xdr:nvSpPr>
      <xdr:spPr>
        <a:xfrm flipH="1" flipV="1">
          <a:off x="64655700" y="751522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342900</xdr:colOff>
      <xdr:row>41</xdr:row>
      <xdr:rowOff>114300</xdr:rowOff>
    </xdr:from>
    <xdr:to>
      <xdr:col>98</xdr:col>
      <xdr:colOff>647700</xdr:colOff>
      <xdr:row>43</xdr:row>
      <xdr:rowOff>28575</xdr:rowOff>
    </xdr:to>
    <xdr:grpSp>
      <xdr:nvGrpSpPr>
        <xdr:cNvPr id="374" name="Group 399"/>
        <xdr:cNvGrpSpPr>
          <a:grpSpLocks noChangeAspect="1"/>
        </xdr:cNvGrpSpPr>
      </xdr:nvGrpSpPr>
      <xdr:grpSpPr>
        <a:xfrm>
          <a:off x="72694800" y="10029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5" name="Line 4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4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41</xdr:row>
      <xdr:rowOff>114300</xdr:rowOff>
    </xdr:from>
    <xdr:to>
      <xdr:col>99</xdr:col>
      <xdr:colOff>419100</xdr:colOff>
      <xdr:row>43</xdr:row>
      <xdr:rowOff>28575</xdr:rowOff>
    </xdr:to>
    <xdr:grpSp>
      <xdr:nvGrpSpPr>
        <xdr:cNvPr id="377" name="Group 402"/>
        <xdr:cNvGrpSpPr>
          <a:grpSpLocks noChangeAspect="1"/>
        </xdr:cNvGrpSpPr>
      </xdr:nvGrpSpPr>
      <xdr:grpSpPr>
        <a:xfrm>
          <a:off x="73428225" y="10029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8" name="Line 4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4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36</xdr:row>
      <xdr:rowOff>219075</xdr:rowOff>
    </xdr:from>
    <xdr:to>
      <xdr:col>103</xdr:col>
      <xdr:colOff>419100</xdr:colOff>
      <xdr:row>38</xdr:row>
      <xdr:rowOff>114300</xdr:rowOff>
    </xdr:to>
    <xdr:grpSp>
      <xdr:nvGrpSpPr>
        <xdr:cNvPr id="380" name="Group 405"/>
        <xdr:cNvGrpSpPr>
          <a:grpSpLocks noChangeAspect="1"/>
        </xdr:cNvGrpSpPr>
      </xdr:nvGrpSpPr>
      <xdr:grpSpPr>
        <a:xfrm>
          <a:off x="76400025" y="8991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1" name="Line 4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4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314325</xdr:colOff>
      <xdr:row>37</xdr:row>
      <xdr:rowOff>0</xdr:rowOff>
    </xdr:from>
    <xdr:to>
      <xdr:col>104</xdr:col>
      <xdr:colOff>666750</xdr:colOff>
      <xdr:row>38</xdr:row>
      <xdr:rowOff>114300</xdr:rowOff>
    </xdr:to>
    <xdr:grpSp>
      <xdr:nvGrpSpPr>
        <xdr:cNvPr id="383" name="Group 411"/>
        <xdr:cNvGrpSpPr>
          <a:grpSpLocks/>
        </xdr:cNvGrpSpPr>
      </xdr:nvGrpSpPr>
      <xdr:grpSpPr>
        <a:xfrm>
          <a:off x="77123925" y="90011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384" name="Line 41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41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38</xdr:row>
      <xdr:rowOff>114300</xdr:rowOff>
    </xdr:from>
    <xdr:to>
      <xdr:col>105</xdr:col>
      <xdr:colOff>419100</xdr:colOff>
      <xdr:row>40</xdr:row>
      <xdr:rowOff>28575</xdr:rowOff>
    </xdr:to>
    <xdr:grpSp>
      <xdr:nvGrpSpPr>
        <xdr:cNvPr id="386" name="Group 414"/>
        <xdr:cNvGrpSpPr>
          <a:grpSpLocks noChangeAspect="1"/>
        </xdr:cNvGrpSpPr>
      </xdr:nvGrpSpPr>
      <xdr:grpSpPr>
        <a:xfrm>
          <a:off x="77885925" y="9344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7" name="Line 4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4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33</xdr:row>
      <xdr:rowOff>219075</xdr:rowOff>
    </xdr:from>
    <xdr:to>
      <xdr:col>109</xdr:col>
      <xdr:colOff>419100</xdr:colOff>
      <xdr:row>35</xdr:row>
      <xdr:rowOff>114300</xdr:rowOff>
    </xdr:to>
    <xdr:grpSp>
      <xdr:nvGrpSpPr>
        <xdr:cNvPr id="389" name="Group 417"/>
        <xdr:cNvGrpSpPr>
          <a:grpSpLocks noChangeAspect="1"/>
        </xdr:cNvGrpSpPr>
      </xdr:nvGrpSpPr>
      <xdr:grpSpPr>
        <a:xfrm>
          <a:off x="80857725" y="8305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0" name="Line 4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4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41</xdr:row>
      <xdr:rowOff>114300</xdr:rowOff>
    </xdr:from>
    <xdr:to>
      <xdr:col>112</xdr:col>
      <xdr:colOff>647700</xdr:colOff>
      <xdr:row>43</xdr:row>
      <xdr:rowOff>28575</xdr:rowOff>
    </xdr:to>
    <xdr:grpSp>
      <xdr:nvGrpSpPr>
        <xdr:cNvPr id="392" name="Group 420"/>
        <xdr:cNvGrpSpPr>
          <a:grpSpLocks noChangeAspect="1"/>
        </xdr:cNvGrpSpPr>
      </xdr:nvGrpSpPr>
      <xdr:grpSpPr>
        <a:xfrm>
          <a:off x="83096100" y="10029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3" name="Line 4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4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0</xdr:colOff>
      <xdr:row>41</xdr:row>
      <xdr:rowOff>0</xdr:rowOff>
    </xdr:from>
    <xdr:to>
      <xdr:col>128</xdr:col>
      <xdr:colOff>0</xdr:colOff>
      <xdr:row>42</xdr:row>
      <xdr:rowOff>0</xdr:rowOff>
    </xdr:to>
    <xdr:sp>
      <xdr:nvSpPr>
        <xdr:cNvPr id="395" name="text 3"/>
        <xdr:cNvSpPr txBox="1">
          <a:spLocks noChangeArrowheads="1"/>
        </xdr:cNvSpPr>
      </xdr:nvSpPr>
      <xdr:spPr>
        <a:xfrm>
          <a:off x="94126050" y="9915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57150</xdr:colOff>
      <xdr:row>41</xdr:row>
      <xdr:rowOff>114300</xdr:rowOff>
    </xdr:from>
    <xdr:to>
      <xdr:col>127</xdr:col>
      <xdr:colOff>447675</xdr:colOff>
      <xdr:row>41</xdr:row>
      <xdr:rowOff>114300</xdr:rowOff>
    </xdr:to>
    <xdr:sp>
      <xdr:nvSpPr>
        <xdr:cNvPr id="396" name="Line 424"/>
        <xdr:cNvSpPr>
          <a:spLocks/>
        </xdr:cNvSpPr>
      </xdr:nvSpPr>
      <xdr:spPr>
        <a:xfrm>
          <a:off x="94183200" y="10029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104775</xdr:colOff>
      <xdr:row>43</xdr:row>
      <xdr:rowOff>114300</xdr:rowOff>
    </xdr:from>
    <xdr:to>
      <xdr:col>95</xdr:col>
      <xdr:colOff>419100</xdr:colOff>
      <xdr:row>45</xdr:row>
      <xdr:rowOff>28575</xdr:rowOff>
    </xdr:to>
    <xdr:grpSp>
      <xdr:nvGrpSpPr>
        <xdr:cNvPr id="397" name="Group 425"/>
        <xdr:cNvGrpSpPr>
          <a:grpSpLocks noChangeAspect="1"/>
        </xdr:cNvGrpSpPr>
      </xdr:nvGrpSpPr>
      <xdr:grpSpPr>
        <a:xfrm>
          <a:off x="70456425" y="10487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8" name="Line 4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4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47</xdr:row>
      <xdr:rowOff>114300</xdr:rowOff>
    </xdr:from>
    <xdr:to>
      <xdr:col>89</xdr:col>
      <xdr:colOff>419100</xdr:colOff>
      <xdr:row>49</xdr:row>
      <xdr:rowOff>28575</xdr:rowOff>
    </xdr:to>
    <xdr:grpSp>
      <xdr:nvGrpSpPr>
        <xdr:cNvPr id="400" name="Group 428"/>
        <xdr:cNvGrpSpPr>
          <a:grpSpLocks noChangeAspect="1"/>
        </xdr:cNvGrpSpPr>
      </xdr:nvGrpSpPr>
      <xdr:grpSpPr>
        <a:xfrm>
          <a:off x="65998725" y="11401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1" name="Line 4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42</xdr:row>
      <xdr:rowOff>0</xdr:rowOff>
    </xdr:to>
    <xdr:sp>
      <xdr:nvSpPr>
        <xdr:cNvPr id="403" name="text 3"/>
        <xdr:cNvSpPr txBox="1">
          <a:spLocks noChangeArrowheads="1"/>
        </xdr:cNvSpPr>
      </xdr:nvSpPr>
      <xdr:spPr>
        <a:xfrm>
          <a:off x="514350" y="9915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41</xdr:row>
      <xdr:rowOff>114300</xdr:rowOff>
    </xdr:from>
    <xdr:to>
      <xdr:col>1</xdr:col>
      <xdr:colOff>447675</xdr:colOff>
      <xdr:row>41</xdr:row>
      <xdr:rowOff>114300</xdr:rowOff>
    </xdr:to>
    <xdr:sp>
      <xdr:nvSpPr>
        <xdr:cNvPr id="404" name="Line 445"/>
        <xdr:cNvSpPr>
          <a:spLocks/>
        </xdr:cNvSpPr>
      </xdr:nvSpPr>
      <xdr:spPr>
        <a:xfrm>
          <a:off x="571500" y="10029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323850</xdr:colOff>
      <xdr:row>33</xdr:row>
      <xdr:rowOff>209550</xdr:rowOff>
    </xdr:from>
    <xdr:to>
      <xdr:col>10</xdr:col>
      <xdr:colOff>628650</xdr:colOff>
      <xdr:row>35</xdr:row>
      <xdr:rowOff>114300</xdr:rowOff>
    </xdr:to>
    <xdr:grpSp>
      <xdr:nvGrpSpPr>
        <xdr:cNvPr id="405" name="Group 446"/>
        <xdr:cNvGrpSpPr>
          <a:grpSpLocks noChangeAspect="1"/>
        </xdr:cNvGrpSpPr>
      </xdr:nvGrpSpPr>
      <xdr:grpSpPr>
        <a:xfrm>
          <a:off x="7296150" y="8296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06" name="Line 4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4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323850</xdr:colOff>
      <xdr:row>33</xdr:row>
      <xdr:rowOff>209550</xdr:rowOff>
    </xdr:from>
    <xdr:to>
      <xdr:col>16</xdr:col>
      <xdr:colOff>628650</xdr:colOff>
      <xdr:row>35</xdr:row>
      <xdr:rowOff>114300</xdr:rowOff>
    </xdr:to>
    <xdr:grpSp>
      <xdr:nvGrpSpPr>
        <xdr:cNvPr id="408" name="Group 449"/>
        <xdr:cNvGrpSpPr>
          <a:grpSpLocks noChangeAspect="1"/>
        </xdr:cNvGrpSpPr>
      </xdr:nvGrpSpPr>
      <xdr:grpSpPr>
        <a:xfrm>
          <a:off x="11753850" y="8296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09" name="Line 4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4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35</xdr:row>
      <xdr:rowOff>114300</xdr:rowOff>
    </xdr:from>
    <xdr:to>
      <xdr:col>2</xdr:col>
      <xdr:colOff>257175</xdr:colOff>
      <xdr:row>35</xdr:row>
      <xdr:rowOff>114300</xdr:rowOff>
    </xdr:to>
    <xdr:sp>
      <xdr:nvSpPr>
        <xdr:cNvPr id="411" name="Line 460"/>
        <xdr:cNvSpPr>
          <a:spLocks/>
        </xdr:cNvSpPr>
      </xdr:nvSpPr>
      <xdr:spPr>
        <a:xfrm flipH="1">
          <a:off x="1028700" y="86582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42</xdr:row>
      <xdr:rowOff>76200</xdr:rowOff>
    </xdr:from>
    <xdr:to>
      <xdr:col>90</xdr:col>
      <xdr:colOff>247650</xdr:colOff>
      <xdr:row>43</xdr:row>
      <xdr:rowOff>152400</xdr:rowOff>
    </xdr:to>
    <xdr:grpSp>
      <xdr:nvGrpSpPr>
        <xdr:cNvPr id="412" name="Group 467"/>
        <xdr:cNvGrpSpPr>
          <a:grpSpLocks/>
        </xdr:cNvGrpSpPr>
      </xdr:nvGrpSpPr>
      <xdr:grpSpPr>
        <a:xfrm>
          <a:off x="49549050" y="10220325"/>
          <a:ext cx="17106900" cy="304800"/>
          <a:chOff x="115" y="388"/>
          <a:chExt cx="1117" cy="40"/>
        </a:xfrm>
        <a:solidFill>
          <a:srgbClr val="FFFFFF"/>
        </a:solidFill>
      </xdr:grpSpPr>
      <xdr:sp>
        <xdr:nvSpPr>
          <xdr:cNvPr id="413" name="Rectangle 46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46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47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47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47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47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47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47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47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800100</xdr:colOff>
      <xdr:row>45</xdr:row>
      <xdr:rowOff>76200</xdr:rowOff>
    </xdr:from>
    <xdr:to>
      <xdr:col>86</xdr:col>
      <xdr:colOff>647700</xdr:colOff>
      <xdr:row>46</xdr:row>
      <xdr:rowOff>152400</xdr:rowOff>
    </xdr:to>
    <xdr:grpSp>
      <xdr:nvGrpSpPr>
        <xdr:cNvPr id="422" name="Group 477"/>
        <xdr:cNvGrpSpPr>
          <a:grpSpLocks/>
        </xdr:cNvGrpSpPr>
      </xdr:nvGrpSpPr>
      <xdr:grpSpPr>
        <a:xfrm>
          <a:off x="52349400" y="10906125"/>
          <a:ext cx="11734800" cy="304800"/>
          <a:chOff x="115" y="388"/>
          <a:chExt cx="1117" cy="40"/>
        </a:xfrm>
        <a:solidFill>
          <a:srgbClr val="FFFFFF"/>
        </a:solidFill>
      </xdr:grpSpPr>
      <xdr:sp>
        <xdr:nvSpPr>
          <xdr:cNvPr id="423" name="Rectangle 47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47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48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48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48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48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48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48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48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190500</xdr:colOff>
      <xdr:row>39</xdr:row>
      <xdr:rowOff>76200</xdr:rowOff>
    </xdr:from>
    <xdr:to>
      <xdr:col>90</xdr:col>
      <xdr:colOff>247650</xdr:colOff>
      <xdr:row>40</xdr:row>
      <xdr:rowOff>152400</xdr:rowOff>
    </xdr:to>
    <xdr:grpSp>
      <xdr:nvGrpSpPr>
        <xdr:cNvPr id="432" name="Group 487"/>
        <xdr:cNvGrpSpPr>
          <a:grpSpLocks/>
        </xdr:cNvGrpSpPr>
      </xdr:nvGrpSpPr>
      <xdr:grpSpPr>
        <a:xfrm>
          <a:off x="51739800" y="9534525"/>
          <a:ext cx="14916150" cy="304800"/>
          <a:chOff x="115" y="388"/>
          <a:chExt cx="1117" cy="40"/>
        </a:xfrm>
        <a:solidFill>
          <a:srgbClr val="FFFFFF"/>
        </a:solidFill>
      </xdr:grpSpPr>
      <xdr:sp>
        <xdr:nvSpPr>
          <xdr:cNvPr id="433" name="Rectangle 48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48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49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49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49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49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49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49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49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476250</xdr:colOff>
      <xdr:row>48</xdr:row>
      <xdr:rowOff>76200</xdr:rowOff>
    </xdr:from>
    <xdr:to>
      <xdr:col>86</xdr:col>
      <xdr:colOff>647700</xdr:colOff>
      <xdr:row>49</xdr:row>
      <xdr:rowOff>152400</xdr:rowOff>
    </xdr:to>
    <xdr:grpSp>
      <xdr:nvGrpSpPr>
        <xdr:cNvPr id="442" name="Group 498"/>
        <xdr:cNvGrpSpPr>
          <a:grpSpLocks/>
        </xdr:cNvGrpSpPr>
      </xdr:nvGrpSpPr>
      <xdr:grpSpPr>
        <a:xfrm>
          <a:off x="62426850" y="11591925"/>
          <a:ext cx="1657350" cy="304800"/>
          <a:chOff x="116" y="119"/>
          <a:chExt cx="540" cy="40"/>
        </a:xfrm>
        <a:solidFill>
          <a:srgbClr val="FFFFFF"/>
        </a:solidFill>
      </xdr:grpSpPr>
      <xdr:sp>
        <xdr:nvSpPr>
          <xdr:cNvPr id="443" name="Rectangle 499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50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50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50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50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50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50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48</xdr:row>
      <xdr:rowOff>66675</xdr:rowOff>
    </xdr:from>
    <xdr:to>
      <xdr:col>78</xdr:col>
      <xdr:colOff>219075</xdr:colOff>
      <xdr:row>49</xdr:row>
      <xdr:rowOff>142875</xdr:rowOff>
    </xdr:to>
    <xdr:grpSp>
      <xdr:nvGrpSpPr>
        <xdr:cNvPr id="450" name="Group 507"/>
        <xdr:cNvGrpSpPr>
          <a:grpSpLocks/>
        </xdr:cNvGrpSpPr>
      </xdr:nvGrpSpPr>
      <xdr:grpSpPr>
        <a:xfrm>
          <a:off x="50539650" y="11582400"/>
          <a:ext cx="7172325" cy="304800"/>
          <a:chOff x="116" y="119"/>
          <a:chExt cx="540" cy="40"/>
        </a:xfrm>
        <a:solidFill>
          <a:srgbClr val="FFFFFF"/>
        </a:solidFill>
      </xdr:grpSpPr>
      <xdr:sp>
        <xdr:nvSpPr>
          <xdr:cNvPr id="451" name="Rectangle 508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50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51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51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51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51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51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428625</xdr:colOff>
      <xdr:row>36</xdr:row>
      <xdr:rowOff>76200</xdr:rowOff>
    </xdr:from>
    <xdr:to>
      <xdr:col>90</xdr:col>
      <xdr:colOff>295275</xdr:colOff>
      <xdr:row>37</xdr:row>
      <xdr:rowOff>152400</xdr:rowOff>
    </xdr:to>
    <xdr:grpSp>
      <xdr:nvGrpSpPr>
        <xdr:cNvPr id="458" name="Group 515"/>
        <xdr:cNvGrpSpPr>
          <a:grpSpLocks/>
        </xdr:cNvGrpSpPr>
      </xdr:nvGrpSpPr>
      <xdr:grpSpPr>
        <a:xfrm>
          <a:off x="62379225" y="8848725"/>
          <a:ext cx="4324350" cy="304800"/>
          <a:chOff x="116" y="119"/>
          <a:chExt cx="540" cy="40"/>
        </a:xfrm>
        <a:solidFill>
          <a:srgbClr val="FFFFFF"/>
        </a:solidFill>
      </xdr:grpSpPr>
      <xdr:sp>
        <xdr:nvSpPr>
          <xdr:cNvPr id="459" name="Rectangle 51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51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51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51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52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52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52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361950</xdr:colOff>
      <xdr:row>29</xdr:row>
      <xdr:rowOff>114300</xdr:rowOff>
    </xdr:from>
    <xdr:to>
      <xdr:col>106</xdr:col>
      <xdr:colOff>476250</xdr:colOff>
      <xdr:row>29</xdr:row>
      <xdr:rowOff>114300</xdr:rowOff>
    </xdr:to>
    <xdr:sp>
      <xdr:nvSpPr>
        <xdr:cNvPr id="466" name="Line 528"/>
        <xdr:cNvSpPr>
          <a:spLocks/>
        </xdr:cNvSpPr>
      </xdr:nvSpPr>
      <xdr:spPr>
        <a:xfrm flipH="1" flipV="1">
          <a:off x="78143100" y="72866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30</xdr:row>
      <xdr:rowOff>0</xdr:rowOff>
    </xdr:from>
    <xdr:to>
      <xdr:col>106</xdr:col>
      <xdr:colOff>0</xdr:colOff>
      <xdr:row>31</xdr:row>
      <xdr:rowOff>0</xdr:rowOff>
    </xdr:to>
    <xdr:grpSp>
      <xdr:nvGrpSpPr>
        <xdr:cNvPr id="467" name="Group 529"/>
        <xdr:cNvGrpSpPr>
          <a:grpSpLocks/>
        </xdr:cNvGrpSpPr>
      </xdr:nvGrpSpPr>
      <xdr:grpSpPr>
        <a:xfrm>
          <a:off x="77781150" y="740092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46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Line 53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53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228600</xdr:colOff>
      <xdr:row>44</xdr:row>
      <xdr:rowOff>0</xdr:rowOff>
    </xdr:from>
    <xdr:to>
      <xdr:col>34</xdr:col>
      <xdr:colOff>742950</xdr:colOff>
      <xdr:row>45</xdr:row>
      <xdr:rowOff>0</xdr:rowOff>
    </xdr:to>
    <xdr:grpSp>
      <xdr:nvGrpSpPr>
        <xdr:cNvPr id="471" name="Group 534"/>
        <xdr:cNvGrpSpPr>
          <a:grpSpLocks/>
        </xdr:cNvGrpSpPr>
      </xdr:nvGrpSpPr>
      <xdr:grpSpPr>
        <a:xfrm>
          <a:off x="25031700" y="1060132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472" name="Polygon 53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Line 53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53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0</xdr:colOff>
      <xdr:row>29</xdr:row>
      <xdr:rowOff>0</xdr:rowOff>
    </xdr:from>
    <xdr:to>
      <xdr:col>118</xdr:col>
      <xdr:colOff>209550</xdr:colOff>
      <xdr:row>36</xdr:row>
      <xdr:rowOff>0</xdr:rowOff>
    </xdr:to>
    <xdr:sp>
      <xdr:nvSpPr>
        <xdr:cNvPr id="475" name="Line 538"/>
        <xdr:cNvSpPr>
          <a:spLocks/>
        </xdr:cNvSpPr>
      </xdr:nvSpPr>
      <xdr:spPr>
        <a:xfrm>
          <a:off x="86696550" y="7172325"/>
          <a:ext cx="72390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21</xdr:row>
      <xdr:rowOff>0</xdr:rowOff>
    </xdr:from>
    <xdr:to>
      <xdr:col>126</xdr:col>
      <xdr:colOff>390525</xdr:colOff>
      <xdr:row>28</xdr:row>
      <xdr:rowOff>9525</xdr:rowOff>
    </xdr:to>
    <xdr:sp>
      <xdr:nvSpPr>
        <xdr:cNvPr id="476" name="Line 541"/>
        <xdr:cNvSpPr>
          <a:spLocks/>
        </xdr:cNvSpPr>
      </xdr:nvSpPr>
      <xdr:spPr>
        <a:xfrm>
          <a:off x="92640150" y="5343525"/>
          <a:ext cx="904875" cy="16097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457200</xdr:colOff>
      <xdr:row>19</xdr:row>
      <xdr:rowOff>0</xdr:rowOff>
    </xdr:from>
    <xdr:ext cx="1028700" cy="457200"/>
    <xdr:sp>
      <xdr:nvSpPr>
        <xdr:cNvPr id="477" name="text 774"/>
        <xdr:cNvSpPr txBox="1">
          <a:spLocks noChangeArrowheads="1"/>
        </xdr:cNvSpPr>
      </xdr:nvSpPr>
      <xdr:spPr>
        <a:xfrm>
          <a:off x="92125800" y="48863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0,846</a:t>
          </a:r>
        </a:p>
      </xdr:txBody>
    </xdr:sp>
    <xdr:clientData/>
  </xdr:oneCellAnchor>
  <xdr:oneCellAnchor>
    <xdr:from>
      <xdr:col>116</xdr:col>
      <xdr:colOff>0</xdr:colOff>
      <xdr:row>27</xdr:row>
      <xdr:rowOff>0</xdr:rowOff>
    </xdr:from>
    <xdr:ext cx="1943100" cy="457200"/>
    <xdr:sp>
      <xdr:nvSpPr>
        <xdr:cNvPr id="478" name="text 774"/>
        <xdr:cNvSpPr txBox="1">
          <a:spLocks noChangeArrowheads="1"/>
        </xdr:cNvSpPr>
      </xdr:nvSpPr>
      <xdr:spPr>
        <a:xfrm>
          <a:off x="85725000" y="6715125"/>
          <a:ext cx="19431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0,477 = 273,034</a:t>
          </a:r>
        </a:p>
      </xdr:txBody>
    </xdr:sp>
    <xdr:clientData/>
  </xdr:oneCellAnchor>
  <xdr:twoCellAnchor>
    <xdr:from>
      <xdr:col>18</xdr:col>
      <xdr:colOff>342900</xdr:colOff>
      <xdr:row>39</xdr:row>
      <xdr:rowOff>219075</xdr:rowOff>
    </xdr:from>
    <xdr:to>
      <xdr:col>18</xdr:col>
      <xdr:colOff>647700</xdr:colOff>
      <xdr:row>41</xdr:row>
      <xdr:rowOff>114300</xdr:rowOff>
    </xdr:to>
    <xdr:grpSp>
      <xdr:nvGrpSpPr>
        <xdr:cNvPr id="479" name="Group 544"/>
        <xdr:cNvGrpSpPr>
          <a:grpSpLocks noChangeAspect="1"/>
        </xdr:cNvGrpSpPr>
      </xdr:nvGrpSpPr>
      <xdr:grpSpPr>
        <a:xfrm>
          <a:off x="13258800" y="9677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0" name="Line 5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5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36</xdr:row>
      <xdr:rowOff>219075</xdr:rowOff>
    </xdr:from>
    <xdr:to>
      <xdr:col>24</xdr:col>
      <xdr:colOff>647700</xdr:colOff>
      <xdr:row>38</xdr:row>
      <xdr:rowOff>114300</xdr:rowOff>
    </xdr:to>
    <xdr:grpSp>
      <xdr:nvGrpSpPr>
        <xdr:cNvPr id="482" name="Group 547"/>
        <xdr:cNvGrpSpPr>
          <a:grpSpLocks noChangeAspect="1"/>
        </xdr:cNvGrpSpPr>
      </xdr:nvGrpSpPr>
      <xdr:grpSpPr>
        <a:xfrm>
          <a:off x="17716500" y="8991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3" name="Line 5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5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36</xdr:row>
      <xdr:rowOff>219075</xdr:rowOff>
    </xdr:from>
    <xdr:to>
      <xdr:col>25</xdr:col>
      <xdr:colOff>419100</xdr:colOff>
      <xdr:row>38</xdr:row>
      <xdr:rowOff>114300</xdr:rowOff>
    </xdr:to>
    <xdr:grpSp>
      <xdr:nvGrpSpPr>
        <xdr:cNvPr id="485" name="Group 550"/>
        <xdr:cNvGrpSpPr>
          <a:grpSpLocks noChangeAspect="1"/>
        </xdr:cNvGrpSpPr>
      </xdr:nvGrpSpPr>
      <xdr:grpSpPr>
        <a:xfrm>
          <a:off x="18449925" y="8991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6" name="Line 5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5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36</xdr:row>
      <xdr:rowOff>219075</xdr:rowOff>
    </xdr:from>
    <xdr:to>
      <xdr:col>28</xdr:col>
      <xdr:colOff>647700</xdr:colOff>
      <xdr:row>38</xdr:row>
      <xdr:rowOff>114300</xdr:rowOff>
    </xdr:to>
    <xdr:grpSp>
      <xdr:nvGrpSpPr>
        <xdr:cNvPr id="488" name="Group 553"/>
        <xdr:cNvGrpSpPr>
          <a:grpSpLocks noChangeAspect="1"/>
        </xdr:cNvGrpSpPr>
      </xdr:nvGrpSpPr>
      <xdr:grpSpPr>
        <a:xfrm>
          <a:off x="20688300" y="8991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9" name="Line 5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5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36</xdr:row>
      <xdr:rowOff>219075</xdr:rowOff>
    </xdr:from>
    <xdr:to>
      <xdr:col>30</xdr:col>
      <xdr:colOff>647700</xdr:colOff>
      <xdr:row>38</xdr:row>
      <xdr:rowOff>114300</xdr:rowOff>
    </xdr:to>
    <xdr:grpSp>
      <xdr:nvGrpSpPr>
        <xdr:cNvPr id="491" name="Group 556"/>
        <xdr:cNvGrpSpPr>
          <a:grpSpLocks noChangeAspect="1"/>
        </xdr:cNvGrpSpPr>
      </xdr:nvGrpSpPr>
      <xdr:grpSpPr>
        <a:xfrm>
          <a:off x="22174200" y="8991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2" name="Line 5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5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352425</xdr:colOff>
      <xdr:row>41</xdr:row>
      <xdr:rowOff>114300</xdr:rowOff>
    </xdr:from>
    <xdr:to>
      <xdr:col>34</xdr:col>
      <xdr:colOff>657225</xdr:colOff>
      <xdr:row>43</xdr:row>
      <xdr:rowOff>28575</xdr:rowOff>
    </xdr:to>
    <xdr:grpSp>
      <xdr:nvGrpSpPr>
        <xdr:cNvPr id="494" name="Group 563"/>
        <xdr:cNvGrpSpPr>
          <a:grpSpLocks noChangeAspect="1"/>
        </xdr:cNvGrpSpPr>
      </xdr:nvGrpSpPr>
      <xdr:grpSpPr>
        <a:xfrm>
          <a:off x="25155525" y="10029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5" name="Line 5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5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18</xdr:row>
      <xdr:rowOff>209550</xdr:rowOff>
    </xdr:from>
    <xdr:to>
      <xdr:col>38</xdr:col>
      <xdr:colOff>647700</xdr:colOff>
      <xdr:row>20</xdr:row>
      <xdr:rowOff>114300</xdr:rowOff>
    </xdr:to>
    <xdr:grpSp>
      <xdr:nvGrpSpPr>
        <xdr:cNvPr id="497" name="Group 566"/>
        <xdr:cNvGrpSpPr>
          <a:grpSpLocks noChangeAspect="1"/>
        </xdr:cNvGrpSpPr>
      </xdr:nvGrpSpPr>
      <xdr:grpSpPr>
        <a:xfrm>
          <a:off x="28117800" y="4867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98" name="Line 56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56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31</xdr:row>
      <xdr:rowOff>219075</xdr:rowOff>
    </xdr:from>
    <xdr:to>
      <xdr:col>32</xdr:col>
      <xdr:colOff>647700</xdr:colOff>
      <xdr:row>33</xdr:row>
      <xdr:rowOff>114300</xdr:rowOff>
    </xdr:to>
    <xdr:grpSp>
      <xdr:nvGrpSpPr>
        <xdr:cNvPr id="500" name="Group 573"/>
        <xdr:cNvGrpSpPr>
          <a:grpSpLocks noChangeAspect="1"/>
        </xdr:cNvGrpSpPr>
      </xdr:nvGrpSpPr>
      <xdr:grpSpPr>
        <a:xfrm>
          <a:off x="23660100" y="7848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01" name="Line 5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5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29</xdr:row>
      <xdr:rowOff>219075</xdr:rowOff>
    </xdr:from>
    <xdr:to>
      <xdr:col>34</xdr:col>
      <xdr:colOff>647700</xdr:colOff>
      <xdr:row>31</xdr:row>
      <xdr:rowOff>114300</xdr:rowOff>
    </xdr:to>
    <xdr:grpSp>
      <xdr:nvGrpSpPr>
        <xdr:cNvPr id="503" name="Group 576"/>
        <xdr:cNvGrpSpPr>
          <a:grpSpLocks noChangeAspect="1"/>
        </xdr:cNvGrpSpPr>
      </xdr:nvGrpSpPr>
      <xdr:grpSpPr>
        <a:xfrm>
          <a:off x="25146000" y="7391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04" name="Line 5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5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33</xdr:row>
      <xdr:rowOff>133350</xdr:rowOff>
    </xdr:from>
    <xdr:to>
      <xdr:col>31</xdr:col>
      <xdr:colOff>266700</xdr:colOff>
      <xdr:row>34</xdr:row>
      <xdr:rowOff>0</xdr:rowOff>
    </xdr:to>
    <xdr:sp>
      <xdr:nvSpPr>
        <xdr:cNvPr id="506" name="Line 587"/>
        <xdr:cNvSpPr>
          <a:spLocks noChangeAspect="1"/>
        </xdr:cNvSpPr>
      </xdr:nvSpPr>
      <xdr:spPr>
        <a:xfrm>
          <a:off x="23069550" y="82200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32</xdr:row>
      <xdr:rowOff>95250</xdr:rowOff>
    </xdr:from>
    <xdr:to>
      <xdr:col>31</xdr:col>
      <xdr:colOff>419100</xdr:colOff>
      <xdr:row>33</xdr:row>
      <xdr:rowOff>133350</xdr:rowOff>
    </xdr:to>
    <xdr:sp>
      <xdr:nvSpPr>
        <xdr:cNvPr id="507" name="Oval 588"/>
        <xdr:cNvSpPr>
          <a:spLocks noChangeAspect="1"/>
        </xdr:cNvSpPr>
      </xdr:nvSpPr>
      <xdr:spPr>
        <a:xfrm>
          <a:off x="22907625" y="79533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26</xdr:row>
      <xdr:rowOff>209550</xdr:rowOff>
    </xdr:from>
    <xdr:to>
      <xdr:col>36</xdr:col>
      <xdr:colOff>647700</xdr:colOff>
      <xdr:row>28</xdr:row>
      <xdr:rowOff>114300</xdr:rowOff>
    </xdr:to>
    <xdr:grpSp>
      <xdr:nvGrpSpPr>
        <xdr:cNvPr id="508" name="Group 589"/>
        <xdr:cNvGrpSpPr>
          <a:grpSpLocks noChangeAspect="1"/>
        </xdr:cNvGrpSpPr>
      </xdr:nvGrpSpPr>
      <xdr:grpSpPr>
        <a:xfrm>
          <a:off x="26631900" y="6696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09" name="Line 5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5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22</xdr:row>
      <xdr:rowOff>209550</xdr:rowOff>
    </xdr:from>
    <xdr:to>
      <xdr:col>39</xdr:col>
      <xdr:colOff>419100</xdr:colOff>
      <xdr:row>24</xdr:row>
      <xdr:rowOff>114300</xdr:rowOff>
    </xdr:to>
    <xdr:grpSp>
      <xdr:nvGrpSpPr>
        <xdr:cNvPr id="511" name="Group 596"/>
        <xdr:cNvGrpSpPr>
          <a:grpSpLocks noChangeAspect="1"/>
        </xdr:cNvGrpSpPr>
      </xdr:nvGrpSpPr>
      <xdr:grpSpPr>
        <a:xfrm>
          <a:off x="28851225" y="5781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12" name="Line 5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5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56</xdr:row>
      <xdr:rowOff>0</xdr:rowOff>
    </xdr:from>
    <xdr:to>
      <xdr:col>14</xdr:col>
      <xdr:colOff>0</xdr:colOff>
      <xdr:row>57</xdr:row>
      <xdr:rowOff>0</xdr:rowOff>
    </xdr:to>
    <xdr:sp>
      <xdr:nvSpPr>
        <xdr:cNvPr id="514" name="text 3"/>
        <xdr:cNvSpPr txBox="1">
          <a:spLocks noChangeArrowheads="1"/>
        </xdr:cNvSpPr>
      </xdr:nvSpPr>
      <xdr:spPr>
        <a:xfrm>
          <a:off x="9429750" y="13344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57150</xdr:colOff>
      <xdr:row>56</xdr:row>
      <xdr:rowOff>114300</xdr:rowOff>
    </xdr:from>
    <xdr:to>
      <xdr:col>13</xdr:col>
      <xdr:colOff>447675</xdr:colOff>
      <xdr:row>56</xdr:row>
      <xdr:rowOff>114300</xdr:rowOff>
    </xdr:to>
    <xdr:sp>
      <xdr:nvSpPr>
        <xdr:cNvPr id="515" name="Line 607"/>
        <xdr:cNvSpPr>
          <a:spLocks/>
        </xdr:cNvSpPr>
      </xdr:nvSpPr>
      <xdr:spPr>
        <a:xfrm>
          <a:off x="9486900" y="13458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16</xdr:col>
      <xdr:colOff>0</xdr:colOff>
      <xdr:row>54</xdr:row>
      <xdr:rowOff>0</xdr:rowOff>
    </xdr:to>
    <xdr:sp>
      <xdr:nvSpPr>
        <xdr:cNvPr id="516" name="text 38"/>
        <xdr:cNvSpPr txBox="1">
          <a:spLocks noChangeArrowheads="1"/>
        </xdr:cNvSpPr>
      </xdr:nvSpPr>
      <xdr:spPr>
        <a:xfrm>
          <a:off x="9429750" y="124301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Radomyšl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4</xdr:col>
      <xdr:colOff>0</xdr:colOff>
      <xdr:row>39</xdr:row>
      <xdr:rowOff>0</xdr:rowOff>
    </xdr:to>
    <xdr:sp>
      <xdr:nvSpPr>
        <xdr:cNvPr id="517" name="text 38"/>
        <xdr:cNvSpPr txBox="1">
          <a:spLocks noChangeArrowheads="1"/>
        </xdr:cNvSpPr>
      </xdr:nvSpPr>
      <xdr:spPr>
        <a:xfrm>
          <a:off x="514350" y="90011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Čejetice</a:t>
          </a:r>
        </a:p>
      </xdr:txBody>
    </xdr:sp>
    <xdr:clientData/>
  </xdr:twoCellAnchor>
  <xdr:twoCellAnchor>
    <xdr:from>
      <xdr:col>125</xdr:col>
      <xdr:colOff>0</xdr:colOff>
      <xdr:row>44</xdr:row>
      <xdr:rowOff>0</xdr:rowOff>
    </xdr:from>
    <xdr:to>
      <xdr:col>128</xdr:col>
      <xdr:colOff>0</xdr:colOff>
      <xdr:row>46</xdr:row>
      <xdr:rowOff>0</xdr:rowOff>
    </xdr:to>
    <xdr:sp>
      <xdr:nvSpPr>
        <xdr:cNvPr id="518" name="text 38"/>
        <xdr:cNvSpPr txBox="1">
          <a:spLocks noChangeArrowheads="1"/>
        </xdr:cNvSpPr>
      </xdr:nvSpPr>
      <xdr:spPr>
        <a:xfrm>
          <a:off x="92640150" y="106013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Katovice</a:t>
          </a:r>
        </a:p>
      </xdr:txBody>
    </xdr:sp>
    <xdr:clientData/>
  </xdr:twoCellAnchor>
  <xdr:twoCellAnchor>
    <xdr:from>
      <xdr:col>121</xdr:col>
      <xdr:colOff>0</xdr:colOff>
      <xdr:row>21</xdr:row>
      <xdr:rowOff>0</xdr:rowOff>
    </xdr:from>
    <xdr:to>
      <xdr:col>124</xdr:col>
      <xdr:colOff>0</xdr:colOff>
      <xdr:row>24</xdr:row>
      <xdr:rowOff>0</xdr:rowOff>
    </xdr:to>
    <xdr:sp>
      <xdr:nvSpPr>
        <xdr:cNvPr id="519" name="text 38"/>
        <xdr:cNvSpPr txBox="1">
          <a:spLocks noChangeArrowheads="1"/>
        </xdr:cNvSpPr>
      </xdr:nvSpPr>
      <xdr:spPr>
        <a:xfrm>
          <a:off x="89668350" y="5343525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Strunkovice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nad Volyňkou</a:t>
          </a:r>
        </a:p>
      </xdr:txBody>
    </xdr:sp>
    <xdr:clientData/>
  </xdr:twoCellAnchor>
  <xdr:twoCellAnchor>
    <xdr:from>
      <xdr:col>45</xdr:col>
      <xdr:colOff>85725</xdr:colOff>
      <xdr:row>44</xdr:row>
      <xdr:rowOff>114300</xdr:rowOff>
    </xdr:from>
    <xdr:to>
      <xdr:col>45</xdr:col>
      <xdr:colOff>438150</xdr:colOff>
      <xdr:row>46</xdr:row>
      <xdr:rowOff>0</xdr:rowOff>
    </xdr:to>
    <xdr:grpSp>
      <xdr:nvGrpSpPr>
        <xdr:cNvPr id="520" name="Group 612"/>
        <xdr:cNvGrpSpPr>
          <a:grpSpLocks/>
        </xdr:cNvGrpSpPr>
      </xdr:nvGrpSpPr>
      <xdr:grpSpPr>
        <a:xfrm>
          <a:off x="33289875" y="1071562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521" name="Line 613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614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352425</xdr:colOff>
      <xdr:row>44</xdr:row>
      <xdr:rowOff>114300</xdr:rowOff>
    </xdr:from>
    <xdr:to>
      <xdr:col>48</xdr:col>
      <xdr:colOff>657225</xdr:colOff>
      <xdr:row>46</xdr:row>
      <xdr:rowOff>28575</xdr:rowOff>
    </xdr:to>
    <xdr:grpSp>
      <xdr:nvGrpSpPr>
        <xdr:cNvPr id="523" name="Group 615"/>
        <xdr:cNvGrpSpPr>
          <a:grpSpLocks noChangeAspect="1"/>
        </xdr:cNvGrpSpPr>
      </xdr:nvGrpSpPr>
      <xdr:grpSpPr>
        <a:xfrm>
          <a:off x="35556825" y="10715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4" name="Line 6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6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45</xdr:row>
      <xdr:rowOff>114300</xdr:rowOff>
    </xdr:from>
    <xdr:to>
      <xdr:col>50</xdr:col>
      <xdr:colOff>647700</xdr:colOff>
      <xdr:row>47</xdr:row>
      <xdr:rowOff>28575</xdr:rowOff>
    </xdr:to>
    <xdr:grpSp>
      <xdr:nvGrpSpPr>
        <xdr:cNvPr id="526" name="Group 618"/>
        <xdr:cNvGrpSpPr>
          <a:grpSpLocks noChangeAspect="1"/>
        </xdr:cNvGrpSpPr>
      </xdr:nvGrpSpPr>
      <xdr:grpSpPr>
        <a:xfrm>
          <a:off x="37033200" y="10944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7" name="Line 6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6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48</xdr:row>
      <xdr:rowOff>114300</xdr:rowOff>
    </xdr:from>
    <xdr:to>
      <xdr:col>53</xdr:col>
      <xdr:colOff>409575</xdr:colOff>
      <xdr:row>50</xdr:row>
      <xdr:rowOff>28575</xdr:rowOff>
    </xdr:to>
    <xdr:grpSp>
      <xdr:nvGrpSpPr>
        <xdr:cNvPr id="529" name="Group 635"/>
        <xdr:cNvGrpSpPr>
          <a:grpSpLocks/>
        </xdr:cNvGrpSpPr>
      </xdr:nvGrpSpPr>
      <xdr:grpSpPr>
        <a:xfrm>
          <a:off x="39243000" y="11630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0" name="Line 6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6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48</xdr:row>
      <xdr:rowOff>114300</xdr:rowOff>
    </xdr:from>
    <xdr:to>
      <xdr:col>49</xdr:col>
      <xdr:colOff>419100</xdr:colOff>
      <xdr:row>50</xdr:row>
      <xdr:rowOff>28575</xdr:rowOff>
    </xdr:to>
    <xdr:grpSp>
      <xdr:nvGrpSpPr>
        <xdr:cNvPr id="532" name="Group 655"/>
        <xdr:cNvGrpSpPr>
          <a:grpSpLocks/>
        </xdr:cNvGrpSpPr>
      </xdr:nvGrpSpPr>
      <xdr:grpSpPr>
        <a:xfrm>
          <a:off x="36280725" y="11630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33" name="Line 6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6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352425</xdr:colOff>
      <xdr:row>41</xdr:row>
      <xdr:rowOff>114300</xdr:rowOff>
    </xdr:from>
    <xdr:to>
      <xdr:col>40</xdr:col>
      <xdr:colOff>657225</xdr:colOff>
      <xdr:row>43</xdr:row>
      <xdr:rowOff>28575</xdr:rowOff>
    </xdr:to>
    <xdr:grpSp>
      <xdr:nvGrpSpPr>
        <xdr:cNvPr id="535" name="Group 661"/>
        <xdr:cNvGrpSpPr>
          <a:grpSpLocks noChangeAspect="1"/>
        </xdr:cNvGrpSpPr>
      </xdr:nvGrpSpPr>
      <xdr:grpSpPr>
        <a:xfrm>
          <a:off x="29613225" y="10029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6" name="Line 6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6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314325</xdr:colOff>
      <xdr:row>51</xdr:row>
      <xdr:rowOff>47625</xdr:rowOff>
    </xdr:from>
    <xdr:to>
      <xdr:col>58</xdr:col>
      <xdr:colOff>666750</xdr:colOff>
      <xdr:row>51</xdr:row>
      <xdr:rowOff>171450</xdr:rowOff>
    </xdr:to>
    <xdr:sp>
      <xdr:nvSpPr>
        <xdr:cNvPr id="538" name="kreslení 427"/>
        <xdr:cNvSpPr>
          <a:spLocks/>
        </xdr:cNvSpPr>
      </xdr:nvSpPr>
      <xdr:spPr>
        <a:xfrm>
          <a:off x="42948225" y="12249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314325</xdr:colOff>
      <xdr:row>54</xdr:row>
      <xdr:rowOff>47625</xdr:rowOff>
    </xdr:from>
    <xdr:to>
      <xdr:col>58</xdr:col>
      <xdr:colOff>666750</xdr:colOff>
      <xdr:row>54</xdr:row>
      <xdr:rowOff>171450</xdr:rowOff>
    </xdr:to>
    <xdr:sp>
      <xdr:nvSpPr>
        <xdr:cNvPr id="539" name="kreslení 427"/>
        <xdr:cNvSpPr>
          <a:spLocks/>
        </xdr:cNvSpPr>
      </xdr:nvSpPr>
      <xdr:spPr>
        <a:xfrm>
          <a:off x="42948225" y="12934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76200</xdr:colOff>
      <xdr:row>55</xdr:row>
      <xdr:rowOff>47625</xdr:rowOff>
    </xdr:from>
    <xdr:to>
      <xdr:col>51</xdr:col>
      <xdr:colOff>428625</xdr:colOff>
      <xdr:row>55</xdr:row>
      <xdr:rowOff>171450</xdr:rowOff>
    </xdr:to>
    <xdr:sp>
      <xdr:nvSpPr>
        <xdr:cNvPr id="540" name="kreslení 427"/>
        <xdr:cNvSpPr>
          <a:spLocks/>
        </xdr:cNvSpPr>
      </xdr:nvSpPr>
      <xdr:spPr>
        <a:xfrm>
          <a:off x="37738050" y="13163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314325</xdr:colOff>
      <xdr:row>48</xdr:row>
      <xdr:rowOff>47625</xdr:rowOff>
    </xdr:from>
    <xdr:to>
      <xdr:col>48</xdr:col>
      <xdr:colOff>666750</xdr:colOff>
      <xdr:row>48</xdr:row>
      <xdr:rowOff>171450</xdr:rowOff>
    </xdr:to>
    <xdr:sp>
      <xdr:nvSpPr>
        <xdr:cNvPr id="541" name="kreslení 427"/>
        <xdr:cNvSpPr>
          <a:spLocks/>
        </xdr:cNvSpPr>
      </xdr:nvSpPr>
      <xdr:spPr>
        <a:xfrm>
          <a:off x="35518725" y="11563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53</xdr:row>
      <xdr:rowOff>0</xdr:rowOff>
    </xdr:from>
    <xdr:ext cx="523875" cy="228600"/>
    <xdr:sp>
      <xdr:nvSpPr>
        <xdr:cNvPr id="542" name="text 7125"/>
        <xdr:cNvSpPr txBox="1">
          <a:spLocks noChangeArrowheads="1"/>
        </xdr:cNvSpPr>
      </xdr:nvSpPr>
      <xdr:spPr>
        <a:xfrm>
          <a:off x="44348400" y="12658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 editAs="absolute">
    <xdr:from>
      <xdr:col>76</xdr:col>
      <xdr:colOff>304800</xdr:colOff>
      <xdr:row>25</xdr:row>
      <xdr:rowOff>57150</xdr:rowOff>
    </xdr:from>
    <xdr:to>
      <xdr:col>76</xdr:col>
      <xdr:colOff>657225</xdr:colOff>
      <xdr:row>25</xdr:row>
      <xdr:rowOff>180975</xdr:rowOff>
    </xdr:to>
    <xdr:sp>
      <xdr:nvSpPr>
        <xdr:cNvPr id="543" name="kreslení 12"/>
        <xdr:cNvSpPr>
          <a:spLocks/>
        </xdr:cNvSpPr>
      </xdr:nvSpPr>
      <xdr:spPr>
        <a:xfrm>
          <a:off x="56311800" y="6315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304800</xdr:colOff>
      <xdr:row>22</xdr:row>
      <xdr:rowOff>57150</xdr:rowOff>
    </xdr:from>
    <xdr:to>
      <xdr:col>74</xdr:col>
      <xdr:colOff>657225</xdr:colOff>
      <xdr:row>22</xdr:row>
      <xdr:rowOff>180975</xdr:rowOff>
    </xdr:to>
    <xdr:sp>
      <xdr:nvSpPr>
        <xdr:cNvPr id="544" name="kreslení 12"/>
        <xdr:cNvSpPr>
          <a:spLocks/>
        </xdr:cNvSpPr>
      </xdr:nvSpPr>
      <xdr:spPr>
        <a:xfrm>
          <a:off x="54825900" y="5629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76200</xdr:colOff>
      <xdr:row>20</xdr:row>
      <xdr:rowOff>57150</xdr:rowOff>
    </xdr:from>
    <xdr:to>
      <xdr:col>81</xdr:col>
      <xdr:colOff>428625</xdr:colOff>
      <xdr:row>20</xdr:row>
      <xdr:rowOff>180975</xdr:rowOff>
    </xdr:to>
    <xdr:sp>
      <xdr:nvSpPr>
        <xdr:cNvPr id="545" name="kreslení 16"/>
        <xdr:cNvSpPr>
          <a:spLocks/>
        </xdr:cNvSpPr>
      </xdr:nvSpPr>
      <xdr:spPr>
        <a:xfrm>
          <a:off x="60026550" y="5172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76200</xdr:colOff>
      <xdr:row>22</xdr:row>
      <xdr:rowOff>57150</xdr:rowOff>
    </xdr:from>
    <xdr:to>
      <xdr:col>81</xdr:col>
      <xdr:colOff>428625</xdr:colOff>
      <xdr:row>22</xdr:row>
      <xdr:rowOff>180975</xdr:rowOff>
    </xdr:to>
    <xdr:sp>
      <xdr:nvSpPr>
        <xdr:cNvPr id="546" name="kreslení 16"/>
        <xdr:cNvSpPr>
          <a:spLocks/>
        </xdr:cNvSpPr>
      </xdr:nvSpPr>
      <xdr:spPr>
        <a:xfrm>
          <a:off x="60026550" y="5629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0</xdr:colOff>
      <xdr:row>31</xdr:row>
      <xdr:rowOff>57150</xdr:rowOff>
    </xdr:from>
    <xdr:to>
      <xdr:col>94</xdr:col>
      <xdr:colOff>352425</xdr:colOff>
      <xdr:row>31</xdr:row>
      <xdr:rowOff>180975</xdr:rowOff>
    </xdr:to>
    <xdr:sp>
      <xdr:nvSpPr>
        <xdr:cNvPr id="547" name="kreslení 16"/>
        <xdr:cNvSpPr>
          <a:spLocks/>
        </xdr:cNvSpPr>
      </xdr:nvSpPr>
      <xdr:spPr>
        <a:xfrm>
          <a:off x="69380100" y="76866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111</xdr:col>
      <xdr:colOff>76200</xdr:colOff>
      <xdr:row>45</xdr:row>
      <xdr:rowOff>47625</xdr:rowOff>
    </xdr:from>
    <xdr:to>
      <xdr:col>111</xdr:col>
      <xdr:colOff>428625</xdr:colOff>
      <xdr:row>45</xdr:row>
      <xdr:rowOff>171450</xdr:rowOff>
    </xdr:to>
    <xdr:sp>
      <xdr:nvSpPr>
        <xdr:cNvPr id="548" name="kreslení 427"/>
        <xdr:cNvSpPr>
          <a:spLocks/>
        </xdr:cNvSpPr>
      </xdr:nvSpPr>
      <xdr:spPr>
        <a:xfrm>
          <a:off x="82315050" y="10877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76200</xdr:colOff>
      <xdr:row>37</xdr:row>
      <xdr:rowOff>47625</xdr:rowOff>
    </xdr:from>
    <xdr:to>
      <xdr:col>115</xdr:col>
      <xdr:colOff>428625</xdr:colOff>
      <xdr:row>37</xdr:row>
      <xdr:rowOff>171450</xdr:rowOff>
    </xdr:to>
    <xdr:sp>
      <xdr:nvSpPr>
        <xdr:cNvPr id="549" name="kreslení 427"/>
        <xdr:cNvSpPr>
          <a:spLocks/>
        </xdr:cNvSpPr>
      </xdr:nvSpPr>
      <xdr:spPr>
        <a:xfrm>
          <a:off x="85286850" y="90487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31</xdr:row>
      <xdr:rowOff>0</xdr:rowOff>
    </xdr:from>
    <xdr:to>
      <xdr:col>121</xdr:col>
      <xdr:colOff>247650</xdr:colOff>
      <xdr:row>31</xdr:row>
      <xdr:rowOff>114300</xdr:rowOff>
    </xdr:to>
    <xdr:sp>
      <xdr:nvSpPr>
        <xdr:cNvPr id="550" name="Line 690"/>
        <xdr:cNvSpPr>
          <a:spLocks/>
        </xdr:cNvSpPr>
      </xdr:nvSpPr>
      <xdr:spPr>
        <a:xfrm flipH="1">
          <a:off x="89173050" y="7629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29</xdr:row>
      <xdr:rowOff>0</xdr:rowOff>
    </xdr:from>
    <xdr:to>
      <xdr:col>123</xdr:col>
      <xdr:colOff>247650</xdr:colOff>
      <xdr:row>29</xdr:row>
      <xdr:rowOff>114300</xdr:rowOff>
    </xdr:to>
    <xdr:sp>
      <xdr:nvSpPr>
        <xdr:cNvPr id="551" name="Line 696"/>
        <xdr:cNvSpPr>
          <a:spLocks/>
        </xdr:cNvSpPr>
      </xdr:nvSpPr>
      <xdr:spPr>
        <a:xfrm flipH="1">
          <a:off x="90658950" y="71723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25</xdr:row>
      <xdr:rowOff>0</xdr:rowOff>
    </xdr:from>
    <xdr:to>
      <xdr:col>124</xdr:col>
      <xdr:colOff>0</xdr:colOff>
      <xdr:row>26</xdr:row>
      <xdr:rowOff>0</xdr:rowOff>
    </xdr:to>
    <xdr:sp>
      <xdr:nvSpPr>
        <xdr:cNvPr id="552" name="text 3"/>
        <xdr:cNvSpPr txBox="1">
          <a:spLocks noChangeArrowheads="1"/>
        </xdr:cNvSpPr>
      </xdr:nvSpPr>
      <xdr:spPr>
        <a:xfrm>
          <a:off x="91154250" y="6257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57150</xdr:colOff>
      <xdr:row>25</xdr:row>
      <xdr:rowOff>114300</xdr:rowOff>
    </xdr:from>
    <xdr:to>
      <xdr:col>123</xdr:col>
      <xdr:colOff>447675</xdr:colOff>
      <xdr:row>25</xdr:row>
      <xdr:rowOff>114300</xdr:rowOff>
    </xdr:to>
    <xdr:sp>
      <xdr:nvSpPr>
        <xdr:cNvPr id="553" name="Line 705"/>
        <xdr:cNvSpPr>
          <a:spLocks/>
        </xdr:cNvSpPr>
      </xdr:nvSpPr>
      <xdr:spPr>
        <a:xfrm>
          <a:off x="91211400" y="6372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124</xdr:col>
      <xdr:colOff>866775</xdr:colOff>
      <xdr:row>24</xdr:row>
      <xdr:rowOff>9525</xdr:rowOff>
    </xdr:from>
    <xdr:to>
      <xdr:col>125</xdr:col>
      <xdr:colOff>104775</xdr:colOff>
      <xdr:row>26</xdr:row>
      <xdr:rowOff>0</xdr:rowOff>
    </xdr:to>
    <xdr:grpSp>
      <xdr:nvGrpSpPr>
        <xdr:cNvPr id="554" name="Group 706"/>
        <xdr:cNvGrpSpPr>
          <a:grpSpLocks noChangeAspect="1"/>
        </xdr:cNvGrpSpPr>
      </xdr:nvGrpSpPr>
      <xdr:grpSpPr>
        <a:xfrm>
          <a:off x="92535375" y="6038850"/>
          <a:ext cx="209550" cy="447675"/>
          <a:chOff x="720" y="49"/>
          <a:chExt cx="26" cy="59"/>
        </a:xfrm>
        <a:solidFill>
          <a:srgbClr val="FFFFFF"/>
        </a:solidFill>
      </xdr:grpSpPr>
      <xdr:sp>
        <xdr:nvSpPr>
          <xdr:cNvPr id="555" name="Line 70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Line 70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Line 70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AutoShape 71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866775</xdr:colOff>
      <xdr:row>30</xdr:row>
      <xdr:rowOff>9525</xdr:rowOff>
    </xdr:from>
    <xdr:to>
      <xdr:col>119</xdr:col>
      <xdr:colOff>104775</xdr:colOff>
      <xdr:row>32</xdr:row>
      <xdr:rowOff>0</xdr:rowOff>
    </xdr:to>
    <xdr:grpSp>
      <xdr:nvGrpSpPr>
        <xdr:cNvPr id="559" name="Group 711"/>
        <xdr:cNvGrpSpPr>
          <a:grpSpLocks noChangeAspect="1"/>
        </xdr:cNvGrpSpPr>
      </xdr:nvGrpSpPr>
      <xdr:grpSpPr>
        <a:xfrm>
          <a:off x="88077675" y="7410450"/>
          <a:ext cx="209550" cy="447675"/>
          <a:chOff x="720" y="49"/>
          <a:chExt cx="26" cy="59"/>
        </a:xfrm>
        <a:solidFill>
          <a:srgbClr val="FFFFFF"/>
        </a:solidFill>
      </xdr:grpSpPr>
      <xdr:sp>
        <xdr:nvSpPr>
          <xdr:cNvPr id="560" name="Line 71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Line 71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Line 71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AutoShape 71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76200</xdr:colOff>
      <xdr:row>31</xdr:row>
      <xdr:rowOff>57150</xdr:rowOff>
    </xdr:from>
    <xdr:to>
      <xdr:col>5</xdr:col>
      <xdr:colOff>428625</xdr:colOff>
      <xdr:row>31</xdr:row>
      <xdr:rowOff>180975</xdr:rowOff>
    </xdr:to>
    <xdr:sp>
      <xdr:nvSpPr>
        <xdr:cNvPr id="564" name="kreslení 12"/>
        <xdr:cNvSpPr>
          <a:spLocks/>
        </xdr:cNvSpPr>
      </xdr:nvSpPr>
      <xdr:spPr>
        <a:xfrm>
          <a:off x="3562350" y="7686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42</xdr:row>
      <xdr:rowOff>57150</xdr:rowOff>
    </xdr:from>
    <xdr:to>
      <xdr:col>4</xdr:col>
      <xdr:colOff>371475</xdr:colOff>
      <xdr:row>42</xdr:row>
      <xdr:rowOff>171450</xdr:rowOff>
    </xdr:to>
    <xdr:grpSp>
      <xdr:nvGrpSpPr>
        <xdr:cNvPr id="565" name="Group 717"/>
        <xdr:cNvGrpSpPr>
          <a:grpSpLocks noChangeAspect="1"/>
        </xdr:cNvGrpSpPr>
      </xdr:nvGrpSpPr>
      <xdr:grpSpPr>
        <a:xfrm>
          <a:off x="2057400" y="10201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66" name="Line 71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71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72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72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72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72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72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57150</xdr:colOff>
      <xdr:row>56</xdr:row>
      <xdr:rowOff>57150</xdr:rowOff>
    </xdr:from>
    <xdr:to>
      <xdr:col>16</xdr:col>
      <xdr:colOff>752475</xdr:colOff>
      <xdr:row>56</xdr:row>
      <xdr:rowOff>171450</xdr:rowOff>
    </xdr:to>
    <xdr:grpSp>
      <xdr:nvGrpSpPr>
        <xdr:cNvPr id="573" name="Group 725"/>
        <xdr:cNvGrpSpPr>
          <a:grpSpLocks noChangeAspect="1"/>
        </xdr:cNvGrpSpPr>
      </xdr:nvGrpSpPr>
      <xdr:grpSpPr>
        <a:xfrm>
          <a:off x="11487150" y="13401675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574" name="Line 726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727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728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729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730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731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352425</xdr:colOff>
      <xdr:row>40</xdr:row>
      <xdr:rowOff>57150</xdr:rowOff>
    </xdr:from>
    <xdr:to>
      <xdr:col>26</xdr:col>
      <xdr:colOff>923925</xdr:colOff>
      <xdr:row>40</xdr:row>
      <xdr:rowOff>171450</xdr:rowOff>
    </xdr:to>
    <xdr:grpSp>
      <xdr:nvGrpSpPr>
        <xdr:cNvPr id="580" name="Group 732"/>
        <xdr:cNvGrpSpPr>
          <a:grpSpLocks noChangeAspect="1"/>
        </xdr:cNvGrpSpPr>
      </xdr:nvGrpSpPr>
      <xdr:grpSpPr>
        <a:xfrm>
          <a:off x="19211925" y="97440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81" name="Line 73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73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73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73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73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504825</xdr:colOff>
      <xdr:row>22</xdr:row>
      <xdr:rowOff>57150</xdr:rowOff>
    </xdr:from>
    <xdr:to>
      <xdr:col>44</xdr:col>
      <xdr:colOff>942975</xdr:colOff>
      <xdr:row>22</xdr:row>
      <xdr:rowOff>171450</xdr:rowOff>
    </xdr:to>
    <xdr:grpSp>
      <xdr:nvGrpSpPr>
        <xdr:cNvPr id="586" name="Group 738"/>
        <xdr:cNvGrpSpPr>
          <a:grpSpLocks noChangeAspect="1"/>
        </xdr:cNvGrpSpPr>
      </xdr:nvGrpSpPr>
      <xdr:grpSpPr>
        <a:xfrm>
          <a:off x="32737425" y="5629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87" name="Line 7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7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7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7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171450</xdr:colOff>
      <xdr:row>25</xdr:row>
      <xdr:rowOff>57150</xdr:rowOff>
    </xdr:from>
    <xdr:to>
      <xdr:col>42</xdr:col>
      <xdr:colOff>609600</xdr:colOff>
      <xdr:row>25</xdr:row>
      <xdr:rowOff>171450</xdr:rowOff>
    </xdr:to>
    <xdr:grpSp>
      <xdr:nvGrpSpPr>
        <xdr:cNvPr id="591" name="Group 743"/>
        <xdr:cNvGrpSpPr>
          <a:grpSpLocks noChangeAspect="1"/>
        </xdr:cNvGrpSpPr>
      </xdr:nvGrpSpPr>
      <xdr:grpSpPr>
        <a:xfrm>
          <a:off x="30918150" y="6315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92" name="Line 7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7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7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7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95250</xdr:colOff>
      <xdr:row>28</xdr:row>
      <xdr:rowOff>57150</xdr:rowOff>
    </xdr:from>
    <xdr:to>
      <xdr:col>40</xdr:col>
      <xdr:colOff>285750</xdr:colOff>
      <xdr:row>28</xdr:row>
      <xdr:rowOff>171450</xdr:rowOff>
    </xdr:to>
    <xdr:grpSp>
      <xdr:nvGrpSpPr>
        <xdr:cNvPr id="596" name="Group 748"/>
        <xdr:cNvGrpSpPr>
          <a:grpSpLocks noChangeAspect="1"/>
        </xdr:cNvGrpSpPr>
      </xdr:nvGrpSpPr>
      <xdr:grpSpPr>
        <a:xfrm>
          <a:off x="28841700" y="70008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97" name="Line 74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75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75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75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75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75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428625</xdr:colOff>
      <xdr:row>31</xdr:row>
      <xdr:rowOff>57150</xdr:rowOff>
    </xdr:from>
    <xdr:to>
      <xdr:col>38</xdr:col>
      <xdr:colOff>609600</xdr:colOff>
      <xdr:row>31</xdr:row>
      <xdr:rowOff>171450</xdr:rowOff>
    </xdr:to>
    <xdr:grpSp>
      <xdr:nvGrpSpPr>
        <xdr:cNvPr id="603" name="Group 755"/>
        <xdr:cNvGrpSpPr>
          <a:grpSpLocks noChangeAspect="1"/>
        </xdr:cNvGrpSpPr>
      </xdr:nvGrpSpPr>
      <xdr:grpSpPr>
        <a:xfrm>
          <a:off x="27689175" y="76866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04" name="Line 75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75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75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75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76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76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752475</xdr:colOff>
      <xdr:row>34</xdr:row>
      <xdr:rowOff>57150</xdr:rowOff>
    </xdr:from>
    <xdr:to>
      <xdr:col>35</xdr:col>
      <xdr:colOff>485775</xdr:colOff>
      <xdr:row>34</xdr:row>
      <xdr:rowOff>171450</xdr:rowOff>
    </xdr:to>
    <xdr:grpSp>
      <xdr:nvGrpSpPr>
        <xdr:cNvPr id="610" name="Group 762"/>
        <xdr:cNvGrpSpPr>
          <a:grpSpLocks noChangeAspect="1"/>
        </xdr:cNvGrpSpPr>
      </xdr:nvGrpSpPr>
      <xdr:grpSpPr>
        <a:xfrm>
          <a:off x="25555575" y="83724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611" name="Line 76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76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76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76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76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76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428625</xdr:colOff>
      <xdr:row>37</xdr:row>
      <xdr:rowOff>57150</xdr:rowOff>
    </xdr:from>
    <xdr:to>
      <xdr:col>36</xdr:col>
      <xdr:colOff>609600</xdr:colOff>
      <xdr:row>37</xdr:row>
      <xdr:rowOff>171450</xdr:rowOff>
    </xdr:to>
    <xdr:grpSp>
      <xdr:nvGrpSpPr>
        <xdr:cNvPr id="617" name="Group 769"/>
        <xdr:cNvGrpSpPr>
          <a:grpSpLocks noChangeAspect="1"/>
        </xdr:cNvGrpSpPr>
      </xdr:nvGrpSpPr>
      <xdr:grpSpPr>
        <a:xfrm>
          <a:off x="26203275" y="90582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18" name="Line 77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77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77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77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77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77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552450</xdr:colOff>
      <xdr:row>46</xdr:row>
      <xdr:rowOff>57150</xdr:rowOff>
    </xdr:from>
    <xdr:to>
      <xdr:col>55</xdr:col>
      <xdr:colOff>285750</xdr:colOff>
      <xdr:row>46</xdr:row>
      <xdr:rowOff>171450</xdr:rowOff>
    </xdr:to>
    <xdr:grpSp>
      <xdr:nvGrpSpPr>
        <xdr:cNvPr id="624" name="Group 776"/>
        <xdr:cNvGrpSpPr>
          <a:grpSpLocks noChangeAspect="1"/>
        </xdr:cNvGrpSpPr>
      </xdr:nvGrpSpPr>
      <xdr:grpSpPr>
        <a:xfrm>
          <a:off x="40214550" y="111156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625" name="Line 7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7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7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7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7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7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457200</xdr:colOff>
      <xdr:row>40</xdr:row>
      <xdr:rowOff>57150</xdr:rowOff>
    </xdr:from>
    <xdr:to>
      <xdr:col>46</xdr:col>
      <xdr:colOff>647700</xdr:colOff>
      <xdr:row>40</xdr:row>
      <xdr:rowOff>171450</xdr:rowOff>
    </xdr:to>
    <xdr:grpSp>
      <xdr:nvGrpSpPr>
        <xdr:cNvPr id="631" name="Group 783"/>
        <xdr:cNvGrpSpPr>
          <a:grpSpLocks noChangeAspect="1"/>
        </xdr:cNvGrpSpPr>
      </xdr:nvGrpSpPr>
      <xdr:grpSpPr>
        <a:xfrm>
          <a:off x="33661350" y="97440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632" name="Line 78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78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78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78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78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78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828675</xdr:colOff>
      <xdr:row>43</xdr:row>
      <xdr:rowOff>0</xdr:rowOff>
    </xdr:from>
    <xdr:to>
      <xdr:col>53</xdr:col>
      <xdr:colOff>285750</xdr:colOff>
      <xdr:row>44</xdr:row>
      <xdr:rowOff>0</xdr:rowOff>
    </xdr:to>
    <xdr:grpSp>
      <xdr:nvGrpSpPr>
        <xdr:cNvPr id="638" name="Group 790"/>
        <xdr:cNvGrpSpPr>
          <a:grpSpLocks noChangeAspect="1"/>
        </xdr:cNvGrpSpPr>
      </xdr:nvGrpSpPr>
      <xdr:grpSpPr>
        <a:xfrm>
          <a:off x="39004875" y="10372725"/>
          <a:ext cx="428625" cy="228600"/>
          <a:chOff x="891" y="209"/>
          <a:chExt cx="39" cy="24"/>
        </a:xfrm>
        <a:solidFill>
          <a:srgbClr val="FFFFFF"/>
        </a:solidFill>
      </xdr:grpSpPr>
      <xdr:sp>
        <xdr:nvSpPr>
          <xdr:cNvPr id="639" name="Oval 791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792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793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794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795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Line 796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Line 797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798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219075</xdr:colOff>
      <xdr:row>34</xdr:row>
      <xdr:rowOff>57150</xdr:rowOff>
    </xdr:from>
    <xdr:to>
      <xdr:col>116</xdr:col>
      <xdr:colOff>0</xdr:colOff>
      <xdr:row>34</xdr:row>
      <xdr:rowOff>171450</xdr:rowOff>
    </xdr:to>
    <xdr:grpSp>
      <xdr:nvGrpSpPr>
        <xdr:cNvPr id="647" name="Group 799"/>
        <xdr:cNvGrpSpPr>
          <a:grpSpLocks noChangeAspect="1"/>
        </xdr:cNvGrpSpPr>
      </xdr:nvGrpSpPr>
      <xdr:grpSpPr>
        <a:xfrm>
          <a:off x="85429725" y="8372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48" name="Oval 8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8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8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142875</xdr:colOff>
      <xdr:row>35</xdr:row>
      <xdr:rowOff>57150</xdr:rowOff>
    </xdr:from>
    <xdr:to>
      <xdr:col>118</xdr:col>
      <xdr:colOff>66675</xdr:colOff>
      <xdr:row>35</xdr:row>
      <xdr:rowOff>171450</xdr:rowOff>
    </xdr:to>
    <xdr:grpSp>
      <xdr:nvGrpSpPr>
        <xdr:cNvPr id="651" name="Group 803"/>
        <xdr:cNvGrpSpPr>
          <a:grpSpLocks noChangeAspect="1"/>
        </xdr:cNvGrpSpPr>
      </xdr:nvGrpSpPr>
      <xdr:grpSpPr>
        <a:xfrm>
          <a:off x="86839425" y="86010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52" name="Line 8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8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8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8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219075</xdr:colOff>
      <xdr:row>27</xdr:row>
      <xdr:rowOff>57150</xdr:rowOff>
    </xdr:from>
    <xdr:to>
      <xdr:col>126</xdr:col>
      <xdr:colOff>142875</xdr:colOff>
      <xdr:row>27</xdr:row>
      <xdr:rowOff>171450</xdr:rowOff>
    </xdr:to>
    <xdr:grpSp>
      <xdr:nvGrpSpPr>
        <xdr:cNvPr id="656" name="Group 808"/>
        <xdr:cNvGrpSpPr>
          <a:grpSpLocks noChangeAspect="1"/>
        </xdr:cNvGrpSpPr>
      </xdr:nvGrpSpPr>
      <xdr:grpSpPr>
        <a:xfrm>
          <a:off x="92859225" y="6772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57" name="Line 80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81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81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81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47625</xdr:colOff>
      <xdr:row>45</xdr:row>
      <xdr:rowOff>57150</xdr:rowOff>
    </xdr:from>
    <xdr:to>
      <xdr:col>105</xdr:col>
      <xdr:colOff>485775</xdr:colOff>
      <xdr:row>45</xdr:row>
      <xdr:rowOff>171450</xdr:rowOff>
    </xdr:to>
    <xdr:grpSp>
      <xdr:nvGrpSpPr>
        <xdr:cNvPr id="661" name="Group 813"/>
        <xdr:cNvGrpSpPr>
          <a:grpSpLocks noChangeAspect="1"/>
        </xdr:cNvGrpSpPr>
      </xdr:nvGrpSpPr>
      <xdr:grpSpPr>
        <a:xfrm>
          <a:off x="77828775" y="108870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62" name="Line 81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81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81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81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504825</xdr:colOff>
      <xdr:row>45</xdr:row>
      <xdr:rowOff>57150</xdr:rowOff>
    </xdr:from>
    <xdr:to>
      <xdr:col>112</xdr:col>
      <xdr:colOff>942975</xdr:colOff>
      <xdr:row>45</xdr:row>
      <xdr:rowOff>171450</xdr:rowOff>
    </xdr:to>
    <xdr:grpSp>
      <xdr:nvGrpSpPr>
        <xdr:cNvPr id="666" name="Group 818"/>
        <xdr:cNvGrpSpPr>
          <a:grpSpLocks noChangeAspect="1"/>
        </xdr:cNvGrpSpPr>
      </xdr:nvGrpSpPr>
      <xdr:grpSpPr>
        <a:xfrm>
          <a:off x="83258025" y="10887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67" name="Line 8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8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8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Rectangle 8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390525</xdr:colOff>
      <xdr:row>32</xdr:row>
      <xdr:rowOff>57150</xdr:rowOff>
    </xdr:from>
    <xdr:to>
      <xdr:col>118</xdr:col>
      <xdr:colOff>314325</xdr:colOff>
      <xdr:row>32</xdr:row>
      <xdr:rowOff>171450</xdr:rowOff>
    </xdr:to>
    <xdr:grpSp>
      <xdr:nvGrpSpPr>
        <xdr:cNvPr id="671" name="Group 823"/>
        <xdr:cNvGrpSpPr>
          <a:grpSpLocks noChangeAspect="1"/>
        </xdr:cNvGrpSpPr>
      </xdr:nvGrpSpPr>
      <xdr:grpSpPr>
        <a:xfrm>
          <a:off x="87087075" y="7915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72" name="Line 8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8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8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8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200025</xdr:colOff>
      <xdr:row>24</xdr:row>
      <xdr:rowOff>57150</xdr:rowOff>
    </xdr:from>
    <xdr:to>
      <xdr:col>126</xdr:col>
      <xdr:colOff>638175</xdr:colOff>
      <xdr:row>24</xdr:row>
      <xdr:rowOff>171450</xdr:rowOff>
    </xdr:to>
    <xdr:grpSp>
      <xdr:nvGrpSpPr>
        <xdr:cNvPr id="676" name="Group 828"/>
        <xdr:cNvGrpSpPr>
          <a:grpSpLocks noChangeAspect="1"/>
        </xdr:cNvGrpSpPr>
      </xdr:nvGrpSpPr>
      <xdr:grpSpPr>
        <a:xfrm>
          <a:off x="93354525" y="6086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77" name="Line 8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8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8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8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609600</xdr:colOff>
      <xdr:row>40</xdr:row>
      <xdr:rowOff>57150</xdr:rowOff>
    </xdr:from>
    <xdr:to>
      <xdr:col>125</xdr:col>
      <xdr:colOff>466725</xdr:colOff>
      <xdr:row>40</xdr:row>
      <xdr:rowOff>171450</xdr:rowOff>
    </xdr:to>
    <xdr:grpSp>
      <xdr:nvGrpSpPr>
        <xdr:cNvPr id="681" name="Group 833"/>
        <xdr:cNvGrpSpPr>
          <a:grpSpLocks noChangeAspect="1"/>
        </xdr:cNvGrpSpPr>
      </xdr:nvGrpSpPr>
      <xdr:grpSpPr>
        <a:xfrm>
          <a:off x="92278200" y="9744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82" name="Line 83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83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83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83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83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83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84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619125</xdr:colOff>
      <xdr:row>26</xdr:row>
      <xdr:rowOff>57150</xdr:rowOff>
    </xdr:from>
    <xdr:to>
      <xdr:col>121</xdr:col>
      <xdr:colOff>352425</xdr:colOff>
      <xdr:row>26</xdr:row>
      <xdr:rowOff>171450</xdr:rowOff>
    </xdr:to>
    <xdr:grpSp>
      <xdr:nvGrpSpPr>
        <xdr:cNvPr id="689" name="Group 841"/>
        <xdr:cNvGrpSpPr>
          <a:grpSpLocks noChangeAspect="1"/>
        </xdr:cNvGrpSpPr>
      </xdr:nvGrpSpPr>
      <xdr:grpSpPr>
        <a:xfrm>
          <a:off x="89315925" y="6543675"/>
          <a:ext cx="704850" cy="114300"/>
          <a:chOff x="162" y="119"/>
          <a:chExt cx="64" cy="12"/>
        </a:xfrm>
        <a:solidFill>
          <a:srgbClr val="FFFFFF"/>
        </a:solidFill>
      </xdr:grpSpPr>
      <xdr:sp>
        <xdr:nvSpPr>
          <xdr:cNvPr id="690" name="Line 842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843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844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845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846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Rectangle 847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142875</xdr:colOff>
      <xdr:row>30</xdr:row>
      <xdr:rowOff>57150</xdr:rowOff>
    </xdr:from>
    <xdr:to>
      <xdr:col>80</xdr:col>
      <xdr:colOff>323850</xdr:colOff>
      <xdr:row>30</xdr:row>
      <xdr:rowOff>171450</xdr:rowOff>
    </xdr:to>
    <xdr:grpSp>
      <xdr:nvGrpSpPr>
        <xdr:cNvPr id="696" name="Group 848"/>
        <xdr:cNvGrpSpPr>
          <a:grpSpLocks noChangeAspect="1"/>
        </xdr:cNvGrpSpPr>
      </xdr:nvGrpSpPr>
      <xdr:grpSpPr>
        <a:xfrm>
          <a:off x="58607325" y="74580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97" name="Line 84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85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85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85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85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Rectangle 85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247650</xdr:colOff>
      <xdr:row>33</xdr:row>
      <xdr:rowOff>57150</xdr:rowOff>
    </xdr:from>
    <xdr:to>
      <xdr:col>88</xdr:col>
      <xdr:colOff>438150</xdr:colOff>
      <xdr:row>33</xdr:row>
      <xdr:rowOff>171450</xdr:rowOff>
    </xdr:to>
    <xdr:grpSp>
      <xdr:nvGrpSpPr>
        <xdr:cNvPr id="703" name="Group 855"/>
        <xdr:cNvGrpSpPr>
          <a:grpSpLocks noChangeAspect="1"/>
        </xdr:cNvGrpSpPr>
      </xdr:nvGrpSpPr>
      <xdr:grpSpPr>
        <a:xfrm>
          <a:off x="64655700" y="81438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704" name="Line 85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85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85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85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86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86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381000</xdr:colOff>
      <xdr:row>36</xdr:row>
      <xdr:rowOff>57150</xdr:rowOff>
    </xdr:from>
    <xdr:to>
      <xdr:col>91</xdr:col>
      <xdr:colOff>104775</xdr:colOff>
      <xdr:row>36</xdr:row>
      <xdr:rowOff>171450</xdr:rowOff>
    </xdr:to>
    <xdr:grpSp>
      <xdr:nvGrpSpPr>
        <xdr:cNvPr id="710" name="Group 862"/>
        <xdr:cNvGrpSpPr>
          <a:grpSpLocks noChangeAspect="1"/>
        </xdr:cNvGrpSpPr>
      </xdr:nvGrpSpPr>
      <xdr:grpSpPr>
        <a:xfrm>
          <a:off x="66789300" y="88296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11" name="Line 86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86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86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86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86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86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714375</xdr:colOff>
      <xdr:row>42</xdr:row>
      <xdr:rowOff>57150</xdr:rowOff>
    </xdr:from>
    <xdr:to>
      <xdr:col>93</xdr:col>
      <xdr:colOff>438150</xdr:colOff>
      <xdr:row>42</xdr:row>
      <xdr:rowOff>171450</xdr:rowOff>
    </xdr:to>
    <xdr:grpSp>
      <xdr:nvGrpSpPr>
        <xdr:cNvPr id="717" name="Group 869"/>
        <xdr:cNvGrpSpPr>
          <a:grpSpLocks noChangeAspect="1"/>
        </xdr:cNvGrpSpPr>
      </xdr:nvGrpSpPr>
      <xdr:grpSpPr>
        <a:xfrm>
          <a:off x="68608575" y="102012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18" name="Line 87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87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87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87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87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Rectangle 87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247650</xdr:colOff>
      <xdr:row>39</xdr:row>
      <xdr:rowOff>57150</xdr:rowOff>
    </xdr:from>
    <xdr:to>
      <xdr:col>98</xdr:col>
      <xdr:colOff>438150</xdr:colOff>
      <xdr:row>39</xdr:row>
      <xdr:rowOff>171450</xdr:rowOff>
    </xdr:to>
    <xdr:grpSp>
      <xdr:nvGrpSpPr>
        <xdr:cNvPr id="724" name="Group 876"/>
        <xdr:cNvGrpSpPr>
          <a:grpSpLocks noChangeAspect="1"/>
        </xdr:cNvGrpSpPr>
      </xdr:nvGrpSpPr>
      <xdr:grpSpPr>
        <a:xfrm>
          <a:off x="72085200" y="95154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725" name="Line 87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87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87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88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88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Rectangle 88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714375</xdr:colOff>
      <xdr:row>45</xdr:row>
      <xdr:rowOff>57150</xdr:rowOff>
    </xdr:from>
    <xdr:to>
      <xdr:col>87</xdr:col>
      <xdr:colOff>438150</xdr:colOff>
      <xdr:row>45</xdr:row>
      <xdr:rowOff>171450</xdr:rowOff>
    </xdr:to>
    <xdr:grpSp>
      <xdr:nvGrpSpPr>
        <xdr:cNvPr id="731" name="Group 883"/>
        <xdr:cNvGrpSpPr>
          <a:grpSpLocks noChangeAspect="1"/>
        </xdr:cNvGrpSpPr>
      </xdr:nvGrpSpPr>
      <xdr:grpSpPr>
        <a:xfrm>
          <a:off x="64150875" y="108870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32" name="Line 8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8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8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8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8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Rectangle 8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714375</xdr:colOff>
      <xdr:row>48</xdr:row>
      <xdr:rowOff>57150</xdr:rowOff>
    </xdr:from>
    <xdr:to>
      <xdr:col>87</xdr:col>
      <xdr:colOff>438150</xdr:colOff>
      <xdr:row>48</xdr:row>
      <xdr:rowOff>171450</xdr:rowOff>
    </xdr:to>
    <xdr:grpSp>
      <xdr:nvGrpSpPr>
        <xdr:cNvPr id="738" name="Group 890"/>
        <xdr:cNvGrpSpPr>
          <a:grpSpLocks noChangeAspect="1"/>
        </xdr:cNvGrpSpPr>
      </xdr:nvGrpSpPr>
      <xdr:grpSpPr>
        <a:xfrm>
          <a:off x="64150875" y="115728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39" name="Line 89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89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89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89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89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Rectangle 89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101</xdr:col>
      <xdr:colOff>266700</xdr:colOff>
      <xdr:row>21</xdr:row>
      <xdr:rowOff>219075</xdr:rowOff>
    </xdr:from>
    <xdr:to>
      <xdr:col>105</xdr:col>
      <xdr:colOff>47625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75076050" y="5524500"/>
          <a:ext cx="2752725" cy="809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23</xdr:row>
      <xdr:rowOff>219075</xdr:rowOff>
    </xdr:from>
    <xdr:to>
      <xdr:col>105</xdr:col>
      <xdr:colOff>47625</xdr:colOff>
      <xdr:row>25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75076050" y="5981700"/>
          <a:ext cx="2752725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32</xdr:row>
      <xdr:rowOff>0</xdr:rowOff>
    </xdr:from>
    <xdr:to>
      <xdr:col>127</xdr:col>
      <xdr:colOff>247650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89916000" y="782002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714375</xdr:colOff>
      <xdr:row>28</xdr:row>
      <xdr:rowOff>114300</xdr:rowOff>
    </xdr:from>
    <xdr:to>
      <xdr:col>99</xdr:col>
      <xdr:colOff>247650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2664975" y="7019925"/>
          <a:ext cx="10906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49</xdr:row>
      <xdr:rowOff>114300</xdr:rowOff>
    </xdr:from>
    <xdr:to>
      <xdr:col>102</xdr:col>
      <xdr:colOff>47625</xdr:colOff>
      <xdr:row>49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81075" y="11820525"/>
          <a:ext cx="7439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26</xdr:col>
      <xdr:colOff>0</xdr:colOff>
      <xdr:row>81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856422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599503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Strakonice</a:t>
          </a:r>
        </a:p>
      </xdr:txBody>
    </xdr:sp>
    <xdr:clientData/>
  </xdr:twoCellAnchor>
  <xdr:oneCellAnchor>
    <xdr:from>
      <xdr:col>84</xdr:col>
      <xdr:colOff>323850</xdr:colOff>
      <xdr:row>5</xdr:row>
      <xdr:rowOff>0</xdr:rowOff>
    </xdr:from>
    <xdr:ext cx="323850" cy="295275"/>
    <xdr:sp>
      <xdr:nvSpPr>
        <xdr:cNvPr id="8" name="Oval 8"/>
        <xdr:cNvSpPr>
          <a:spLocks noChangeAspect="1"/>
        </xdr:cNvSpPr>
      </xdr:nvSpPr>
      <xdr:spPr>
        <a:xfrm>
          <a:off x="62274450" y="14192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169</xdr:col>
      <xdr:colOff>0</xdr:colOff>
      <xdr:row>79</xdr:row>
      <xdr:rowOff>0</xdr:rowOff>
    </xdr:from>
    <xdr:to>
      <xdr:col>190</xdr:col>
      <xdr:colOff>0</xdr:colOff>
      <xdr:row>81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25329950" y="185642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0</xdr:colOff>
      <xdr:row>81</xdr:row>
      <xdr:rowOff>0</xdr:rowOff>
    </xdr:from>
    <xdr:to>
      <xdr:col>62</xdr:col>
      <xdr:colOff>0</xdr:colOff>
      <xdr:row>83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7661850" y="190214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131</xdr:col>
      <xdr:colOff>0</xdr:colOff>
      <xdr:row>81</xdr:row>
      <xdr:rowOff>0</xdr:rowOff>
    </xdr:from>
    <xdr:to>
      <xdr:col>142</xdr:col>
      <xdr:colOff>0</xdr:colOff>
      <xdr:row>83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7097850" y="190214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11706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49</xdr:row>
      <xdr:rowOff>114300</xdr:rowOff>
    </xdr:from>
    <xdr:to>
      <xdr:col>1</xdr:col>
      <xdr:colOff>447675</xdr:colOff>
      <xdr:row>49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71500" y="118205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0</xdr:colOff>
      <xdr:row>22</xdr:row>
      <xdr:rowOff>0</xdr:rowOff>
    </xdr:from>
    <xdr:to>
      <xdr:col>180</xdr:col>
      <xdr:colOff>0</xdr:colOff>
      <xdr:row>25</xdr:row>
      <xdr:rowOff>0</xdr:rowOff>
    </xdr:to>
    <xdr:sp>
      <xdr:nvSpPr>
        <xdr:cNvPr id="14" name="text 38"/>
        <xdr:cNvSpPr txBox="1">
          <a:spLocks noChangeArrowheads="1"/>
        </xdr:cNvSpPr>
      </xdr:nvSpPr>
      <xdr:spPr>
        <a:xfrm>
          <a:off x="131273550" y="5534025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Strunkovice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nad Volyňkou</a:t>
          </a:r>
        </a:p>
      </xdr:txBody>
    </xdr:sp>
    <xdr:clientData/>
  </xdr:twoCellAnchor>
  <xdr:twoCellAnchor>
    <xdr:from>
      <xdr:col>189</xdr:col>
      <xdr:colOff>0</xdr:colOff>
      <xdr:row>52</xdr:row>
      <xdr:rowOff>0</xdr:rowOff>
    </xdr:from>
    <xdr:to>
      <xdr:col>191</xdr:col>
      <xdr:colOff>0</xdr:colOff>
      <xdr:row>54</xdr:row>
      <xdr:rowOff>0</xdr:rowOff>
    </xdr:to>
    <xdr:sp>
      <xdr:nvSpPr>
        <xdr:cNvPr id="15" name="text 38"/>
        <xdr:cNvSpPr txBox="1">
          <a:spLocks noChangeArrowheads="1"/>
        </xdr:cNvSpPr>
      </xdr:nvSpPr>
      <xdr:spPr>
        <a:xfrm>
          <a:off x="140188950" y="123920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Katovice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3</xdr:col>
      <xdr:colOff>0</xdr:colOff>
      <xdr:row>47</xdr:row>
      <xdr:rowOff>0</xdr:rowOff>
    </xdr:to>
    <xdr:sp>
      <xdr:nvSpPr>
        <xdr:cNvPr id="16" name="text 38"/>
        <xdr:cNvSpPr txBox="1">
          <a:spLocks noChangeArrowheads="1"/>
        </xdr:cNvSpPr>
      </xdr:nvSpPr>
      <xdr:spPr>
        <a:xfrm>
          <a:off x="514350" y="107918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Čejetice</a:t>
          </a:r>
        </a:p>
      </xdr:txBody>
    </xdr:sp>
    <xdr:clientData/>
  </xdr:twoCellAnchor>
  <xdr:twoCellAnchor>
    <xdr:from>
      <xdr:col>27</xdr:col>
      <xdr:colOff>0</xdr:colOff>
      <xdr:row>70</xdr:row>
      <xdr:rowOff>0</xdr:rowOff>
    </xdr:from>
    <xdr:to>
      <xdr:col>29</xdr:col>
      <xdr:colOff>0</xdr:colOff>
      <xdr:row>72</xdr:row>
      <xdr:rowOff>0</xdr:rowOff>
    </xdr:to>
    <xdr:sp>
      <xdr:nvSpPr>
        <xdr:cNvPr id="17" name="text 38"/>
        <xdr:cNvSpPr txBox="1">
          <a:spLocks noChangeArrowheads="1"/>
        </xdr:cNvSpPr>
      </xdr:nvSpPr>
      <xdr:spPr>
        <a:xfrm>
          <a:off x="19831050" y="165068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Radomyšl</a:t>
          </a:r>
        </a:p>
      </xdr:txBody>
    </xdr:sp>
    <xdr:clientData/>
  </xdr:twoCellAnchor>
  <xdr:twoCellAnchor>
    <xdr:from>
      <xdr:col>25</xdr:col>
      <xdr:colOff>266700</xdr:colOff>
      <xdr:row>46</xdr:row>
      <xdr:rowOff>114300</xdr:rowOff>
    </xdr:from>
    <xdr:to>
      <xdr:col>102</xdr:col>
      <xdr:colOff>19050</xdr:colOff>
      <xdr:row>46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18611850" y="11134725"/>
          <a:ext cx="5673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714375</xdr:colOff>
      <xdr:row>43</xdr:row>
      <xdr:rowOff>114300</xdr:rowOff>
    </xdr:from>
    <xdr:to>
      <xdr:col>39</xdr:col>
      <xdr:colOff>266700</xdr:colOff>
      <xdr:row>43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6200775" y="10448925"/>
          <a:ext cx="22812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43</xdr:row>
      <xdr:rowOff>114300</xdr:rowOff>
    </xdr:from>
    <xdr:to>
      <xdr:col>48</xdr:col>
      <xdr:colOff>495300</xdr:colOff>
      <xdr:row>43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29013150" y="10448925"/>
          <a:ext cx="668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923925</xdr:colOff>
      <xdr:row>49</xdr:row>
      <xdr:rowOff>114300</xdr:rowOff>
    </xdr:from>
    <xdr:to>
      <xdr:col>190</xdr:col>
      <xdr:colOff>504825</xdr:colOff>
      <xdr:row>49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76247625" y="11820525"/>
          <a:ext cx="6496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43</xdr:row>
      <xdr:rowOff>114300</xdr:rowOff>
    </xdr:from>
    <xdr:to>
      <xdr:col>91</xdr:col>
      <xdr:colOff>266700</xdr:colOff>
      <xdr:row>43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46843950" y="1044892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40</xdr:row>
      <xdr:rowOff>114300</xdr:rowOff>
    </xdr:from>
    <xdr:to>
      <xdr:col>102</xdr:col>
      <xdr:colOff>19050</xdr:colOff>
      <xdr:row>40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43129200" y="9763125"/>
          <a:ext cx="3221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37</xdr:row>
      <xdr:rowOff>114300</xdr:rowOff>
    </xdr:from>
    <xdr:to>
      <xdr:col>84</xdr:col>
      <xdr:colOff>19050</xdr:colOff>
      <xdr:row>37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37928550" y="907732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34</xdr:row>
      <xdr:rowOff>114300</xdr:rowOff>
    </xdr:from>
    <xdr:to>
      <xdr:col>84</xdr:col>
      <xdr:colOff>19050</xdr:colOff>
      <xdr:row>34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41643300" y="839152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31</xdr:row>
      <xdr:rowOff>114300</xdr:rowOff>
    </xdr:from>
    <xdr:to>
      <xdr:col>74</xdr:col>
      <xdr:colOff>676275</xdr:colOff>
      <xdr:row>31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52787550" y="7705725"/>
          <a:ext cx="2409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314325</xdr:colOff>
      <xdr:row>28</xdr:row>
      <xdr:rowOff>114300</xdr:rowOff>
    </xdr:from>
    <xdr:to>
      <xdr:col>84</xdr:col>
      <xdr:colOff>276225</xdr:colOff>
      <xdr:row>28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37004625" y="7019925"/>
          <a:ext cx="25222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34</xdr:row>
      <xdr:rowOff>114300</xdr:rowOff>
    </xdr:from>
    <xdr:to>
      <xdr:col>112</xdr:col>
      <xdr:colOff>476250</xdr:colOff>
      <xdr:row>34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62903100" y="8391525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31</xdr:row>
      <xdr:rowOff>114300</xdr:rowOff>
    </xdr:from>
    <xdr:to>
      <xdr:col>108</xdr:col>
      <xdr:colOff>495300</xdr:colOff>
      <xdr:row>31</xdr:row>
      <xdr:rowOff>114300</xdr:rowOff>
    </xdr:to>
    <xdr:sp>
      <xdr:nvSpPr>
        <xdr:cNvPr id="29" name="Line 29"/>
        <xdr:cNvSpPr>
          <a:spLocks/>
        </xdr:cNvSpPr>
      </xdr:nvSpPr>
      <xdr:spPr>
        <a:xfrm>
          <a:off x="62903100" y="7705725"/>
          <a:ext cx="1737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37</xdr:row>
      <xdr:rowOff>114300</xdr:rowOff>
    </xdr:from>
    <xdr:to>
      <xdr:col>120</xdr:col>
      <xdr:colOff>476250</xdr:colOff>
      <xdr:row>37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62903100" y="9077325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952500</xdr:colOff>
      <xdr:row>40</xdr:row>
      <xdr:rowOff>114300</xdr:rowOff>
    </xdr:from>
    <xdr:to>
      <xdr:col>124</xdr:col>
      <xdr:colOff>476250</xdr:colOff>
      <xdr:row>40</xdr:row>
      <xdr:rowOff>114300</xdr:rowOff>
    </xdr:to>
    <xdr:sp>
      <xdr:nvSpPr>
        <xdr:cNvPr id="31" name="Line 31"/>
        <xdr:cNvSpPr>
          <a:spLocks/>
        </xdr:cNvSpPr>
      </xdr:nvSpPr>
      <xdr:spPr>
        <a:xfrm>
          <a:off x="76276200" y="9763125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55</xdr:row>
      <xdr:rowOff>114300</xdr:rowOff>
    </xdr:from>
    <xdr:to>
      <xdr:col>123</xdr:col>
      <xdr:colOff>266700</xdr:colOff>
      <xdr:row>55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69875400" y="13192125"/>
          <a:ext cx="2154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952500</xdr:colOff>
      <xdr:row>46</xdr:row>
      <xdr:rowOff>114300</xdr:rowOff>
    </xdr:from>
    <xdr:to>
      <xdr:col>167</xdr:col>
      <xdr:colOff>247650</xdr:colOff>
      <xdr:row>46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76276200" y="11134725"/>
          <a:ext cx="4781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58</xdr:row>
      <xdr:rowOff>114300</xdr:rowOff>
    </xdr:from>
    <xdr:to>
      <xdr:col>106</xdr:col>
      <xdr:colOff>476250</xdr:colOff>
      <xdr:row>58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69132450" y="13877925"/>
          <a:ext cx="963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61</xdr:row>
      <xdr:rowOff>114300</xdr:rowOff>
    </xdr:from>
    <xdr:to>
      <xdr:col>108</xdr:col>
      <xdr:colOff>361950</xdr:colOff>
      <xdr:row>61</xdr:row>
      <xdr:rowOff>114300</xdr:rowOff>
    </xdr:to>
    <xdr:sp>
      <xdr:nvSpPr>
        <xdr:cNvPr id="35" name="Line 35"/>
        <xdr:cNvSpPr>
          <a:spLocks/>
        </xdr:cNvSpPr>
      </xdr:nvSpPr>
      <xdr:spPr>
        <a:xfrm>
          <a:off x="69875400" y="14563725"/>
          <a:ext cx="10267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64</xdr:row>
      <xdr:rowOff>114300</xdr:rowOff>
    </xdr:from>
    <xdr:to>
      <xdr:col>99</xdr:col>
      <xdr:colOff>47625</xdr:colOff>
      <xdr:row>64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71361300" y="15249525"/>
          <a:ext cx="2009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72</xdr:row>
      <xdr:rowOff>114300</xdr:rowOff>
    </xdr:from>
    <xdr:to>
      <xdr:col>108</xdr:col>
      <xdr:colOff>228600</xdr:colOff>
      <xdr:row>72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74333100" y="17078325"/>
          <a:ext cx="5676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276225</xdr:colOff>
      <xdr:row>52</xdr:row>
      <xdr:rowOff>114300</xdr:rowOff>
    </xdr:from>
    <xdr:to>
      <xdr:col>84</xdr:col>
      <xdr:colOff>495300</xdr:colOff>
      <xdr:row>52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58740675" y="12506325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47</xdr:row>
      <xdr:rowOff>219075</xdr:rowOff>
    </xdr:from>
    <xdr:to>
      <xdr:col>14</xdr:col>
      <xdr:colOff>647700</xdr:colOff>
      <xdr:row>49</xdr:row>
      <xdr:rowOff>114300</xdr:rowOff>
    </xdr:to>
    <xdr:grpSp>
      <xdr:nvGrpSpPr>
        <xdr:cNvPr id="39" name="Group 39"/>
        <xdr:cNvGrpSpPr>
          <a:grpSpLocks noChangeAspect="1"/>
        </xdr:cNvGrpSpPr>
      </xdr:nvGrpSpPr>
      <xdr:grpSpPr>
        <a:xfrm>
          <a:off x="10287000" y="11468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" name="Line 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46</xdr:row>
      <xdr:rowOff>133350</xdr:rowOff>
    </xdr:from>
    <xdr:to>
      <xdr:col>24</xdr:col>
      <xdr:colOff>495300</xdr:colOff>
      <xdr:row>46</xdr:row>
      <xdr:rowOff>180975</xdr:rowOff>
    </xdr:to>
    <xdr:sp>
      <xdr:nvSpPr>
        <xdr:cNvPr id="42" name="Line 42"/>
        <xdr:cNvSpPr>
          <a:spLocks/>
        </xdr:cNvSpPr>
      </xdr:nvSpPr>
      <xdr:spPr>
        <a:xfrm flipV="1">
          <a:off x="17125950" y="1115377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46</xdr:row>
      <xdr:rowOff>114300</xdr:rowOff>
    </xdr:from>
    <xdr:to>
      <xdr:col>25</xdr:col>
      <xdr:colOff>266700</xdr:colOff>
      <xdr:row>46</xdr:row>
      <xdr:rowOff>133350</xdr:rowOff>
    </xdr:to>
    <xdr:sp>
      <xdr:nvSpPr>
        <xdr:cNvPr id="43" name="Line 43"/>
        <xdr:cNvSpPr>
          <a:spLocks/>
        </xdr:cNvSpPr>
      </xdr:nvSpPr>
      <xdr:spPr>
        <a:xfrm flipV="1">
          <a:off x="17868900" y="1113472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314325</xdr:colOff>
      <xdr:row>46</xdr:row>
      <xdr:rowOff>0</xdr:rowOff>
    </xdr:from>
    <xdr:ext cx="352425" cy="228600"/>
    <xdr:sp>
      <xdr:nvSpPr>
        <xdr:cNvPr id="44" name="TextBox 44"/>
        <xdr:cNvSpPr txBox="1">
          <a:spLocks noChangeArrowheads="1"/>
        </xdr:cNvSpPr>
      </xdr:nvSpPr>
      <xdr:spPr>
        <a:xfrm>
          <a:off x="19173825" y="11020425"/>
          <a:ext cx="3524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>
    <xdr:from>
      <xdr:col>30</xdr:col>
      <xdr:colOff>342900</xdr:colOff>
      <xdr:row>44</xdr:row>
      <xdr:rowOff>219075</xdr:rowOff>
    </xdr:from>
    <xdr:to>
      <xdr:col>30</xdr:col>
      <xdr:colOff>647700</xdr:colOff>
      <xdr:row>46</xdr:row>
      <xdr:rowOff>114300</xdr:rowOff>
    </xdr:to>
    <xdr:grpSp>
      <xdr:nvGrpSpPr>
        <xdr:cNvPr id="45" name="Group 45"/>
        <xdr:cNvGrpSpPr>
          <a:grpSpLocks noChangeAspect="1"/>
        </xdr:cNvGrpSpPr>
      </xdr:nvGrpSpPr>
      <xdr:grpSpPr>
        <a:xfrm>
          <a:off x="22174200" y="10782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" name="Line 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43</xdr:row>
      <xdr:rowOff>114300</xdr:rowOff>
    </xdr:from>
    <xdr:to>
      <xdr:col>39</xdr:col>
      <xdr:colOff>266700</xdr:colOff>
      <xdr:row>46</xdr:row>
      <xdr:rowOff>114300</xdr:rowOff>
    </xdr:to>
    <xdr:sp>
      <xdr:nvSpPr>
        <xdr:cNvPr id="48" name="Line 48"/>
        <xdr:cNvSpPr>
          <a:spLocks/>
        </xdr:cNvSpPr>
      </xdr:nvSpPr>
      <xdr:spPr>
        <a:xfrm flipV="1">
          <a:off x="22326600" y="1044892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41</xdr:row>
      <xdr:rowOff>219075</xdr:rowOff>
    </xdr:from>
    <xdr:to>
      <xdr:col>40</xdr:col>
      <xdr:colOff>647700</xdr:colOff>
      <xdr:row>43</xdr:row>
      <xdr:rowOff>114300</xdr:rowOff>
    </xdr:to>
    <xdr:grpSp>
      <xdr:nvGrpSpPr>
        <xdr:cNvPr id="49" name="Group 49"/>
        <xdr:cNvGrpSpPr>
          <a:grpSpLocks noChangeAspect="1"/>
        </xdr:cNvGrpSpPr>
      </xdr:nvGrpSpPr>
      <xdr:grpSpPr>
        <a:xfrm>
          <a:off x="29603700" y="10096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0" name="Line 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46</xdr:row>
      <xdr:rowOff>180975</xdr:rowOff>
    </xdr:from>
    <xdr:to>
      <xdr:col>23</xdr:col>
      <xdr:colOff>266700</xdr:colOff>
      <xdr:row>49</xdr:row>
      <xdr:rowOff>114300</xdr:rowOff>
    </xdr:to>
    <xdr:sp>
      <xdr:nvSpPr>
        <xdr:cNvPr id="52" name="Line 52"/>
        <xdr:cNvSpPr>
          <a:spLocks/>
        </xdr:cNvSpPr>
      </xdr:nvSpPr>
      <xdr:spPr>
        <a:xfrm flipV="1">
          <a:off x="10439400" y="11201400"/>
          <a:ext cx="66865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95250</xdr:colOff>
      <xdr:row>41</xdr:row>
      <xdr:rowOff>209550</xdr:rowOff>
    </xdr:from>
    <xdr:to>
      <xdr:col>27</xdr:col>
      <xdr:colOff>409575</xdr:colOff>
      <xdr:row>43</xdr:row>
      <xdr:rowOff>114300</xdr:rowOff>
    </xdr:to>
    <xdr:grpSp>
      <xdr:nvGrpSpPr>
        <xdr:cNvPr id="53" name="Group 53"/>
        <xdr:cNvGrpSpPr>
          <a:grpSpLocks noChangeAspect="1"/>
        </xdr:cNvGrpSpPr>
      </xdr:nvGrpSpPr>
      <xdr:grpSpPr>
        <a:xfrm>
          <a:off x="19926300" y="10086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4" name="Line 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43</xdr:row>
      <xdr:rowOff>76200</xdr:rowOff>
    </xdr:from>
    <xdr:to>
      <xdr:col>27</xdr:col>
      <xdr:colOff>247650</xdr:colOff>
      <xdr:row>43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19354800" y="104108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43</xdr:row>
      <xdr:rowOff>0</xdr:rowOff>
    </xdr:from>
    <xdr:to>
      <xdr:col>26</xdr:col>
      <xdr:colOff>495300</xdr:colOff>
      <xdr:row>43</xdr:row>
      <xdr:rowOff>76200</xdr:rowOff>
    </xdr:to>
    <xdr:sp>
      <xdr:nvSpPr>
        <xdr:cNvPr id="57" name="Line 57"/>
        <xdr:cNvSpPr>
          <a:spLocks/>
        </xdr:cNvSpPr>
      </xdr:nvSpPr>
      <xdr:spPr>
        <a:xfrm>
          <a:off x="18611850" y="10334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38</xdr:row>
      <xdr:rowOff>114300</xdr:rowOff>
    </xdr:from>
    <xdr:to>
      <xdr:col>25</xdr:col>
      <xdr:colOff>266700</xdr:colOff>
      <xdr:row>43</xdr:row>
      <xdr:rowOff>0</xdr:rowOff>
    </xdr:to>
    <xdr:sp>
      <xdr:nvSpPr>
        <xdr:cNvPr id="58" name="Line 58"/>
        <xdr:cNvSpPr>
          <a:spLocks/>
        </xdr:cNvSpPr>
      </xdr:nvSpPr>
      <xdr:spPr>
        <a:xfrm>
          <a:off x="11925300" y="9305925"/>
          <a:ext cx="66865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43</xdr:row>
      <xdr:rowOff>114300</xdr:rowOff>
    </xdr:from>
    <xdr:to>
      <xdr:col>44</xdr:col>
      <xdr:colOff>647700</xdr:colOff>
      <xdr:row>45</xdr:row>
      <xdr:rowOff>28575</xdr:rowOff>
    </xdr:to>
    <xdr:grpSp>
      <xdr:nvGrpSpPr>
        <xdr:cNvPr id="59" name="Group 59"/>
        <xdr:cNvGrpSpPr>
          <a:grpSpLocks noChangeAspect="1"/>
        </xdr:cNvGrpSpPr>
      </xdr:nvGrpSpPr>
      <xdr:grpSpPr>
        <a:xfrm>
          <a:off x="32575500" y="10448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" name="Line 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41</xdr:row>
      <xdr:rowOff>219075</xdr:rowOff>
    </xdr:from>
    <xdr:to>
      <xdr:col>39</xdr:col>
      <xdr:colOff>419100</xdr:colOff>
      <xdr:row>43</xdr:row>
      <xdr:rowOff>114300</xdr:rowOff>
    </xdr:to>
    <xdr:grpSp>
      <xdr:nvGrpSpPr>
        <xdr:cNvPr id="62" name="Group 62"/>
        <xdr:cNvGrpSpPr>
          <a:grpSpLocks noChangeAspect="1"/>
        </xdr:cNvGrpSpPr>
      </xdr:nvGrpSpPr>
      <xdr:grpSpPr>
        <a:xfrm>
          <a:off x="28851225" y="10096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3" name="Line 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38</xdr:row>
      <xdr:rowOff>114300</xdr:rowOff>
    </xdr:from>
    <xdr:to>
      <xdr:col>48</xdr:col>
      <xdr:colOff>495300</xdr:colOff>
      <xdr:row>43</xdr:row>
      <xdr:rowOff>114300</xdr:rowOff>
    </xdr:to>
    <xdr:sp>
      <xdr:nvSpPr>
        <xdr:cNvPr id="65" name="Line 65"/>
        <xdr:cNvSpPr>
          <a:spLocks/>
        </xdr:cNvSpPr>
      </xdr:nvSpPr>
      <xdr:spPr>
        <a:xfrm flipV="1">
          <a:off x="29756100" y="9305925"/>
          <a:ext cx="59436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43</xdr:row>
      <xdr:rowOff>114300</xdr:rowOff>
    </xdr:from>
    <xdr:to>
      <xdr:col>51</xdr:col>
      <xdr:colOff>266700</xdr:colOff>
      <xdr:row>46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32727900" y="104489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44</xdr:row>
      <xdr:rowOff>219075</xdr:rowOff>
    </xdr:from>
    <xdr:to>
      <xdr:col>51</xdr:col>
      <xdr:colOff>419100</xdr:colOff>
      <xdr:row>46</xdr:row>
      <xdr:rowOff>114300</xdr:rowOff>
    </xdr:to>
    <xdr:grpSp>
      <xdr:nvGrpSpPr>
        <xdr:cNvPr id="67" name="Group 67"/>
        <xdr:cNvGrpSpPr>
          <a:grpSpLocks noChangeAspect="1"/>
        </xdr:cNvGrpSpPr>
      </xdr:nvGrpSpPr>
      <xdr:grpSpPr>
        <a:xfrm>
          <a:off x="37766625" y="10782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" name="Line 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44</xdr:row>
      <xdr:rowOff>219075</xdr:rowOff>
    </xdr:from>
    <xdr:to>
      <xdr:col>52</xdr:col>
      <xdr:colOff>647700</xdr:colOff>
      <xdr:row>46</xdr:row>
      <xdr:rowOff>114300</xdr:rowOff>
    </xdr:to>
    <xdr:grpSp>
      <xdr:nvGrpSpPr>
        <xdr:cNvPr id="70" name="Group 70"/>
        <xdr:cNvGrpSpPr>
          <a:grpSpLocks noChangeAspect="1"/>
        </xdr:cNvGrpSpPr>
      </xdr:nvGrpSpPr>
      <xdr:grpSpPr>
        <a:xfrm>
          <a:off x="38519100" y="10782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495300</xdr:colOff>
      <xdr:row>46</xdr:row>
      <xdr:rowOff>114300</xdr:rowOff>
    </xdr:from>
    <xdr:to>
      <xdr:col>60</xdr:col>
      <xdr:colOff>495300</xdr:colOff>
      <xdr:row>49</xdr:row>
      <xdr:rowOff>114300</xdr:rowOff>
    </xdr:to>
    <xdr:sp>
      <xdr:nvSpPr>
        <xdr:cNvPr id="73" name="Line 73"/>
        <xdr:cNvSpPr>
          <a:spLocks/>
        </xdr:cNvSpPr>
      </xdr:nvSpPr>
      <xdr:spPr>
        <a:xfrm>
          <a:off x="38671500" y="111347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352425</xdr:colOff>
      <xdr:row>44</xdr:row>
      <xdr:rowOff>219075</xdr:rowOff>
    </xdr:from>
    <xdr:to>
      <xdr:col>56</xdr:col>
      <xdr:colOff>657225</xdr:colOff>
      <xdr:row>46</xdr:row>
      <xdr:rowOff>114300</xdr:rowOff>
    </xdr:to>
    <xdr:grpSp>
      <xdr:nvGrpSpPr>
        <xdr:cNvPr id="74" name="Group 74"/>
        <xdr:cNvGrpSpPr>
          <a:grpSpLocks noChangeAspect="1"/>
        </xdr:cNvGrpSpPr>
      </xdr:nvGrpSpPr>
      <xdr:grpSpPr>
        <a:xfrm>
          <a:off x="41500425" y="10782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504825</xdr:colOff>
      <xdr:row>44</xdr:row>
      <xdr:rowOff>0</xdr:rowOff>
    </xdr:from>
    <xdr:to>
      <xdr:col>61</xdr:col>
      <xdr:colOff>266700</xdr:colOff>
      <xdr:row>46</xdr:row>
      <xdr:rowOff>114300</xdr:rowOff>
    </xdr:to>
    <xdr:sp>
      <xdr:nvSpPr>
        <xdr:cNvPr id="77" name="Line 77"/>
        <xdr:cNvSpPr>
          <a:spLocks/>
        </xdr:cNvSpPr>
      </xdr:nvSpPr>
      <xdr:spPr>
        <a:xfrm flipV="1">
          <a:off x="41652825" y="10563225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43</xdr:row>
      <xdr:rowOff>152400</xdr:rowOff>
    </xdr:from>
    <xdr:to>
      <xdr:col>62</xdr:col>
      <xdr:colOff>495300</xdr:colOff>
      <xdr:row>44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45358050" y="10487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43</xdr:row>
      <xdr:rowOff>114300</xdr:rowOff>
    </xdr:from>
    <xdr:to>
      <xdr:col>63</xdr:col>
      <xdr:colOff>266700</xdr:colOff>
      <xdr:row>43</xdr:row>
      <xdr:rowOff>152400</xdr:rowOff>
    </xdr:to>
    <xdr:sp>
      <xdr:nvSpPr>
        <xdr:cNvPr id="79" name="Line 79"/>
        <xdr:cNvSpPr>
          <a:spLocks/>
        </xdr:cNvSpPr>
      </xdr:nvSpPr>
      <xdr:spPr>
        <a:xfrm flipV="1">
          <a:off x="46101000" y="10448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49</xdr:row>
      <xdr:rowOff>114300</xdr:rowOff>
    </xdr:from>
    <xdr:to>
      <xdr:col>60</xdr:col>
      <xdr:colOff>647700</xdr:colOff>
      <xdr:row>51</xdr:row>
      <xdr:rowOff>28575</xdr:rowOff>
    </xdr:to>
    <xdr:grpSp>
      <xdr:nvGrpSpPr>
        <xdr:cNvPr id="80" name="Group 80"/>
        <xdr:cNvGrpSpPr>
          <a:grpSpLocks noChangeAspect="1"/>
        </xdr:cNvGrpSpPr>
      </xdr:nvGrpSpPr>
      <xdr:grpSpPr>
        <a:xfrm>
          <a:off x="44462700" y="11820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1" name="Line 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495300</xdr:colOff>
      <xdr:row>40</xdr:row>
      <xdr:rowOff>200025</xdr:rowOff>
    </xdr:from>
    <xdr:to>
      <xdr:col>56</xdr:col>
      <xdr:colOff>495300</xdr:colOff>
      <xdr:row>43</xdr:row>
      <xdr:rowOff>28575</xdr:rowOff>
    </xdr:to>
    <xdr:sp>
      <xdr:nvSpPr>
        <xdr:cNvPr id="83" name="Line 83"/>
        <xdr:cNvSpPr>
          <a:spLocks/>
        </xdr:cNvSpPr>
      </xdr:nvSpPr>
      <xdr:spPr>
        <a:xfrm flipV="1">
          <a:off x="37185600" y="9848850"/>
          <a:ext cx="44577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34</xdr:row>
      <xdr:rowOff>152400</xdr:rowOff>
    </xdr:from>
    <xdr:to>
      <xdr:col>55</xdr:col>
      <xdr:colOff>266700</xdr:colOff>
      <xdr:row>35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40157400" y="8429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34</xdr:row>
      <xdr:rowOff>114300</xdr:rowOff>
    </xdr:from>
    <xdr:to>
      <xdr:col>56</xdr:col>
      <xdr:colOff>495300</xdr:colOff>
      <xdr:row>34</xdr:row>
      <xdr:rowOff>152400</xdr:rowOff>
    </xdr:to>
    <xdr:sp>
      <xdr:nvSpPr>
        <xdr:cNvPr id="85" name="Line 85"/>
        <xdr:cNvSpPr>
          <a:spLocks/>
        </xdr:cNvSpPr>
      </xdr:nvSpPr>
      <xdr:spPr>
        <a:xfrm flipV="1">
          <a:off x="40900350" y="8391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35</xdr:row>
      <xdr:rowOff>114300</xdr:rowOff>
    </xdr:from>
    <xdr:to>
      <xdr:col>53</xdr:col>
      <xdr:colOff>266700</xdr:colOff>
      <xdr:row>38</xdr:row>
      <xdr:rowOff>114300</xdr:rowOff>
    </xdr:to>
    <xdr:sp>
      <xdr:nvSpPr>
        <xdr:cNvPr id="86" name="Line 86"/>
        <xdr:cNvSpPr>
          <a:spLocks/>
        </xdr:cNvSpPr>
      </xdr:nvSpPr>
      <xdr:spPr>
        <a:xfrm flipV="1">
          <a:off x="35699700" y="862012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37</xdr:row>
      <xdr:rowOff>152400</xdr:rowOff>
    </xdr:from>
    <xdr:to>
      <xdr:col>50</xdr:col>
      <xdr:colOff>495300</xdr:colOff>
      <xdr:row>38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36442650" y="9115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37</xdr:row>
      <xdr:rowOff>114300</xdr:rowOff>
    </xdr:from>
    <xdr:to>
      <xdr:col>51</xdr:col>
      <xdr:colOff>266700</xdr:colOff>
      <xdr:row>37</xdr:row>
      <xdr:rowOff>152400</xdr:rowOff>
    </xdr:to>
    <xdr:sp>
      <xdr:nvSpPr>
        <xdr:cNvPr id="88" name="Line 88"/>
        <xdr:cNvSpPr>
          <a:spLocks/>
        </xdr:cNvSpPr>
      </xdr:nvSpPr>
      <xdr:spPr>
        <a:xfrm flipV="1">
          <a:off x="37185600" y="907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35</xdr:row>
      <xdr:rowOff>0</xdr:rowOff>
    </xdr:from>
    <xdr:to>
      <xdr:col>54</xdr:col>
      <xdr:colOff>495300</xdr:colOff>
      <xdr:row>35</xdr:row>
      <xdr:rowOff>114300</xdr:rowOff>
    </xdr:to>
    <xdr:sp>
      <xdr:nvSpPr>
        <xdr:cNvPr id="89" name="Line 89"/>
        <xdr:cNvSpPr>
          <a:spLocks/>
        </xdr:cNvSpPr>
      </xdr:nvSpPr>
      <xdr:spPr>
        <a:xfrm flipV="1">
          <a:off x="39414450" y="8505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342900</xdr:colOff>
      <xdr:row>36</xdr:row>
      <xdr:rowOff>219075</xdr:rowOff>
    </xdr:from>
    <xdr:to>
      <xdr:col>48</xdr:col>
      <xdr:colOff>647700</xdr:colOff>
      <xdr:row>38</xdr:row>
      <xdr:rowOff>114300</xdr:rowOff>
    </xdr:to>
    <xdr:grpSp>
      <xdr:nvGrpSpPr>
        <xdr:cNvPr id="90" name="Group 90"/>
        <xdr:cNvGrpSpPr>
          <a:grpSpLocks noChangeAspect="1"/>
        </xdr:cNvGrpSpPr>
      </xdr:nvGrpSpPr>
      <xdr:grpSpPr>
        <a:xfrm>
          <a:off x="35547300" y="8953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266700</xdr:colOff>
      <xdr:row>40</xdr:row>
      <xdr:rowOff>114300</xdr:rowOff>
    </xdr:from>
    <xdr:to>
      <xdr:col>58</xdr:col>
      <xdr:colOff>495300</xdr:colOff>
      <xdr:row>40</xdr:row>
      <xdr:rowOff>142875</xdr:rowOff>
    </xdr:to>
    <xdr:sp>
      <xdr:nvSpPr>
        <xdr:cNvPr id="93" name="Line 93"/>
        <xdr:cNvSpPr>
          <a:spLocks/>
        </xdr:cNvSpPr>
      </xdr:nvSpPr>
      <xdr:spPr>
        <a:xfrm flipV="1">
          <a:off x="42386250" y="97631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43</xdr:row>
      <xdr:rowOff>85725</xdr:rowOff>
    </xdr:from>
    <xdr:to>
      <xdr:col>49</xdr:col>
      <xdr:colOff>266700</xdr:colOff>
      <xdr:row>43</xdr:row>
      <xdr:rowOff>114300</xdr:rowOff>
    </xdr:to>
    <xdr:sp>
      <xdr:nvSpPr>
        <xdr:cNvPr id="94" name="Line 94"/>
        <xdr:cNvSpPr>
          <a:spLocks/>
        </xdr:cNvSpPr>
      </xdr:nvSpPr>
      <xdr:spPr>
        <a:xfrm flipV="1">
          <a:off x="35699700" y="104203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38</xdr:row>
      <xdr:rowOff>0</xdr:rowOff>
    </xdr:from>
    <xdr:to>
      <xdr:col>49</xdr:col>
      <xdr:colOff>266700</xdr:colOff>
      <xdr:row>38</xdr:row>
      <xdr:rowOff>114300</xdr:rowOff>
    </xdr:to>
    <xdr:sp>
      <xdr:nvSpPr>
        <xdr:cNvPr id="95" name="Line 95"/>
        <xdr:cNvSpPr>
          <a:spLocks/>
        </xdr:cNvSpPr>
      </xdr:nvSpPr>
      <xdr:spPr>
        <a:xfrm flipV="1">
          <a:off x="35699700" y="91916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40</xdr:row>
      <xdr:rowOff>142875</xdr:rowOff>
    </xdr:from>
    <xdr:to>
      <xdr:col>57</xdr:col>
      <xdr:colOff>266700</xdr:colOff>
      <xdr:row>40</xdr:row>
      <xdr:rowOff>200025</xdr:rowOff>
    </xdr:to>
    <xdr:sp>
      <xdr:nvSpPr>
        <xdr:cNvPr id="96" name="Line 96"/>
        <xdr:cNvSpPr>
          <a:spLocks/>
        </xdr:cNvSpPr>
      </xdr:nvSpPr>
      <xdr:spPr>
        <a:xfrm flipV="1">
          <a:off x="41643300" y="97917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43</xdr:row>
      <xdr:rowOff>28575</xdr:rowOff>
    </xdr:from>
    <xdr:to>
      <xdr:col>50</xdr:col>
      <xdr:colOff>495300</xdr:colOff>
      <xdr:row>43</xdr:row>
      <xdr:rowOff>85725</xdr:rowOff>
    </xdr:to>
    <xdr:sp>
      <xdr:nvSpPr>
        <xdr:cNvPr id="97" name="Line 97"/>
        <xdr:cNvSpPr>
          <a:spLocks/>
        </xdr:cNvSpPr>
      </xdr:nvSpPr>
      <xdr:spPr>
        <a:xfrm flipV="1">
          <a:off x="36442650" y="103632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504825</xdr:colOff>
      <xdr:row>32</xdr:row>
      <xdr:rowOff>0</xdr:rowOff>
    </xdr:from>
    <xdr:to>
      <xdr:col>69</xdr:col>
      <xdr:colOff>266700</xdr:colOff>
      <xdr:row>34</xdr:row>
      <xdr:rowOff>114300</xdr:rowOff>
    </xdr:to>
    <xdr:sp>
      <xdr:nvSpPr>
        <xdr:cNvPr id="98" name="Line 98"/>
        <xdr:cNvSpPr>
          <a:spLocks/>
        </xdr:cNvSpPr>
      </xdr:nvSpPr>
      <xdr:spPr>
        <a:xfrm flipV="1">
          <a:off x="47596425" y="7820025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123825</xdr:colOff>
      <xdr:row>26</xdr:row>
      <xdr:rowOff>209550</xdr:rowOff>
    </xdr:from>
    <xdr:to>
      <xdr:col>75</xdr:col>
      <xdr:colOff>428625</xdr:colOff>
      <xdr:row>28</xdr:row>
      <xdr:rowOff>114300</xdr:rowOff>
    </xdr:to>
    <xdr:grpSp>
      <xdr:nvGrpSpPr>
        <xdr:cNvPr id="99" name="Group 99"/>
        <xdr:cNvGrpSpPr>
          <a:grpSpLocks noChangeAspect="1"/>
        </xdr:cNvGrpSpPr>
      </xdr:nvGrpSpPr>
      <xdr:grpSpPr>
        <a:xfrm>
          <a:off x="55616475" y="6657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0" name="Line 10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0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29</xdr:row>
      <xdr:rowOff>133350</xdr:rowOff>
    </xdr:from>
    <xdr:to>
      <xdr:col>72</xdr:col>
      <xdr:colOff>495300</xdr:colOff>
      <xdr:row>32</xdr:row>
      <xdr:rowOff>0</xdr:rowOff>
    </xdr:to>
    <xdr:sp>
      <xdr:nvSpPr>
        <xdr:cNvPr id="102" name="Line 102"/>
        <xdr:cNvSpPr>
          <a:spLocks/>
        </xdr:cNvSpPr>
      </xdr:nvSpPr>
      <xdr:spPr>
        <a:xfrm flipV="1">
          <a:off x="51301650" y="7267575"/>
          <a:ext cx="222885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31</xdr:row>
      <xdr:rowOff>152400</xdr:rowOff>
    </xdr:from>
    <xdr:to>
      <xdr:col>70</xdr:col>
      <xdr:colOff>495300</xdr:colOff>
      <xdr:row>32</xdr:row>
      <xdr:rowOff>0</xdr:rowOff>
    </xdr:to>
    <xdr:sp>
      <xdr:nvSpPr>
        <xdr:cNvPr id="103" name="Line 103"/>
        <xdr:cNvSpPr>
          <a:spLocks/>
        </xdr:cNvSpPr>
      </xdr:nvSpPr>
      <xdr:spPr>
        <a:xfrm flipV="1">
          <a:off x="51301650" y="7743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31</xdr:row>
      <xdr:rowOff>114300</xdr:rowOff>
    </xdr:from>
    <xdr:to>
      <xdr:col>71</xdr:col>
      <xdr:colOff>266700</xdr:colOff>
      <xdr:row>31</xdr:row>
      <xdr:rowOff>152400</xdr:rowOff>
    </xdr:to>
    <xdr:sp>
      <xdr:nvSpPr>
        <xdr:cNvPr id="104" name="Line 104"/>
        <xdr:cNvSpPr>
          <a:spLocks/>
        </xdr:cNvSpPr>
      </xdr:nvSpPr>
      <xdr:spPr>
        <a:xfrm flipV="1">
          <a:off x="52044600" y="7705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352425</xdr:colOff>
      <xdr:row>49</xdr:row>
      <xdr:rowOff>114300</xdr:rowOff>
    </xdr:from>
    <xdr:to>
      <xdr:col>66</xdr:col>
      <xdr:colOff>657225</xdr:colOff>
      <xdr:row>51</xdr:row>
      <xdr:rowOff>28575</xdr:rowOff>
    </xdr:to>
    <xdr:grpSp>
      <xdr:nvGrpSpPr>
        <xdr:cNvPr id="105" name="Group 105"/>
        <xdr:cNvGrpSpPr>
          <a:grpSpLocks noChangeAspect="1"/>
        </xdr:cNvGrpSpPr>
      </xdr:nvGrpSpPr>
      <xdr:grpSpPr>
        <a:xfrm>
          <a:off x="48929925" y="11820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6" name="Line 1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504825</xdr:colOff>
      <xdr:row>49</xdr:row>
      <xdr:rowOff>114300</xdr:rowOff>
    </xdr:from>
    <xdr:to>
      <xdr:col>75</xdr:col>
      <xdr:colOff>276225</xdr:colOff>
      <xdr:row>52</xdr:row>
      <xdr:rowOff>114300</xdr:rowOff>
    </xdr:to>
    <xdr:sp>
      <xdr:nvSpPr>
        <xdr:cNvPr id="108" name="Line 108"/>
        <xdr:cNvSpPr>
          <a:spLocks/>
        </xdr:cNvSpPr>
      </xdr:nvSpPr>
      <xdr:spPr>
        <a:xfrm>
          <a:off x="49082325" y="1182052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28</xdr:row>
      <xdr:rowOff>152400</xdr:rowOff>
    </xdr:from>
    <xdr:to>
      <xdr:col>74</xdr:col>
      <xdr:colOff>495300</xdr:colOff>
      <xdr:row>29</xdr:row>
      <xdr:rowOff>0</xdr:rowOff>
    </xdr:to>
    <xdr:sp>
      <xdr:nvSpPr>
        <xdr:cNvPr id="109" name="Line 109"/>
        <xdr:cNvSpPr>
          <a:spLocks/>
        </xdr:cNvSpPr>
      </xdr:nvSpPr>
      <xdr:spPr>
        <a:xfrm flipV="1">
          <a:off x="54273450" y="7058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28</xdr:row>
      <xdr:rowOff>114300</xdr:rowOff>
    </xdr:from>
    <xdr:to>
      <xdr:col>75</xdr:col>
      <xdr:colOff>276225</xdr:colOff>
      <xdr:row>28</xdr:row>
      <xdr:rowOff>152400</xdr:rowOff>
    </xdr:to>
    <xdr:sp>
      <xdr:nvSpPr>
        <xdr:cNvPr id="110" name="Line 110"/>
        <xdr:cNvSpPr>
          <a:spLocks/>
        </xdr:cNvSpPr>
      </xdr:nvSpPr>
      <xdr:spPr>
        <a:xfrm flipV="1">
          <a:off x="55016400" y="7019925"/>
          <a:ext cx="7524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352425</xdr:colOff>
      <xdr:row>32</xdr:row>
      <xdr:rowOff>219075</xdr:rowOff>
    </xdr:from>
    <xdr:to>
      <xdr:col>64</xdr:col>
      <xdr:colOff>657225</xdr:colOff>
      <xdr:row>34</xdr:row>
      <xdr:rowOff>114300</xdr:rowOff>
    </xdr:to>
    <xdr:grpSp>
      <xdr:nvGrpSpPr>
        <xdr:cNvPr id="111" name="Group 111"/>
        <xdr:cNvGrpSpPr>
          <a:grpSpLocks noChangeAspect="1"/>
        </xdr:cNvGrpSpPr>
      </xdr:nvGrpSpPr>
      <xdr:grpSpPr>
        <a:xfrm>
          <a:off x="47444025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" name="Line 1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31</xdr:row>
      <xdr:rowOff>123825</xdr:rowOff>
    </xdr:from>
    <xdr:to>
      <xdr:col>69</xdr:col>
      <xdr:colOff>266700</xdr:colOff>
      <xdr:row>32</xdr:row>
      <xdr:rowOff>0</xdr:rowOff>
    </xdr:to>
    <xdr:sp>
      <xdr:nvSpPr>
        <xdr:cNvPr id="114" name="Line 114"/>
        <xdr:cNvSpPr>
          <a:spLocks noChangeAspect="1"/>
        </xdr:cNvSpPr>
      </xdr:nvSpPr>
      <xdr:spPr>
        <a:xfrm>
          <a:off x="51301650" y="771525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30</xdr:row>
      <xdr:rowOff>85725</xdr:rowOff>
    </xdr:from>
    <xdr:to>
      <xdr:col>69</xdr:col>
      <xdr:colOff>419100</xdr:colOff>
      <xdr:row>31</xdr:row>
      <xdr:rowOff>123825</xdr:rowOff>
    </xdr:to>
    <xdr:sp>
      <xdr:nvSpPr>
        <xdr:cNvPr id="115" name="Oval 115"/>
        <xdr:cNvSpPr>
          <a:spLocks noChangeAspect="1"/>
        </xdr:cNvSpPr>
      </xdr:nvSpPr>
      <xdr:spPr>
        <a:xfrm>
          <a:off x="51139725" y="74485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29</xdr:row>
      <xdr:rowOff>0</xdr:rowOff>
    </xdr:from>
    <xdr:to>
      <xdr:col>73</xdr:col>
      <xdr:colOff>266700</xdr:colOff>
      <xdr:row>29</xdr:row>
      <xdr:rowOff>133350</xdr:rowOff>
    </xdr:to>
    <xdr:sp>
      <xdr:nvSpPr>
        <xdr:cNvPr id="116" name="Line 116"/>
        <xdr:cNvSpPr>
          <a:spLocks/>
        </xdr:cNvSpPr>
      </xdr:nvSpPr>
      <xdr:spPr>
        <a:xfrm flipV="1">
          <a:off x="53530500" y="71342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123825</xdr:colOff>
      <xdr:row>52</xdr:row>
      <xdr:rowOff>114300</xdr:rowOff>
    </xdr:from>
    <xdr:to>
      <xdr:col>75</xdr:col>
      <xdr:colOff>428625</xdr:colOff>
      <xdr:row>54</xdr:row>
      <xdr:rowOff>28575</xdr:rowOff>
    </xdr:to>
    <xdr:grpSp>
      <xdr:nvGrpSpPr>
        <xdr:cNvPr id="117" name="Group 117"/>
        <xdr:cNvGrpSpPr>
          <a:grpSpLocks noChangeAspect="1"/>
        </xdr:cNvGrpSpPr>
      </xdr:nvGrpSpPr>
      <xdr:grpSpPr>
        <a:xfrm>
          <a:off x="55616475" y="12506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1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52</xdr:row>
      <xdr:rowOff>114300</xdr:rowOff>
    </xdr:from>
    <xdr:to>
      <xdr:col>76</xdr:col>
      <xdr:colOff>657225</xdr:colOff>
      <xdr:row>54</xdr:row>
      <xdr:rowOff>28575</xdr:rowOff>
    </xdr:to>
    <xdr:grpSp>
      <xdr:nvGrpSpPr>
        <xdr:cNvPr id="120" name="Group 120"/>
        <xdr:cNvGrpSpPr>
          <a:grpSpLocks noChangeAspect="1"/>
        </xdr:cNvGrpSpPr>
      </xdr:nvGrpSpPr>
      <xdr:grpSpPr>
        <a:xfrm>
          <a:off x="56359425" y="12506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" name="Line 1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52</xdr:row>
      <xdr:rowOff>114300</xdr:rowOff>
    </xdr:from>
    <xdr:to>
      <xdr:col>79</xdr:col>
      <xdr:colOff>276225</xdr:colOff>
      <xdr:row>52</xdr:row>
      <xdr:rowOff>114300</xdr:rowOff>
    </xdr:to>
    <xdr:sp>
      <xdr:nvSpPr>
        <xdr:cNvPr id="123" name="Line 123"/>
        <xdr:cNvSpPr>
          <a:spLocks/>
        </xdr:cNvSpPr>
      </xdr:nvSpPr>
      <xdr:spPr>
        <a:xfrm>
          <a:off x="54273450" y="12506325"/>
          <a:ext cx="4467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52</xdr:row>
      <xdr:rowOff>152400</xdr:rowOff>
    </xdr:from>
    <xdr:to>
      <xdr:col>72</xdr:col>
      <xdr:colOff>495300</xdr:colOff>
      <xdr:row>53</xdr:row>
      <xdr:rowOff>0</xdr:rowOff>
    </xdr:to>
    <xdr:sp>
      <xdr:nvSpPr>
        <xdr:cNvPr id="124" name="Line 124"/>
        <xdr:cNvSpPr>
          <a:spLocks/>
        </xdr:cNvSpPr>
      </xdr:nvSpPr>
      <xdr:spPr>
        <a:xfrm flipV="1">
          <a:off x="52787550" y="125444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52</xdr:row>
      <xdr:rowOff>114300</xdr:rowOff>
    </xdr:from>
    <xdr:to>
      <xdr:col>73</xdr:col>
      <xdr:colOff>266700</xdr:colOff>
      <xdr:row>52</xdr:row>
      <xdr:rowOff>152400</xdr:rowOff>
    </xdr:to>
    <xdr:sp>
      <xdr:nvSpPr>
        <xdr:cNvPr id="125" name="Line 125"/>
        <xdr:cNvSpPr>
          <a:spLocks/>
        </xdr:cNvSpPr>
      </xdr:nvSpPr>
      <xdr:spPr>
        <a:xfrm flipV="1">
          <a:off x="53530500" y="125063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466725</xdr:colOff>
      <xdr:row>53</xdr:row>
      <xdr:rowOff>0</xdr:rowOff>
    </xdr:from>
    <xdr:to>
      <xdr:col>71</xdr:col>
      <xdr:colOff>266700</xdr:colOff>
      <xdr:row>74</xdr:row>
      <xdr:rowOff>123825</xdr:rowOff>
    </xdr:to>
    <xdr:sp>
      <xdr:nvSpPr>
        <xdr:cNvPr id="126" name="Line 126"/>
        <xdr:cNvSpPr>
          <a:spLocks/>
        </xdr:cNvSpPr>
      </xdr:nvSpPr>
      <xdr:spPr>
        <a:xfrm flipV="1">
          <a:off x="20297775" y="12620625"/>
          <a:ext cx="32489775" cy="4924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123825</xdr:colOff>
      <xdr:row>50</xdr:row>
      <xdr:rowOff>219075</xdr:rowOff>
    </xdr:from>
    <xdr:to>
      <xdr:col>79</xdr:col>
      <xdr:colOff>428625</xdr:colOff>
      <xdr:row>52</xdr:row>
      <xdr:rowOff>114300</xdr:rowOff>
    </xdr:to>
    <xdr:grpSp>
      <xdr:nvGrpSpPr>
        <xdr:cNvPr id="127" name="Group 127"/>
        <xdr:cNvGrpSpPr>
          <a:grpSpLocks noChangeAspect="1"/>
        </xdr:cNvGrpSpPr>
      </xdr:nvGrpSpPr>
      <xdr:grpSpPr>
        <a:xfrm>
          <a:off x="58588275" y="12153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8" name="Line 1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495300</xdr:colOff>
      <xdr:row>52</xdr:row>
      <xdr:rowOff>200025</xdr:rowOff>
    </xdr:from>
    <xdr:to>
      <xdr:col>92</xdr:col>
      <xdr:colOff>495300</xdr:colOff>
      <xdr:row>55</xdr:row>
      <xdr:rowOff>28575</xdr:rowOff>
    </xdr:to>
    <xdr:sp>
      <xdr:nvSpPr>
        <xdr:cNvPr id="130" name="Line 130"/>
        <xdr:cNvSpPr>
          <a:spLocks/>
        </xdr:cNvSpPr>
      </xdr:nvSpPr>
      <xdr:spPr>
        <a:xfrm>
          <a:off x="63931800" y="12592050"/>
          <a:ext cx="44577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54</xdr:row>
      <xdr:rowOff>114300</xdr:rowOff>
    </xdr:from>
    <xdr:to>
      <xdr:col>92</xdr:col>
      <xdr:colOff>495300</xdr:colOff>
      <xdr:row>62</xdr:row>
      <xdr:rowOff>114300</xdr:rowOff>
    </xdr:to>
    <xdr:sp>
      <xdr:nvSpPr>
        <xdr:cNvPr id="131" name="Line 131"/>
        <xdr:cNvSpPr>
          <a:spLocks/>
        </xdr:cNvSpPr>
      </xdr:nvSpPr>
      <xdr:spPr>
        <a:xfrm>
          <a:off x="62445900" y="12963525"/>
          <a:ext cx="5943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52</xdr:row>
      <xdr:rowOff>142875</xdr:rowOff>
    </xdr:from>
    <xdr:to>
      <xdr:col>86</xdr:col>
      <xdr:colOff>495300</xdr:colOff>
      <xdr:row>52</xdr:row>
      <xdr:rowOff>200025</xdr:rowOff>
    </xdr:to>
    <xdr:sp>
      <xdr:nvSpPr>
        <xdr:cNvPr id="132" name="Line 132"/>
        <xdr:cNvSpPr>
          <a:spLocks/>
        </xdr:cNvSpPr>
      </xdr:nvSpPr>
      <xdr:spPr>
        <a:xfrm>
          <a:off x="63188850" y="125349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52</xdr:row>
      <xdr:rowOff>114300</xdr:rowOff>
    </xdr:from>
    <xdr:to>
      <xdr:col>85</xdr:col>
      <xdr:colOff>266700</xdr:colOff>
      <xdr:row>52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62445900" y="125063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55</xdr:row>
      <xdr:rowOff>85725</xdr:rowOff>
    </xdr:from>
    <xdr:to>
      <xdr:col>94</xdr:col>
      <xdr:colOff>495300</xdr:colOff>
      <xdr:row>55</xdr:row>
      <xdr:rowOff>114300</xdr:rowOff>
    </xdr:to>
    <xdr:sp>
      <xdr:nvSpPr>
        <xdr:cNvPr id="134" name="Line 134"/>
        <xdr:cNvSpPr>
          <a:spLocks/>
        </xdr:cNvSpPr>
      </xdr:nvSpPr>
      <xdr:spPr>
        <a:xfrm>
          <a:off x="69132450" y="131635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55</xdr:row>
      <xdr:rowOff>28575</xdr:rowOff>
    </xdr:from>
    <xdr:to>
      <xdr:col>93</xdr:col>
      <xdr:colOff>266700</xdr:colOff>
      <xdr:row>55</xdr:row>
      <xdr:rowOff>85725</xdr:rowOff>
    </xdr:to>
    <xdr:sp>
      <xdr:nvSpPr>
        <xdr:cNvPr id="135" name="Line 135"/>
        <xdr:cNvSpPr>
          <a:spLocks/>
        </xdr:cNvSpPr>
      </xdr:nvSpPr>
      <xdr:spPr>
        <a:xfrm>
          <a:off x="68389500" y="131064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58</xdr:row>
      <xdr:rowOff>0</xdr:rowOff>
    </xdr:from>
    <xdr:to>
      <xdr:col>92</xdr:col>
      <xdr:colOff>495300</xdr:colOff>
      <xdr:row>58</xdr:row>
      <xdr:rowOff>76200</xdr:rowOff>
    </xdr:to>
    <xdr:sp>
      <xdr:nvSpPr>
        <xdr:cNvPr id="136" name="Line 136"/>
        <xdr:cNvSpPr>
          <a:spLocks/>
        </xdr:cNvSpPr>
      </xdr:nvSpPr>
      <xdr:spPr>
        <a:xfrm>
          <a:off x="67646550" y="13763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58</xdr:row>
      <xdr:rowOff>76200</xdr:rowOff>
    </xdr:from>
    <xdr:to>
      <xdr:col>93</xdr:col>
      <xdr:colOff>266700</xdr:colOff>
      <xdr:row>58</xdr:row>
      <xdr:rowOff>114300</xdr:rowOff>
    </xdr:to>
    <xdr:sp>
      <xdr:nvSpPr>
        <xdr:cNvPr id="137" name="Line 137"/>
        <xdr:cNvSpPr>
          <a:spLocks/>
        </xdr:cNvSpPr>
      </xdr:nvSpPr>
      <xdr:spPr>
        <a:xfrm>
          <a:off x="68389500" y="13839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323850</xdr:colOff>
      <xdr:row>58</xdr:row>
      <xdr:rowOff>114300</xdr:rowOff>
    </xdr:from>
    <xdr:to>
      <xdr:col>88</xdr:col>
      <xdr:colOff>628650</xdr:colOff>
      <xdr:row>60</xdr:row>
      <xdr:rowOff>28575</xdr:rowOff>
    </xdr:to>
    <xdr:grpSp>
      <xdr:nvGrpSpPr>
        <xdr:cNvPr id="138" name="Group 138"/>
        <xdr:cNvGrpSpPr>
          <a:grpSpLocks noChangeAspect="1"/>
        </xdr:cNvGrpSpPr>
      </xdr:nvGrpSpPr>
      <xdr:grpSpPr>
        <a:xfrm>
          <a:off x="65246250" y="13877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9" name="Line 1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266700</xdr:colOff>
      <xdr:row>53</xdr:row>
      <xdr:rowOff>0</xdr:rowOff>
    </xdr:from>
    <xdr:to>
      <xdr:col>91</xdr:col>
      <xdr:colOff>266700</xdr:colOff>
      <xdr:row>58</xdr:row>
      <xdr:rowOff>0</xdr:rowOff>
    </xdr:to>
    <xdr:sp>
      <xdr:nvSpPr>
        <xdr:cNvPr id="141" name="Line 141"/>
        <xdr:cNvSpPr>
          <a:spLocks/>
        </xdr:cNvSpPr>
      </xdr:nvSpPr>
      <xdr:spPr>
        <a:xfrm>
          <a:off x="60217050" y="12620625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342900</xdr:colOff>
      <xdr:row>54</xdr:row>
      <xdr:rowOff>114300</xdr:rowOff>
    </xdr:from>
    <xdr:to>
      <xdr:col>84</xdr:col>
      <xdr:colOff>647700</xdr:colOff>
      <xdr:row>56</xdr:row>
      <xdr:rowOff>28575</xdr:rowOff>
    </xdr:to>
    <xdr:grpSp>
      <xdr:nvGrpSpPr>
        <xdr:cNvPr id="142" name="Group 142"/>
        <xdr:cNvGrpSpPr>
          <a:grpSpLocks noChangeAspect="1"/>
        </xdr:cNvGrpSpPr>
      </xdr:nvGrpSpPr>
      <xdr:grpSpPr>
        <a:xfrm>
          <a:off x="62293500" y="12963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3" name="Line 1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276225</xdr:colOff>
      <xdr:row>52</xdr:row>
      <xdr:rowOff>114300</xdr:rowOff>
    </xdr:from>
    <xdr:to>
      <xdr:col>80</xdr:col>
      <xdr:colOff>495300</xdr:colOff>
      <xdr:row>52</xdr:row>
      <xdr:rowOff>152400</xdr:rowOff>
    </xdr:to>
    <xdr:sp>
      <xdr:nvSpPr>
        <xdr:cNvPr id="145" name="Line 145"/>
        <xdr:cNvSpPr>
          <a:spLocks/>
        </xdr:cNvSpPr>
      </xdr:nvSpPr>
      <xdr:spPr>
        <a:xfrm>
          <a:off x="58740675" y="125063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52</xdr:row>
      <xdr:rowOff>152400</xdr:rowOff>
    </xdr:from>
    <xdr:to>
      <xdr:col>81</xdr:col>
      <xdr:colOff>266700</xdr:colOff>
      <xdr:row>53</xdr:row>
      <xdr:rowOff>0</xdr:rowOff>
    </xdr:to>
    <xdr:sp>
      <xdr:nvSpPr>
        <xdr:cNvPr id="146" name="Line 146"/>
        <xdr:cNvSpPr>
          <a:spLocks/>
        </xdr:cNvSpPr>
      </xdr:nvSpPr>
      <xdr:spPr>
        <a:xfrm>
          <a:off x="59474100" y="12544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58</xdr:row>
      <xdr:rowOff>114300</xdr:rowOff>
    </xdr:from>
    <xdr:to>
      <xdr:col>91</xdr:col>
      <xdr:colOff>266700</xdr:colOff>
      <xdr:row>60</xdr:row>
      <xdr:rowOff>114300</xdr:rowOff>
    </xdr:to>
    <xdr:sp>
      <xdr:nvSpPr>
        <xdr:cNvPr id="147" name="Line 147"/>
        <xdr:cNvSpPr>
          <a:spLocks/>
        </xdr:cNvSpPr>
      </xdr:nvSpPr>
      <xdr:spPr>
        <a:xfrm>
          <a:off x="65398650" y="138779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54</xdr:row>
      <xdr:rowOff>114300</xdr:rowOff>
    </xdr:from>
    <xdr:to>
      <xdr:col>96</xdr:col>
      <xdr:colOff>495300</xdr:colOff>
      <xdr:row>70</xdr:row>
      <xdr:rowOff>114300</xdr:rowOff>
    </xdr:to>
    <xdr:sp>
      <xdr:nvSpPr>
        <xdr:cNvPr id="148" name="Line 148"/>
        <xdr:cNvSpPr>
          <a:spLocks/>
        </xdr:cNvSpPr>
      </xdr:nvSpPr>
      <xdr:spPr>
        <a:xfrm>
          <a:off x="59474100" y="12963525"/>
          <a:ext cx="1188720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60</xdr:row>
      <xdr:rowOff>114300</xdr:rowOff>
    </xdr:from>
    <xdr:to>
      <xdr:col>92</xdr:col>
      <xdr:colOff>495300</xdr:colOff>
      <xdr:row>61</xdr:row>
      <xdr:rowOff>0</xdr:rowOff>
    </xdr:to>
    <xdr:sp>
      <xdr:nvSpPr>
        <xdr:cNvPr id="149" name="Line 149"/>
        <xdr:cNvSpPr>
          <a:spLocks/>
        </xdr:cNvSpPr>
      </xdr:nvSpPr>
      <xdr:spPr>
        <a:xfrm>
          <a:off x="67646550" y="143351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62</xdr:row>
      <xdr:rowOff>114300</xdr:rowOff>
    </xdr:from>
    <xdr:to>
      <xdr:col>93</xdr:col>
      <xdr:colOff>266700</xdr:colOff>
      <xdr:row>63</xdr:row>
      <xdr:rowOff>85725</xdr:rowOff>
    </xdr:to>
    <xdr:sp>
      <xdr:nvSpPr>
        <xdr:cNvPr id="150" name="Line 150"/>
        <xdr:cNvSpPr>
          <a:spLocks/>
        </xdr:cNvSpPr>
      </xdr:nvSpPr>
      <xdr:spPr>
        <a:xfrm>
          <a:off x="68389500" y="14792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63</xdr:row>
      <xdr:rowOff>85725</xdr:rowOff>
    </xdr:from>
    <xdr:to>
      <xdr:col>94</xdr:col>
      <xdr:colOff>495300</xdr:colOff>
      <xdr:row>64</xdr:row>
      <xdr:rowOff>0</xdr:rowOff>
    </xdr:to>
    <xdr:sp>
      <xdr:nvSpPr>
        <xdr:cNvPr id="151" name="Line 151"/>
        <xdr:cNvSpPr>
          <a:spLocks/>
        </xdr:cNvSpPr>
      </xdr:nvSpPr>
      <xdr:spPr>
        <a:xfrm>
          <a:off x="69132450" y="14992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61</xdr:row>
      <xdr:rowOff>0</xdr:rowOff>
    </xdr:from>
    <xdr:to>
      <xdr:col>93</xdr:col>
      <xdr:colOff>266700</xdr:colOff>
      <xdr:row>61</xdr:row>
      <xdr:rowOff>76200</xdr:rowOff>
    </xdr:to>
    <xdr:sp>
      <xdr:nvSpPr>
        <xdr:cNvPr id="152" name="Line 152"/>
        <xdr:cNvSpPr>
          <a:spLocks/>
        </xdr:cNvSpPr>
      </xdr:nvSpPr>
      <xdr:spPr>
        <a:xfrm>
          <a:off x="68389500" y="14449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61</xdr:row>
      <xdr:rowOff>76200</xdr:rowOff>
    </xdr:from>
    <xdr:to>
      <xdr:col>94</xdr:col>
      <xdr:colOff>495300</xdr:colOff>
      <xdr:row>61</xdr:row>
      <xdr:rowOff>114300</xdr:rowOff>
    </xdr:to>
    <xdr:sp>
      <xdr:nvSpPr>
        <xdr:cNvPr id="153" name="Line 153"/>
        <xdr:cNvSpPr>
          <a:spLocks/>
        </xdr:cNvSpPr>
      </xdr:nvSpPr>
      <xdr:spPr>
        <a:xfrm>
          <a:off x="69132450" y="14525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64</xdr:row>
      <xdr:rowOff>76200</xdr:rowOff>
    </xdr:from>
    <xdr:to>
      <xdr:col>96</xdr:col>
      <xdr:colOff>495300</xdr:colOff>
      <xdr:row>64</xdr:row>
      <xdr:rowOff>114300</xdr:rowOff>
    </xdr:to>
    <xdr:sp>
      <xdr:nvSpPr>
        <xdr:cNvPr id="154" name="Line 154"/>
        <xdr:cNvSpPr>
          <a:spLocks/>
        </xdr:cNvSpPr>
      </xdr:nvSpPr>
      <xdr:spPr>
        <a:xfrm>
          <a:off x="70618350" y="15211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64</xdr:row>
      <xdr:rowOff>0</xdr:rowOff>
    </xdr:from>
    <xdr:to>
      <xdr:col>95</xdr:col>
      <xdr:colOff>266700</xdr:colOff>
      <xdr:row>64</xdr:row>
      <xdr:rowOff>76200</xdr:rowOff>
    </xdr:to>
    <xdr:sp>
      <xdr:nvSpPr>
        <xdr:cNvPr id="155" name="Line 155"/>
        <xdr:cNvSpPr>
          <a:spLocks/>
        </xdr:cNvSpPr>
      </xdr:nvSpPr>
      <xdr:spPr>
        <a:xfrm>
          <a:off x="69875400" y="15135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58</xdr:row>
      <xdr:rowOff>0</xdr:rowOff>
    </xdr:from>
    <xdr:to>
      <xdr:col>83</xdr:col>
      <xdr:colOff>266700</xdr:colOff>
      <xdr:row>60</xdr:row>
      <xdr:rowOff>114300</xdr:rowOff>
    </xdr:to>
    <xdr:sp>
      <xdr:nvSpPr>
        <xdr:cNvPr id="156" name="Line 156"/>
        <xdr:cNvSpPr>
          <a:spLocks/>
        </xdr:cNvSpPr>
      </xdr:nvSpPr>
      <xdr:spPr>
        <a:xfrm>
          <a:off x="60960000" y="13763625"/>
          <a:ext cx="7429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70</xdr:row>
      <xdr:rowOff>114300</xdr:rowOff>
    </xdr:from>
    <xdr:to>
      <xdr:col>97</xdr:col>
      <xdr:colOff>266700</xdr:colOff>
      <xdr:row>71</xdr:row>
      <xdr:rowOff>85725</xdr:rowOff>
    </xdr:to>
    <xdr:sp>
      <xdr:nvSpPr>
        <xdr:cNvPr id="157" name="Line 157"/>
        <xdr:cNvSpPr>
          <a:spLocks/>
        </xdr:cNvSpPr>
      </xdr:nvSpPr>
      <xdr:spPr>
        <a:xfrm>
          <a:off x="71361300" y="166211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71</xdr:row>
      <xdr:rowOff>85725</xdr:rowOff>
    </xdr:from>
    <xdr:to>
      <xdr:col>98</xdr:col>
      <xdr:colOff>495300</xdr:colOff>
      <xdr:row>72</xdr:row>
      <xdr:rowOff>0</xdr:rowOff>
    </xdr:to>
    <xdr:sp>
      <xdr:nvSpPr>
        <xdr:cNvPr id="158" name="Line 158"/>
        <xdr:cNvSpPr>
          <a:spLocks/>
        </xdr:cNvSpPr>
      </xdr:nvSpPr>
      <xdr:spPr>
        <a:xfrm>
          <a:off x="72104250" y="16821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72</xdr:row>
      <xdr:rowOff>76200</xdr:rowOff>
    </xdr:from>
    <xdr:to>
      <xdr:col>100</xdr:col>
      <xdr:colOff>495300</xdr:colOff>
      <xdr:row>72</xdr:row>
      <xdr:rowOff>114300</xdr:rowOff>
    </xdr:to>
    <xdr:sp>
      <xdr:nvSpPr>
        <xdr:cNvPr id="159" name="Line 159"/>
        <xdr:cNvSpPr>
          <a:spLocks/>
        </xdr:cNvSpPr>
      </xdr:nvSpPr>
      <xdr:spPr>
        <a:xfrm>
          <a:off x="73590150" y="17040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72</xdr:row>
      <xdr:rowOff>0</xdr:rowOff>
    </xdr:from>
    <xdr:to>
      <xdr:col>99</xdr:col>
      <xdr:colOff>266700</xdr:colOff>
      <xdr:row>72</xdr:row>
      <xdr:rowOff>76200</xdr:rowOff>
    </xdr:to>
    <xdr:sp>
      <xdr:nvSpPr>
        <xdr:cNvPr id="160" name="Line 160"/>
        <xdr:cNvSpPr>
          <a:spLocks/>
        </xdr:cNvSpPr>
      </xdr:nvSpPr>
      <xdr:spPr>
        <a:xfrm>
          <a:off x="72847200" y="16964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342900</xdr:colOff>
      <xdr:row>26</xdr:row>
      <xdr:rowOff>209550</xdr:rowOff>
    </xdr:from>
    <xdr:to>
      <xdr:col>94</xdr:col>
      <xdr:colOff>647700</xdr:colOff>
      <xdr:row>28</xdr:row>
      <xdr:rowOff>114300</xdr:rowOff>
    </xdr:to>
    <xdr:grpSp>
      <xdr:nvGrpSpPr>
        <xdr:cNvPr id="161" name="Group 161"/>
        <xdr:cNvGrpSpPr>
          <a:grpSpLocks noChangeAspect="1"/>
        </xdr:cNvGrpSpPr>
      </xdr:nvGrpSpPr>
      <xdr:grpSpPr>
        <a:xfrm>
          <a:off x="69723000" y="6657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2" name="Line 1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495300</xdr:colOff>
      <xdr:row>25</xdr:row>
      <xdr:rowOff>114300</xdr:rowOff>
    </xdr:from>
    <xdr:to>
      <xdr:col>101</xdr:col>
      <xdr:colOff>266700</xdr:colOff>
      <xdr:row>28</xdr:row>
      <xdr:rowOff>0</xdr:rowOff>
    </xdr:to>
    <xdr:sp>
      <xdr:nvSpPr>
        <xdr:cNvPr id="164" name="Line 164"/>
        <xdr:cNvSpPr>
          <a:spLocks/>
        </xdr:cNvSpPr>
      </xdr:nvSpPr>
      <xdr:spPr>
        <a:xfrm flipV="1">
          <a:off x="71361300" y="63341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676275</xdr:colOff>
      <xdr:row>31</xdr:row>
      <xdr:rowOff>114300</xdr:rowOff>
    </xdr:from>
    <xdr:to>
      <xdr:col>84</xdr:col>
      <xdr:colOff>19050</xdr:colOff>
      <xdr:row>31</xdr:row>
      <xdr:rowOff>114300</xdr:rowOff>
    </xdr:to>
    <xdr:sp>
      <xdr:nvSpPr>
        <xdr:cNvPr id="165" name="Line 165"/>
        <xdr:cNvSpPr>
          <a:spLocks/>
        </xdr:cNvSpPr>
      </xdr:nvSpPr>
      <xdr:spPr>
        <a:xfrm>
          <a:off x="55197375" y="7705725"/>
          <a:ext cx="677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742950</xdr:colOff>
      <xdr:row>51</xdr:row>
      <xdr:rowOff>9525</xdr:rowOff>
    </xdr:from>
    <xdr:to>
      <xdr:col>121</xdr:col>
      <xdr:colOff>247650</xdr:colOff>
      <xdr:row>54</xdr:row>
      <xdr:rowOff>0</xdr:rowOff>
    </xdr:to>
    <xdr:grpSp>
      <xdr:nvGrpSpPr>
        <xdr:cNvPr id="166" name="Group 166"/>
        <xdr:cNvGrpSpPr>
          <a:grpSpLocks/>
        </xdr:cNvGrpSpPr>
      </xdr:nvGrpSpPr>
      <xdr:grpSpPr>
        <a:xfrm>
          <a:off x="70123050" y="12172950"/>
          <a:ext cx="19792950" cy="676275"/>
          <a:chOff x="115" y="298"/>
          <a:chExt cx="1117" cy="40"/>
        </a:xfrm>
        <a:solidFill>
          <a:srgbClr val="FFFFFF"/>
        </a:solidFill>
      </xdr:grpSpPr>
      <xdr:sp>
        <xdr:nvSpPr>
          <xdr:cNvPr id="167" name="Rectangle 16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6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6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7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7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7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7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7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7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7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7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7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7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8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8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8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714375</xdr:colOff>
      <xdr:row>42</xdr:row>
      <xdr:rowOff>0</xdr:rowOff>
    </xdr:from>
    <xdr:to>
      <xdr:col>121</xdr:col>
      <xdr:colOff>247650</xdr:colOff>
      <xdr:row>45</xdr:row>
      <xdr:rowOff>0</xdr:rowOff>
    </xdr:to>
    <xdr:grpSp>
      <xdr:nvGrpSpPr>
        <xdr:cNvPr id="183" name="Group 183"/>
        <xdr:cNvGrpSpPr>
          <a:grpSpLocks/>
        </xdr:cNvGrpSpPr>
      </xdr:nvGrpSpPr>
      <xdr:grpSpPr>
        <a:xfrm>
          <a:off x="74552175" y="10106025"/>
          <a:ext cx="15363825" cy="685800"/>
          <a:chOff x="115" y="298"/>
          <a:chExt cx="1117" cy="40"/>
        </a:xfrm>
        <a:solidFill>
          <a:srgbClr val="FFFFFF"/>
        </a:solidFill>
      </xdr:grpSpPr>
      <xdr:sp>
        <xdr:nvSpPr>
          <xdr:cNvPr id="184" name="Rectangle 18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8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8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8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8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8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9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9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9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9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9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9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9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9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19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9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266700</xdr:colOff>
      <xdr:row>40</xdr:row>
      <xdr:rowOff>114300</xdr:rowOff>
    </xdr:from>
    <xdr:to>
      <xdr:col>98</xdr:col>
      <xdr:colOff>495300</xdr:colOff>
      <xdr:row>43</xdr:row>
      <xdr:rowOff>0</xdr:rowOff>
    </xdr:to>
    <xdr:sp>
      <xdr:nvSpPr>
        <xdr:cNvPr id="200" name="Line 200"/>
        <xdr:cNvSpPr>
          <a:spLocks/>
        </xdr:cNvSpPr>
      </xdr:nvSpPr>
      <xdr:spPr>
        <a:xfrm flipV="1">
          <a:off x="69132450" y="97631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53</xdr:row>
      <xdr:rowOff>142875</xdr:rowOff>
    </xdr:from>
    <xdr:to>
      <xdr:col>80</xdr:col>
      <xdr:colOff>495300</xdr:colOff>
      <xdr:row>54</xdr:row>
      <xdr:rowOff>114300</xdr:rowOff>
    </xdr:to>
    <xdr:sp>
      <xdr:nvSpPr>
        <xdr:cNvPr id="201" name="Line 201"/>
        <xdr:cNvSpPr>
          <a:spLocks/>
        </xdr:cNvSpPr>
      </xdr:nvSpPr>
      <xdr:spPr>
        <a:xfrm>
          <a:off x="58731150" y="12763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53</xdr:row>
      <xdr:rowOff>0</xdr:rowOff>
    </xdr:from>
    <xdr:to>
      <xdr:col>79</xdr:col>
      <xdr:colOff>266700</xdr:colOff>
      <xdr:row>53</xdr:row>
      <xdr:rowOff>142875</xdr:rowOff>
    </xdr:to>
    <xdr:sp>
      <xdr:nvSpPr>
        <xdr:cNvPr id="202" name="Line 202"/>
        <xdr:cNvSpPr>
          <a:spLocks/>
        </xdr:cNvSpPr>
      </xdr:nvSpPr>
      <xdr:spPr>
        <a:xfrm>
          <a:off x="57988200" y="126206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52</xdr:row>
      <xdr:rowOff>114300</xdr:rowOff>
    </xdr:from>
    <xdr:to>
      <xdr:col>77</xdr:col>
      <xdr:colOff>266700</xdr:colOff>
      <xdr:row>52</xdr:row>
      <xdr:rowOff>152400</xdr:rowOff>
    </xdr:to>
    <xdr:sp>
      <xdr:nvSpPr>
        <xdr:cNvPr id="203" name="Line 203"/>
        <xdr:cNvSpPr>
          <a:spLocks/>
        </xdr:cNvSpPr>
      </xdr:nvSpPr>
      <xdr:spPr>
        <a:xfrm>
          <a:off x="56511825" y="125063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52</xdr:row>
      <xdr:rowOff>152400</xdr:rowOff>
    </xdr:from>
    <xdr:to>
      <xdr:col>78</xdr:col>
      <xdr:colOff>495300</xdr:colOff>
      <xdr:row>53</xdr:row>
      <xdr:rowOff>0</xdr:rowOff>
    </xdr:to>
    <xdr:sp>
      <xdr:nvSpPr>
        <xdr:cNvPr id="204" name="Line 204"/>
        <xdr:cNvSpPr>
          <a:spLocks/>
        </xdr:cNvSpPr>
      </xdr:nvSpPr>
      <xdr:spPr>
        <a:xfrm>
          <a:off x="57245250" y="12544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54</xdr:row>
      <xdr:rowOff>114300</xdr:rowOff>
    </xdr:from>
    <xdr:to>
      <xdr:col>80</xdr:col>
      <xdr:colOff>647700</xdr:colOff>
      <xdr:row>56</xdr:row>
      <xdr:rowOff>28575</xdr:rowOff>
    </xdr:to>
    <xdr:grpSp>
      <xdr:nvGrpSpPr>
        <xdr:cNvPr id="205" name="Group 205"/>
        <xdr:cNvGrpSpPr>
          <a:grpSpLocks noChangeAspect="1"/>
        </xdr:cNvGrpSpPr>
      </xdr:nvGrpSpPr>
      <xdr:grpSpPr>
        <a:xfrm>
          <a:off x="59321700" y="12963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6" name="Line 2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228600</xdr:colOff>
      <xdr:row>43</xdr:row>
      <xdr:rowOff>0</xdr:rowOff>
    </xdr:from>
    <xdr:ext cx="523875" cy="228600"/>
    <xdr:sp>
      <xdr:nvSpPr>
        <xdr:cNvPr id="208" name="text 7125"/>
        <xdr:cNvSpPr txBox="1">
          <a:spLocks noChangeArrowheads="1"/>
        </xdr:cNvSpPr>
      </xdr:nvSpPr>
      <xdr:spPr>
        <a:xfrm>
          <a:off x="11658600" y="10334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42</xdr:col>
      <xdr:colOff>0</xdr:colOff>
      <xdr:row>46</xdr:row>
      <xdr:rowOff>0</xdr:rowOff>
    </xdr:from>
    <xdr:ext cx="971550" cy="228600"/>
    <xdr:sp>
      <xdr:nvSpPr>
        <xdr:cNvPr id="209" name="text 7166"/>
        <xdr:cNvSpPr txBox="1">
          <a:spLocks noChangeArrowheads="1"/>
        </xdr:cNvSpPr>
      </xdr:nvSpPr>
      <xdr:spPr>
        <a:xfrm>
          <a:off x="30746700" y="11020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>
    <xdr:from>
      <xdr:col>42</xdr:col>
      <xdr:colOff>0</xdr:colOff>
      <xdr:row>49</xdr:row>
      <xdr:rowOff>0</xdr:rowOff>
    </xdr:from>
    <xdr:to>
      <xdr:col>43</xdr:col>
      <xdr:colOff>0</xdr:colOff>
      <xdr:row>50</xdr:row>
      <xdr:rowOff>0</xdr:rowOff>
    </xdr:to>
    <xdr:sp>
      <xdr:nvSpPr>
        <xdr:cNvPr id="210" name="text 7166"/>
        <xdr:cNvSpPr txBox="1">
          <a:spLocks noChangeArrowheads="1"/>
        </xdr:cNvSpPr>
      </xdr:nvSpPr>
      <xdr:spPr>
        <a:xfrm>
          <a:off x="30746700" y="11706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 editAs="absolute">
    <xdr:from>
      <xdr:col>46</xdr:col>
      <xdr:colOff>381000</xdr:colOff>
      <xdr:row>36</xdr:row>
      <xdr:rowOff>9525</xdr:rowOff>
    </xdr:from>
    <xdr:to>
      <xdr:col>46</xdr:col>
      <xdr:colOff>600075</xdr:colOff>
      <xdr:row>38</xdr:row>
      <xdr:rowOff>0</xdr:rowOff>
    </xdr:to>
    <xdr:grpSp>
      <xdr:nvGrpSpPr>
        <xdr:cNvPr id="211" name="Group 211"/>
        <xdr:cNvGrpSpPr>
          <a:grpSpLocks noChangeAspect="1"/>
        </xdr:cNvGrpSpPr>
      </xdr:nvGrpSpPr>
      <xdr:grpSpPr>
        <a:xfrm>
          <a:off x="34099500" y="87439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12" name="Line 21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21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21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AutoShape 21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0</xdr:colOff>
      <xdr:row>34</xdr:row>
      <xdr:rowOff>0</xdr:rowOff>
    </xdr:from>
    <xdr:ext cx="971550" cy="228600"/>
    <xdr:sp>
      <xdr:nvSpPr>
        <xdr:cNvPr id="216" name="text 7166"/>
        <xdr:cNvSpPr txBox="1">
          <a:spLocks noChangeArrowheads="1"/>
        </xdr:cNvSpPr>
      </xdr:nvSpPr>
      <xdr:spPr>
        <a:xfrm>
          <a:off x="4411980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a *</a:t>
          </a:r>
        </a:p>
      </xdr:txBody>
    </xdr:sp>
    <xdr:clientData/>
  </xdr:oneCellAnchor>
  <xdr:twoCellAnchor>
    <xdr:from>
      <xdr:col>63</xdr:col>
      <xdr:colOff>0</xdr:colOff>
      <xdr:row>49</xdr:row>
      <xdr:rowOff>0</xdr:rowOff>
    </xdr:from>
    <xdr:to>
      <xdr:col>64</xdr:col>
      <xdr:colOff>0</xdr:colOff>
      <xdr:row>50</xdr:row>
      <xdr:rowOff>0</xdr:rowOff>
    </xdr:to>
    <xdr:sp>
      <xdr:nvSpPr>
        <xdr:cNvPr id="217" name="text 7166"/>
        <xdr:cNvSpPr txBox="1">
          <a:spLocks noChangeArrowheads="1"/>
        </xdr:cNvSpPr>
      </xdr:nvSpPr>
      <xdr:spPr>
        <a:xfrm>
          <a:off x="46577250" y="1170622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2b*</a:t>
          </a:r>
        </a:p>
      </xdr:txBody>
    </xdr:sp>
    <xdr:clientData/>
  </xdr:twoCellAnchor>
  <xdr:oneCellAnchor>
    <xdr:from>
      <xdr:col>84</xdr:col>
      <xdr:colOff>0</xdr:colOff>
      <xdr:row>40</xdr:row>
      <xdr:rowOff>0</xdr:rowOff>
    </xdr:from>
    <xdr:ext cx="971550" cy="228600"/>
    <xdr:sp>
      <xdr:nvSpPr>
        <xdr:cNvPr id="218" name="text 7166"/>
        <xdr:cNvSpPr txBox="1">
          <a:spLocks noChangeArrowheads="1"/>
        </xdr:cNvSpPr>
      </xdr:nvSpPr>
      <xdr:spPr>
        <a:xfrm>
          <a:off x="61950600" y="9648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b *</a:t>
          </a:r>
        </a:p>
      </xdr:txBody>
    </xdr:sp>
    <xdr:clientData/>
  </xdr:oneCellAnchor>
  <xdr:oneCellAnchor>
    <xdr:from>
      <xdr:col>84</xdr:col>
      <xdr:colOff>0</xdr:colOff>
      <xdr:row>43</xdr:row>
      <xdr:rowOff>0</xdr:rowOff>
    </xdr:from>
    <xdr:ext cx="971550" cy="228600"/>
    <xdr:sp>
      <xdr:nvSpPr>
        <xdr:cNvPr id="219" name="text 7166"/>
        <xdr:cNvSpPr txBox="1">
          <a:spLocks noChangeArrowheads="1"/>
        </xdr:cNvSpPr>
      </xdr:nvSpPr>
      <xdr:spPr>
        <a:xfrm>
          <a:off x="61950600" y="10334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105</xdr:col>
      <xdr:colOff>0</xdr:colOff>
      <xdr:row>21</xdr:row>
      <xdr:rowOff>0</xdr:rowOff>
    </xdr:from>
    <xdr:to>
      <xdr:col>107</xdr:col>
      <xdr:colOff>0</xdr:colOff>
      <xdr:row>25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77781150" y="5305425"/>
          <a:ext cx="14859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Vlečka č.:
2077</a:t>
          </a:r>
        </a:p>
      </xdr:txBody>
    </xdr:sp>
    <xdr:clientData/>
  </xdr:twoCellAnchor>
  <xdr:twoCellAnchor>
    <xdr:from>
      <xdr:col>98</xdr:col>
      <xdr:colOff>342900</xdr:colOff>
      <xdr:row>40</xdr:row>
      <xdr:rowOff>114300</xdr:rowOff>
    </xdr:from>
    <xdr:to>
      <xdr:col>98</xdr:col>
      <xdr:colOff>647700</xdr:colOff>
      <xdr:row>42</xdr:row>
      <xdr:rowOff>28575</xdr:rowOff>
    </xdr:to>
    <xdr:grpSp>
      <xdr:nvGrpSpPr>
        <xdr:cNvPr id="221" name="Group 221"/>
        <xdr:cNvGrpSpPr>
          <a:grpSpLocks noChangeAspect="1"/>
        </xdr:cNvGrpSpPr>
      </xdr:nvGrpSpPr>
      <xdr:grpSpPr>
        <a:xfrm>
          <a:off x="7269480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2" name="Line 2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266700</xdr:colOff>
      <xdr:row>43</xdr:row>
      <xdr:rowOff>76200</xdr:rowOff>
    </xdr:from>
    <xdr:to>
      <xdr:col>92</xdr:col>
      <xdr:colOff>495300</xdr:colOff>
      <xdr:row>43</xdr:row>
      <xdr:rowOff>114300</xdr:rowOff>
    </xdr:to>
    <xdr:sp>
      <xdr:nvSpPr>
        <xdr:cNvPr id="224" name="Line 224"/>
        <xdr:cNvSpPr>
          <a:spLocks/>
        </xdr:cNvSpPr>
      </xdr:nvSpPr>
      <xdr:spPr>
        <a:xfrm flipV="1">
          <a:off x="67646550" y="10410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43</xdr:row>
      <xdr:rowOff>0</xdr:rowOff>
    </xdr:from>
    <xdr:to>
      <xdr:col>93</xdr:col>
      <xdr:colOff>266700</xdr:colOff>
      <xdr:row>43</xdr:row>
      <xdr:rowOff>76200</xdr:rowOff>
    </xdr:to>
    <xdr:sp>
      <xdr:nvSpPr>
        <xdr:cNvPr id="225" name="Line 225"/>
        <xdr:cNvSpPr>
          <a:spLocks/>
        </xdr:cNvSpPr>
      </xdr:nvSpPr>
      <xdr:spPr>
        <a:xfrm flipV="1">
          <a:off x="68389500" y="10334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342900</xdr:colOff>
      <xdr:row>29</xdr:row>
      <xdr:rowOff>219075</xdr:rowOff>
    </xdr:from>
    <xdr:to>
      <xdr:col>106</xdr:col>
      <xdr:colOff>647700</xdr:colOff>
      <xdr:row>31</xdr:row>
      <xdr:rowOff>114300</xdr:rowOff>
    </xdr:to>
    <xdr:grpSp>
      <xdr:nvGrpSpPr>
        <xdr:cNvPr id="226" name="Group 226"/>
        <xdr:cNvGrpSpPr>
          <a:grpSpLocks noChangeAspect="1"/>
        </xdr:cNvGrpSpPr>
      </xdr:nvGrpSpPr>
      <xdr:grpSpPr>
        <a:xfrm>
          <a:off x="78638400" y="7353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7" name="Line 2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247650</xdr:colOff>
      <xdr:row>29</xdr:row>
      <xdr:rowOff>0</xdr:rowOff>
    </xdr:from>
    <xdr:to>
      <xdr:col>106</xdr:col>
      <xdr:colOff>495300</xdr:colOff>
      <xdr:row>31</xdr:row>
      <xdr:rowOff>114300</xdr:rowOff>
    </xdr:to>
    <xdr:sp>
      <xdr:nvSpPr>
        <xdr:cNvPr id="229" name="Line 229"/>
        <xdr:cNvSpPr>
          <a:spLocks/>
        </xdr:cNvSpPr>
      </xdr:nvSpPr>
      <xdr:spPr>
        <a:xfrm>
          <a:off x="75057000" y="71342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28</xdr:row>
      <xdr:rowOff>114300</xdr:rowOff>
    </xdr:from>
    <xdr:to>
      <xdr:col>100</xdr:col>
      <xdr:colOff>476250</xdr:colOff>
      <xdr:row>28</xdr:row>
      <xdr:rowOff>152400</xdr:rowOff>
    </xdr:to>
    <xdr:sp>
      <xdr:nvSpPr>
        <xdr:cNvPr id="230" name="Line 230"/>
        <xdr:cNvSpPr>
          <a:spLocks/>
        </xdr:cNvSpPr>
      </xdr:nvSpPr>
      <xdr:spPr>
        <a:xfrm>
          <a:off x="73571100" y="7019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28</xdr:row>
      <xdr:rowOff>152400</xdr:rowOff>
    </xdr:from>
    <xdr:to>
      <xdr:col>101</xdr:col>
      <xdr:colOff>247650</xdr:colOff>
      <xdr:row>29</xdr:row>
      <xdr:rowOff>0</xdr:rowOff>
    </xdr:to>
    <xdr:sp>
      <xdr:nvSpPr>
        <xdr:cNvPr id="231" name="Line 231"/>
        <xdr:cNvSpPr>
          <a:spLocks/>
        </xdr:cNvSpPr>
      </xdr:nvSpPr>
      <xdr:spPr>
        <a:xfrm>
          <a:off x="74314050" y="7058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342900</xdr:colOff>
      <xdr:row>29</xdr:row>
      <xdr:rowOff>219075</xdr:rowOff>
    </xdr:from>
    <xdr:to>
      <xdr:col>108</xdr:col>
      <xdr:colOff>647700</xdr:colOff>
      <xdr:row>31</xdr:row>
      <xdr:rowOff>114300</xdr:rowOff>
    </xdr:to>
    <xdr:grpSp>
      <xdr:nvGrpSpPr>
        <xdr:cNvPr id="232" name="Group 232"/>
        <xdr:cNvGrpSpPr>
          <a:grpSpLocks noChangeAspect="1"/>
        </xdr:cNvGrpSpPr>
      </xdr:nvGrpSpPr>
      <xdr:grpSpPr>
        <a:xfrm>
          <a:off x="80124300" y="7353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3" name="Line 2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495300</xdr:colOff>
      <xdr:row>31</xdr:row>
      <xdr:rowOff>114300</xdr:rowOff>
    </xdr:from>
    <xdr:to>
      <xdr:col>119</xdr:col>
      <xdr:colOff>247650</xdr:colOff>
      <xdr:row>31</xdr:row>
      <xdr:rowOff>114300</xdr:rowOff>
    </xdr:to>
    <xdr:sp>
      <xdr:nvSpPr>
        <xdr:cNvPr id="235" name="Line 235"/>
        <xdr:cNvSpPr>
          <a:spLocks/>
        </xdr:cNvSpPr>
      </xdr:nvSpPr>
      <xdr:spPr>
        <a:xfrm>
          <a:off x="80276700" y="7705725"/>
          <a:ext cx="8153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27</xdr:row>
      <xdr:rowOff>114300</xdr:rowOff>
    </xdr:from>
    <xdr:to>
      <xdr:col>125</xdr:col>
      <xdr:colOff>47625</xdr:colOff>
      <xdr:row>27</xdr:row>
      <xdr:rowOff>114300</xdr:rowOff>
    </xdr:to>
    <xdr:sp>
      <xdr:nvSpPr>
        <xdr:cNvPr id="236" name="Line 236"/>
        <xdr:cNvSpPr>
          <a:spLocks/>
        </xdr:cNvSpPr>
      </xdr:nvSpPr>
      <xdr:spPr>
        <a:xfrm>
          <a:off x="90658950" y="679132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35</xdr:row>
      <xdr:rowOff>0</xdr:rowOff>
    </xdr:from>
    <xdr:to>
      <xdr:col>119</xdr:col>
      <xdr:colOff>266700</xdr:colOff>
      <xdr:row>37</xdr:row>
      <xdr:rowOff>114300</xdr:rowOff>
    </xdr:to>
    <xdr:sp>
      <xdr:nvSpPr>
        <xdr:cNvPr id="237" name="Line 237"/>
        <xdr:cNvSpPr>
          <a:spLocks/>
        </xdr:cNvSpPr>
      </xdr:nvSpPr>
      <xdr:spPr>
        <a:xfrm>
          <a:off x="84715350" y="85058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55</xdr:row>
      <xdr:rowOff>114300</xdr:rowOff>
    </xdr:from>
    <xdr:to>
      <xdr:col>113</xdr:col>
      <xdr:colOff>419100</xdr:colOff>
      <xdr:row>57</xdr:row>
      <xdr:rowOff>28575</xdr:rowOff>
    </xdr:to>
    <xdr:grpSp>
      <xdr:nvGrpSpPr>
        <xdr:cNvPr id="238" name="Group 238"/>
        <xdr:cNvGrpSpPr>
          <a:grpSpLocks noChangeAspect="1"/>
        </xdr:cNvGrpSpPr>
      </xdr:nvGrpSpPr>
      <xdr:grpSpPr>
        <a:xfrm>
          <a:off x="83829525" y="13192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9" name="Line 2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476250</xdr:colOff>
      <xdr:row>55</xdr:row>
      <xdr:rowOff>114300</xdr:rowOff>
    </xdr:from>
    <xdr:to>
      <xdr:col>113</xdr:col>
      <xdr:colOff>266700</xdr:colOff>
      <xdr:row>58</xdr:row>
      <xdr:rowOff>0</xdr:rowOff>
    </xdr:to>
    <xdr:sp>
      <xdr:nvSpPr>
        <xdr:cNvPr id="241" name="Line 241"/>
        <xdr:cNvSpPr>
          <a:spLocks/>
        </xdr:cNvSpPr>
      </xdr:nvSpPr>
      <xdr:spPr>
        <a:xfrm flipV="1">
          <a:off x="80257650" y="131921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58</xdr:row>
      <xdr:rowOff>76200</xdr:rowOff>
    </xdr:from>
    <xdr:to>
      <xdr:col>107</xdr:col>
      <xdr:colOff>247650</xdr:colOff>
      <xdr:row>58</xdr:row>
      <xdr:rowOff>114300</xdr:rowOff>
    </xdr:to>
    <xdr:sp>
      <xdr:nvSpPr>
        <xdr:cNvPr id="242" name="Line 242"/>
        <xdr:cNvSpPr>
          <a:spLocks/>
        </xdr:cNvSpPr>
      </xdr:nvSpPr>
      <xdr:spPr>
        <a:xfrm flipV="1">
          <a:off x="78771750" y="13839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58</xdr:row>
      <xdr:rowOff>0</xdr:rowOff>
    </xdr:from>
    <xdr:to>
      <xdr:col>108</xdr:col>
      <xdr:colOff>476250</xdr:colOff>
      <xdr:row>58</xdr:row>
      <xdr:rowOff>76200</xdr:rowOff>
    </xdr:to>
    <xdr:sp>
      <xdr:nvSpPr>
        <xdr:cNvPr id="243" name="Line 243"/>
        <xdr:cNvSpPr>
          <a:spLocks/>
        </xdr:cNvSpPr>
      </xdr:nvSpPr>
      <xdr:spPr>
        <a:xfrm flipV="1">
          <a:off x="79514700" y="13763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34</xdr:row>
      <xdr:rowOff>114300</xdr:rowOff>
    </xdr:from>
    <xdr:to>
      <xdr:col>113</xdr:col>
      <xdr:colOff>247650</xdr:colOff>
      <xdr:row>34</xdr:row>
      <xdr:rowOff>152400</xdr:rowOff>
    </xdr:to>
    <xdr:sp>
      <xdr:nvSpPr>
        <xdr:cNvPr id="244" name="Line 244"/>
        <xdr:cNvSpPr>
          <a:spLocks/>
        </xdr:cNvSpPr>
      </xdr:nvSpPr>
      <xdr:spPr>
        <a:xfrm>
          <a:off x="83229450" y="8391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34</xdr:row>
      <xdr:rowOff>152400</xdr:rowOff>
    </xdr:from>
    <xdr:to>
      <xdr:col>114</xdr:col>
      <xdr:colOff>476250</xdr:colOff>
      <xdr:row>35</xdr:row>
      <xdr:rowOff>0</xdr:rowOff>
    </xdr:to>
    <xdr:sp>
      <xdr:nvSpPr>
        <xdr:cNvPr id="245" name="Line 245"/>
        <xdr:cNvSpPr>
          <a:spLocks/>
        </xdr:cNvSpPr>
      </xdr:nvSpPr>
      <xdr:spPr>
        <a:xfrm>
          <a:off x="83972400" y="8429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31</xdr:row>
      <xdr:rowOff>114300</xdr:rowOff>
    </xdr:from>
    <xdr:to>
      <xdr:col>109</xdr:col>
      <xdr:colOff>247650</xdr:colOff>
      <xdr:row>31</xdr:row>
      <xdr:rowOff>152400</xdr:rowOff>
    </xdr:to>
    <xdr:sp>
      <xdr:nvSpPr>
        <xdr:cNvPr id="246" name="Line 246"/>
        <xdr:cNvSpPr>
          <a:spLocks/>
        </xdr:cNvSpPr>
      </xdr:nvSpPr>
      <xdr:spPr>
        <a:xfrm>
          <a:off x="80276700" y="770572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31</xdr:row>
      <xdr:rowOff>152400</xdr:rowOff>
    </xdr:from>
    <xdr:to>
      <xdr:col>110</xdr:col>
      <xdr:colOff>476250</xdr:colOff>
      <xdr:row>32</xdr:row>
      <xdr:rowOff>0</xdr:rowOff>
    </xdr:to>
    <xdr:sp>
      <xdr:nvSpPr>
        <xdr:cNvPr id="247" name="Line 247"/>
        <xdr:cNvSpPr>
          <a:spLocks/>
        </xdr:cNvSpPr>
      </xdr:nvSpPr>
      <xdr:spPr>
        <a:xfrm>
          <a:off x="81000600" y="7743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32</xdr:row>
      <xdr:rowOff>133350</xdr:rowOff>
    </xdr:from>
    <xdr:to>
      <xdr:col>115</xdr:col>
      <xdr:colOff>266700</xdr:colOff>
      <xdr:row>35</xdr:row>
      <xdr:rowOff>114300</xdr:rowOff>
    </xdr:to>
    <xdr:sp>
      <xdr:nvSpPr>
        <xdr:cNvPr id="248" name="Line 248"/>
        <xdr:cNvSpPr>
          <a:spLocks/>
        </xdr:cNvSpPr>
      </xdr:nvSpPr>
      <xdr:spPr>
        <a:xfrm>
          <a:off x="82486500" y="7953375"/>
          <a:ext cx="29908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32</xdr:row>
      <xdr:rowOff>0</xdr:rowOff>
    </xdr:from>
    <xdr:to>
      <xdr:col>111</xdr:col>
      <xdr:colOff>247650</xdr:colOff>
      <xdr:row>32</xdr:row>
      <xdr:rowOff>133350</xdr:rowOff>
    </xdr:to>
    <xdr:sp>
      <xdr:nvSpPr>
        <xdr:cNvPr id="249" name="Line 249"/>
        <xdr:cNvSpPr>
          <a:spLocks/>
        </xdr:cNvSpPr>
      </xdr:nvSpPr>
      <xdr:spPr>
        <a:xfrm>
          <a:off x="81743550" y="782002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266700</xdr:colOff>
      <xdr:row>55</xdr:row>
      <xdr:rowOff>114300</xdr:rowOff>
    </xdr:from>
    <xdr:to>
      <xdr:col>128</xdr:col>
      <xdr:colOff>476250</xdr:colOff>
      <xdr:row>55</xdr:row>
      <xdr:rowOff>114300</xdr:rowOff>
    </xdr:to>
    <xdr:sp>
      <xdr:nvSpPr>
        <xdr:cNvPr id="250" name="Line 250"/>
        <xdr:cNvSpPr>
          <a:spLocks/>
        </xdr:cNvSpPr>
      </xdr:nvSpPr>
      <xdr:spPr>
        <a:xfrm>
          <a:off x="91420950" y="13192125"/>
          <a:ext cx="3695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52</xdr:row>
      <xdr:rowOff>114300</xdr:rowOff>
    </xdr:from>
    <xdr:to>
      <xdr:col>178</xdr:col>
      <xdr:colOff>476250</xdr:colOff>
      <xdr:row>52</xdr:row>
      <xdr:rowOff>114300</xdr:rowOff>
    </xdr:to>
    <xdr:sp>
      <xdr:nvSpPr>
        <xdr:cNvPr id="251" name="Line 251"/>
        <xdr:cNvSpPr>
          <a:spLocks/>
        </xdr:cNvSpPr>
      </xdr:nvSpPr>
      <xdr:spPr>
        <a:xfrm>
          <a:off x="101060250" y="12506325"/>
          <a:ext cx="31203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53</xdr:row>
      <xdr:rowOff>0</xdr:rowOff>
    </xdr:from>
    <xdr:to>
      <xdr:col>134</xdr:col>
      <xdr:colOff>476250</xdr:colOff>
      <xdr:row>55</xdr:row>
      <xdr:rowOff>0</xdr:rowOff>
    </xdr:to>
    <xdr:sp>
      <xdr:nvSpPr>
        <xdr:cNvPr id="252" name="Line 252"/>
        <xdr:cNvSpPr>
          <a:spLocks/>
        </xdr:cNvSpPr>
      </xdr:nvSpPr>
      <xdr:spPr>
        <a:xfrm flipV="1">
          <a:off x="96602550" y="1262062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266700</xdr:colOff>
      <xdr:row>49</xdr:row>
      <xdr:rowOff>114300</xdr:rowOff>
    </xdr:from>
    <xdr:to>
      <xdr:col>133</xdr:col>
      <xdr:colOff>266700</xdr:colOff>
      <xdr:row>55</xdr:row>
      <xdr:rowOff>114300</xdr:rowOff>
    </xdr:to>
    <xdr:sp>
      <xdr:nvSpPr>
        <xdr:cNvPr id="253" name="Line 253"/>
        <xdr:cNvSpPr>
          <a:spLocks/>
        </xdr:cNvSpPr>
      </xdr:nvSpPr>
      <xdr:spPr>
        <a:xfrm flipV="1">
          <a:off x="91420950" y="11820525"/>
          <a:ext cx="74295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495300</xdr:colOff>
      <xdr:row>41</xdr:row>
      <xdr:rowOff>133350</xdr:rowOff>
    </xdr:from>
    <xdr:to>
      <xdr:col>128</xdr:col>
      <xdr:colOff>495300</xdr:colOff>
      <xdr:row>42</xdr:row>
      <xdr:rowOff>0</xdr:rowOff>
    </xdr:to>
    <xdr:sp>
      <xdr:nvSpPr>
        <xdr:cNvPr id="254" name="Line 254"/>
        <xdr:cNvSpPr>
          <a:spLocks noChangeAspect="1"/>
        </xdr:cNvSpPr>
      </xdr:nvSpPr>
      <xdr:spPr>
        <a:xfrm>
          <a:off x="95135700" y="100107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342900</xdr:colOff>
      <xdr:row>40</xdr:row>
      <xdr:rowOff>95250</xdr:rowOff>
    </xdr:from>
    <xdr:to>
      <xdr:col>128</xdr:col>
      <xdr:colOff>647700</xdr:colOff>
      <xdr:row>41</xdr:row>
      <xdr:rowOff>133350</xdr:rowOff>
    </xdr:to>
    <xdr:sp>
      <xdr:nvSpPr>
        <xdr:cNvPr id="255" name="Oval 255"/>
        <xdr:cNvSpPr>
          <a:spLocks noChangeAspect="1"/>
        </xdr:cNvSpPr>
      </xdr:nvSpPr>
      <xdr:spPr>
        <a:xfrm>
          <a:off x="94983300" y="97440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104775</xdr:colOff>
      <xdr:row>40</xdr:row>
      <xdr:rowOff>219075</xdr:rowOff>
    </xdr:from>
    <xdr:to>
      <xdr:col>129</xdr:col>
      <xdr:colOff>419100</xdr:colOff>
      <xdr:row>42</xdr:row>
      <xdr:rowOff>114300</xdr:rowOff>
    </xdr:to>
    <xdr:grpSp>
      <xdr:nvGrpSpPr>
        <xdr:cNvPr id="256" name="Group 256"/>
        <xdr:cNvGrpSpPr>
          <a:grpSpLocks noChangeAspect="1"/>
        </xdr:cNvGrpSpPr>
      </xdr:nvGrpSpPr>
      <xdr:grpSpPr>
        <a:xfrm>
          <a:off x="95716725" y="9867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7" name="Line 2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247650</xdr:colOff>
      <xdr:row>38</xdr:row>
      <xdr:rowOff>123825</xdr:rowOff>
    </xdr:from>
    <xdr:to>
      <xdr:col>128</xdr:col>
      <xdr:colOff>495300</xdr:colOff>
      <xdr:row>42</xdr:row>
      <xdr:rowOff>0</xdr:rowOff>
    </xdr:to>
    <xdr:sp>
      <xdr:nvSpPr>
        <xdr:cNvPr id="259" name="Line 259"/>
        <xdr:cNvSpPr>
          <a:spLocks/>
        </xdr:cNvSpPr>
      </xdr:nvSpPr>
      <xdr:spPr>
        <a:xfrm>
          <a:off x="91401900" y="9315450"/>
          <a:ext cx="3733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104775</xdr:colOff>
      <xdr:row>33</xdr:row>
      <xdr:rowOff>219075</xdr:rowOff>
    </xdr:from>
    <xdr:to>
      <xdr:col>115</xdr:col>
      <xdr:colOff>419100</xdr:colOff>
      <xdr:row>35</xdr:row>
      <xdr:rowOff>114300</xdr:rowOff>
    </xdr:to>
    <xdr:grpSp>
      <xdr:nvGrpSpPr>
        <xdr:cNvPr id="260" name="Group 260"/>
        <xdr:cNvGrpSpPr>
          <a:grpSpLocks noChangeAspect="1"/>
        </xdr:cNvGrpSpPr>
      </xdr:nvGrpSpPr>
      <xdr:grpSpPr>
        <a:xfrm>
          <a:off x="85315425" y="8267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1" name="Line 2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35</xdr:row>
      <xdr:rowOff>219075</xdr:rowOff>
    </xdr:from>
    <xdr:to>
      <xdr:col>119</xdr:col>
      <xdr:colOff>419100</xdr:colOff>
      <xdr:row>37</xdr:row>
      <xdr:rowOff>114300</xdr:rowOff>
    </xdr:to>
    <xdr:grpSp>
      <xdr:nvGrpSpPr>
        <xdr:cNvPr id="263" name="Group 263"/>
        <xdr:cNvGrpSpPr>
          <a:grpSpLocks noChangeAspect="1"/>
        </xdr:cNvGrpSpPr>
      </xdr:nvGrpSpPr>
      <xdr:grpSpPr>
        <a:xfrm>
          <a:off x="882872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4" name="Line 2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476250</xdr:colOff>
      <xdr:row>37</xdr:row>
      <xdr:rowOff>114300</xdr:rowOff>
    </xdr:from>
    <xdr:to>
      <xdr:col>121</xdr:col>
      <xdr:colOff>247650</xdr:colOff>
      <xdr:row>37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89173050" y="907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37</xdr:row>
      <xdr:rowOff>152400</xdr:rowOff>
    </xdr:from>
    <xdr:to>
      <xdr:col>122</xdr:col>
      <xdr:colOff>476250</xdr:colOff>
      <xdr:row>38</xdr:row>
      <xdr:rowOff>0</xdr:rowOff>
    </xdr:to>
    <xdr:sp>
      <xdr:nvSpPr>
        <xdr:cNvPr id="267" name="Line 267"/>
        <xdr:cNvSpPr>
          <a:spLocks/>
        </xdr:cNvSpPr>
      </xdr:nvSpPr>
      <xdr:spPr>
        <a:xfrm>
          <a:off x="89916000" y="9115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40</xdr:row>
      <xdr:rowOff>114300</xdr:rowOff>
    </xdr:from>
    <xdr:to>
      <xdr:col>125</xdr:col>
      <xdr:colOff>247650</xdr:colOff>
      <xdr:row>40</xdr:row>
      <xdr:rowOff>152400</xdr:rowOff>
    </xdr:to>
    <xdr:sp>
      <xdr:nvSpPr>
        <xdr:cNvPr id="268" name="Line 268"/>
        <xdr:cNvSpPr>
          <a:spLocks/>
        </xdr:cNvSpPr>
      </xdr:nvSpPr>
      <xdr:spPr>
        <a:xfrm>
          <a:off x="92144850" y="9763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40</xdr:row>
      <xdr:rowOff>152400</xdr:rowOff>
    </xdr:from>
    <xdr:to>
      <xdr:col>126</xdr:col>
      <xdr:colOff>476250</xdr:colOff>
      <xdr:row>41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887800" y="9801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41</xdr:row>
      <xdr:rowOff>0</xdr:rowOff>
    </xdr:from>
    <xdr:to>
      <xdr:col>137</xdr:col>
      <xdr:colOff>266700</xdr:colOff>
      <xdr:row>46</xdr:row>
      <xdr:rowOff>114300</xdr:rowOff>
    </xdr:to>
    <xdr:sp>
      <xdr:nvSpPr>
        <xdr:cNvPr id="270" name="Line 270"/>
        <xdr:cNvSpPr>
          <a:spLocks/>
        </xdr:cNvSpPr>
      </xdr:nvSpPr>
      <xdr:spPr>
        <a:xfrm>
          <a:off x="93630750" y="9877425"/>
          <a:ext cx="81915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43</xdr:row>
      <xdr:rowOff>114300</xdr:rowOff>
    </xdr:from>
    <xdr:to>
      <xdr:col>147</xdr:col>
      <xdr:colOff>247650</xdr:colOff>
      <xdr:row>43</xdr:row>
      <xdr:rowOff>114300</xdr:rowOff>
    </xdr:to>
    <xdr:sp>
      <xdr:nvSpPr>
        <xdr:cNvPr id="271" name="Line 271"/>
        <xdr:cNvSpPr>
          <a:spLocks/>
        </xdr:cNvSpPr>
      </xdr:nvSpPr>
      <xdr:spPr>
        <a:xfrm>
          <a:off x="99574350" y="10448925"/>
          <a:ext cx="965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43</xdr:row>
      <xdr:rowOff>85725</xdr:rowOff>
    </xdr:from>
    <xdr:to>
      <xdr:col>134</xdr:col>
      <xdr:colOff>476250</xdr:colOff>
      <xdr:row>43</xdr:row>
      <xdr:rowOff>114300</xdr:rowOff>
    </xdr:to>
    <xdr:sp>
      <xdr:nvSpPr>
        <xdr:cNvPr id="272" name="Line 272"/>
        <xdr:cNvSpPr>
          <a:spLocks/>
        </xdr:cNvSpPr>
      </xdr:nvSpPr>
      <xdr:spPr>
        <a:xfrm>
          <a:off x="98831400" y="104203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28</xdr:row>
      <xdr:rowOff>76200</xdr:rowOff>
    </xdr:from>
    <xdr:to>
      <xdr:col>95</xdr:col>
      <xdr:colOff>266700</xdr:colOff>
      <xdr:row>28</xdr:row>
      <xdr:rowOff>114300</xdr:rowOff>
    </xdr:to>
    <xdr:sp>
      <xdr:nvSpPr>
        <xdr:cNvPr id="273" name="Line 273"/>
        <xdr:cNvSpPr>
          <a:spLocks/>
        </xdr:cNvSpPr>
      </xdr:nvSpPr>
      <xdr:spPr>
        <a:xfrm flipV="1">
          <a:off x="69875400" y="6981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28</xdr:row>
      <xdr:rowOff>0</xdr:rowOff>
    </xdr:from>
    <xdr:to>
      <xdr:col>96</xdr:col>
      <xdr:colOff>495300</xdr:colOff>
      <xdr:row>28</xdr:row>
      <xdr:rowOff>76200</xdr:rowOff>
    </xdr:to>
    <xdr:sp>
      <xdr:nvSpPr>
        <xdr:cNvPr id="274" name="Line 274"/>
        <xdr:cNvSpPr>
          <a:spLocks/>
        </xdr:cNvSpPr>
      </xdr:nvSpPr>
      <xdr:spPr>
        <a:xfrm flipV="1">
          <a:off x="70618350" y="6905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342900</xdr:colOff>
      <xdr:row>47</xdr:row>
      <xdr:rowOff>219075</xdr:rowOff>
    </xdr:from>
    <xdr:to>
      <xdr:col>176</xdr:col>
      <xdr:colOff>647700</xdr:colOff>
      <xdr:row>49</xdr:row>
      <xdr:rowOff>114300</xdr:rowOff>
    </xdr:to>
    <xdr:grpSp>
      <xdr:nvGrpSpPr>
        <xdr:cNvPr id="275" name="Group 275"/>
        <xdr:cNvGrpSpPr>
          <a:grpSpLocks noChangeAspect="1"/>
        </xdr:cNvGrpSpPr>
      </xdr:nvGrpSpPr>
      <xdr:grpSpPr>
        <a:xfrm>
          <a:off x="130644900" y="11468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6" name="Line 2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169</xdr:col>
      <xdr:colOff>247650</xdr:colOff>
      <xdr:row>46</xdr:row>
      <xdr:rowOff>190500</xdr:rowOff>
    </xdr:from>
    <xdr:to>
      <xdr:col>176</xdr:col>
      <xdr:colOff>495300</xdr:colOff>
      <xdr:row>49</xdr:row>
      <xdr:rowOff>114300</xdr:rowOff>
    </xdr:to>
    <xdr:sp>
      <xdr:nvSpPr>
        <xdr:cNvPr id="278" name="Line 278"/>
        <xdr:cNvSpPr>
          <a:spLocks/>
        </xdr:cNvSpPr>
      </xdr:nvSpPr>
      <xdr:spPr>
        <a:xfrm>
          <a:off x="125577600" y="11210925"/>
          <a:ext cx="52197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46</xdr:row>
      <xdr:rowOff>114300</xdr:rowOff>
    </xdr:from>
    <xdr:to>
      <xdr:col>168</xdr:col>
      <xdr:colOff>476250</xdr:colOff>
      <xdr:row>46</xdr:row>
      <xdr:rowOff>133350</xdr:rowOff>
    </xdr:to>
    <xdr:sp>
      <xdr:nvSpPr>
        <xdr:cNvPr id="279" name="Line 279"/>
        <xdr:cNvSpPr>
          <a:spLocks/>
        </xdr:cNvSpPr>
      </xdr:nvSpPr>
      <xdr:spPr>
        <a:xfrm>
          <a:off x="124091700" y="1113472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476250</xdr:colOff>
      <xdr:row>46</xdr:row>
      <xdr:rowOff>133350</xdr:rowOff>
    </xdr:from>
    <xdr:to>
      <xdr:col>169</xdr:col>
      <xdr:colOff>247650</xdr:colOff>
      <xdr:row>46</xdr:row>
      <xdr:rowOff>190500</xdr:rowOff>
    </xdr:to>
    <xdr:sp>
      <xdr:nvSpPr>
        <xdr:cNvPr id="280" name="Line 280"/>
        <xdr:cNvSpPr>
          <a:spLocks/>
        </xdr:cNvSpPr>
      </xdr:nvSpPr>
      <xdr:spPr>
        <a:xfrm>
          <a:off x="124834650" y="111537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495300</xdr:colOff>
      <xdr:row>43</xdr:row>
      <xdr:rowOff>0</xdr:rowOff>
    </xdr:from>
    <xdr:to>
      <xdr:col>149</xdr:col>
      <xdr:colOff>266700</xdr:colOff>
      <xdr:row>46</xdr:row>
      <xdr:rowOff>114300</xdr:rowOff>
    </xdr:to>
    <xdr:sp>
      <xdr:nvSpPr>
        <xdr:cNvPr id="281" name="Line 281"/>
        <xdr:cNvSpPr>
          <a:spLocks/>
        </xdr:cNvSpPr>
      </xdr:nvSpPr>
      <xdr:spPr>
        <a:xfrm flipV="1">
          <a:off x="105537000" y="1033462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42</xdr:row>
      <xdr:rowOff>133350</xdr:rowOff>
    </xdr:from>
    <xdr:to>
      <xdr:col>149</xdr:col>
      <xdr:colOff>266700</xdr:colOff>
      <xdr:row>43</xdr:row>
      <xdr:rowOff>0</xdr:rowOff>
    </xdr:to>
    <xdr:sp>
      <xdr:nvSpPr>
        <xdr:cNvPr id="282" name="Line 282"/>
        <xdr:cNvSpPr>
          <a:spLocks noChangeAspect="1"/>
        </xdr:cNvSpPr>
      </xdr:nvSpPr>
      <xdr:spPr>
        <a:xfrm>
          <a:off x="110737650" y="102393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104775</xdr:colOff>
      <xdr:row>41</xdr:row>
      <xdr:rowOff>95250</xdr:rowOff>
    </xdr:from>
    <xdr:to>
      <xdr:col>149</xdr:col>
      <xdr:colOff>419100</xdr:colOff>
      <xdr:row>42</xdr:row>
      <xdr:rowOff>133350</xdr:rowOff>
    </xdr:to>
    <xdr:sp>
      <xdr:nvSpPr>
        <xdr:cNvPr id="283" name="Oval 283"/>
        <xdr:cNvSpPr>
          <a:spLocks noChangeAspect="1"/>
        </xdr:cNvSpPr>
      </xdr:nvSpPr>
      <xdr:spPr>
        <a:xfrm>
          <a:off x="110575725" y="99726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342900</xdr:colOff>
      <xdr:row>40</xdr:row>
      <xdr:rowOff>219075</xdr:rowOff>
    </xdr:from>
    <xdr:to>
      <xdr:col>150</xdr:col>
      <xdr:colOff>647700</xdr:colOff>
      <xdr:row>42</xdr:row>
      <xdr:rowOff>114300</xdr:rowOff>
    </xdr:to>
    <xdr:grpSp>
      <xdr:nvGrpSpPr>
        <xdr:cNvPr id="284" name="Group 284"/>
        <xdr:cNvGrpSpPr>
          <a:grpSpLocks noChangeAspect="1"/>
        </xdr:cNvGrpSpPr>
      </xdr:nvGrpSpPr>
      <xdr:grpSpPr>
        <a:xfrm>
          <a:off x="111328200" y="9867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5" name="Line 2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247650</xdr:colOff>
      <xdr:row>43</xdr:row>
      <xdr:rowOff>76200</xdr:rowOff>
    </xdr:from>
    <xdr:to>
      <xdr:col>148</xdr:col>
      <xdr:colOff>476250</xdr:colOff>
      <xdr:row>43</xdr:row>
      <xdr:rowOff>114300</xdr:rowOff>
    </xdr:to>
    <xdr:sp>
      <xdr:nvSpPr>
        <xdr:cNvPr id="287" name="Line 287"/>
        <xdr:cNvSpPr>
          <a:spLocks/>
        </xdr:cNvSpPr>
      </xdr:nvSpPr>
      <xdr:spPr>
        <a:xfrm flipV="1">
          <a:off x="109232700" y="10410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43</xdr:row>
      <xdr:rowOff>0</xdr:rowOff>
    </xdr:from>
    <xdr:to>
      <xdr:col>149</xdr:col>
      <xdr:colOff>266700</xdr:colOff>
      <xdr:row>43</xdr:row>
      <xdr:rowOff>76200</xdr:rowOff>
    </xdr:to>
    <xdr:sp>
      <xdr:nvSpPr>
        <xdr:cNvPr id="288" name="Line 288"/>
        <xdr:cNvSpPr>
          <a:spLocks/>
        </xdr:cNvSpPr>
      </xdr:nvSpPr>
      <xdr:spPr>
        <a:xfrm flipV="1">
          <a:off x="109975650" y="10334625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495300</xdr:colOff>
      <xdr:row>28</xdr:row>
      <xdr:rowOff>104775</xdr:rowOff>
    </xdr:from>
    <xdr:to>
      <xdr:col>179</xdr:col>
      <xdr:colOff>47625</xdr:colOff>
      <xdr:row>42</xdr:row>
      <xdr:rowOff>114300</xdr:rowOff>
    </xdr:to>
    <xdr:sp>
      <xdr:nvSpPr>
        <xdr:cNvPr id="289" name="Line 289"/>
        <xdr:cNvSpPr>
          <a:spLocks/>
        </xdr:cNvSpPr>
      </xdr:nvSpPr>
      <xdr:spPr>
        <a:xfrm flipV="1">
          <a:off x="111480600" y="7010400"/>
          <a:ext cx="21326475" cy="3209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104775</xdr:colOff>
      <xdr:row>44</xdr:row>
      <xdr:rowOff>219075</xdr:rowOff>
    </xdr:from>
    <xdr:to>
      <xdr:col>141</xdr:col>
      <xdr:colOff>419100</xdr:colOff>
      <xdr:row>46</xdr:row>
      <xdr:rowOff>114300</xdr:rowOff>
    </xdr:to>
    <xdr:grpSp>
      <xdr:nvGrpSpPr>
        <xdr:cNvPr id="290" name="Group 290"/>
        <xdr:cNvGrpSpPr>
          <a:grpSpLocks noChangeAspect="1"/>
        </xdr:cNvGrpSpPr>
      </xdr:nvGrpSpPr>
      <xdr:grpSpPr>
        <a:xfrm>
          <a:off x="104632125" y="10782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1" name="Line 2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495300</xdr:colOff>
      <xdr:row>46</xdr:row>
      <xdr:rowOff>114300</xdr:rowOff>
    </xdr:from>
    <xdr:to>
      <xdr:col>141</xdr:col>
      <xdr:colOff>266700</xdr:colOff>
      <xdr:row>49</xdr:row>
      <xdr:rowOff>114300</xdr:rowOff>
    </xdr:to>
    <xdr:sp>
      <xdr:nvSpPr>
        <xdr:cNvPr id="293" name="Line 293"/>
        <xdr:cNvSpPr>
          <a:spLocks/>
        </xdr:cNvSpPr>
      </xdr:nvSpPr>
      <xdr:spPr>
        <a:xfrm flipV="1">
          <a:off x="99593400" y="111347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342900</xdr:colOff>
      <xdr:row>49</xdr:row>
      <xdr:rowOff>114300</xdr:rowOff>
    </xdr:from>
    <xdr:to>
      <xdr:col>134</xdr:col>
      <xdr:colOff>647700</xdr:colOff>
      <xdr:row>51</xdr:row>
      <xdr:rowOff>28575</xdr:rowOff>
    </xdr:to>
    <xdr:grpSp>
      <xdr:nvGrpSpPr>
        <xdr:cNvPr id="294" name="Group 294"/>
        <xdr:cNvGrpSpPr>
          <a:grpSpLocks noChangeAspect="1"/>
        </xdr:cNvGrpSpPr>
      </xdr:nvGrpSpPr>
      <xdr:grpSpPr>
        <a:xfrm>
          <a:off x="99441000" y="11820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5" name="Line 2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104775</xdr:colOff>
      <xdr:row>49</xdr:row>
      <xdr:rowOff>114300</xdr:rowOff>
    </xdr:from>
    <xdr:to>
      <xdr:col>133</xdr:col>
      <xdr:colOff>419100</xdr:colOff>
      <xdr:row>51</xdr:row>
      <xdr:rowOff>28575</xdr:rowOff>
    </xdr:to>
    <xdr:grpSp>
      <xdr:nvGrpSpPr>
        <xdr:cNvPr id="297" name="Group 297"/>
        <xdr:cNvGrpSpPr>
          <a:grpSpLocks noChangeAspect="1"/>
        </xdr:cNvGrpSpPr>
      </xdr:nvGrpSpPr>
      <xdr:grpSpPr>
        <a:xfrm>
          <a:off x="98688525" y="11820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8" name="Line 2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2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104775</xdr:colOff>
      <xdr:row>44</xdr:row>
      <xdr:rowOff>219075</xdr:rowOff>
    </xdr:from>
    <xdr:to>
      <xdr:col>137</xdr:col>
      <xdr:colOff>419100</xdr:colOff>
      <xdr:row>46</xdr:row>
      <xdr:rowOff>114300</xdr:rowOff>
    </xdr:to>
    <xdr:grpSp>
      <xdr:nvGrpSpPr>
        <xdr:cNvPr id="300" name="Group 300"/>
        <xdr:cNvGrpSpPr>
          <a:grpSpLocks noChangeAspect="1"/>
        </xdr:cNvGrpSpPr>
      </xdr:nvGrpSpPr>
      <xdr:grpSpPr>
        <a:xfrm>
          <a:off x="101660325" y="10782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1" name="Line 3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476250</xdr:colOff>
      <xdr:row>38</xdr:row>
      <xdr:rowOff>0</xdr:rowOff>
    </xdr:from>
    <xdr:to>
      <xdr:col>123</xdr:col>
      <xdr:colOff>247650</xdr:colOff>
      <xdr:row>38</xdr:row>
      <xdr:rowOff>123825</xdr:rowOff>
    </xdr:to>
    <xdr:sp>
      <xdr:nvSpPr>
        <xdr:cNvPr id="303" name="Line 303"/>
        <xdr:cNvSpPr>
          <a:spLocks/>
        </xdr:cNvSpPr>
      </xdr:nvSpPr>
      <xdr:spPr>
        <a:xfrm>
          <a:off x="90658950" y="919162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42</xdr:row>
      <xdr:rowOff>114300</xdr:rowOff>
    </xdr:from>
    <xdr:to>
      <xdr:col>132</xdr:col>
      <xdr:colOff>476250</xdr:colOff>
      <xdr:row>43</xdr:row>
      <xdr:rowOff>47625</xdr:rowOff>
    </xdr:to>
    <xdr:sp>
      <xdr:nvSpPr>
        <xdr:cNvPr id="304" name="Line 304"/>
        <xdr:cNvSpPr>
          <a:spLocks/>
        </xdr:cNvSpPr>
      </xdr:nvSpPr>
      <xdr:spPr>
        <a:xfrm>
          <a:off x="95878650" y="10220325"/>
          <a:ext cx="2209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43</xdr:row>
      <xdr:rowOff>47625</xdr:rowOff>
    </xdr:from>
    <xdr:to>
      <xdr:col>133</xdr:col>
      <xdr:colOff>247650</xdr:colOff>
      <xdr:row>43</xdr:row>
      <xdr:rowOff>85725</xdr:rowOff>
    </xdr:to>
    <xdr:sp>
      <xdr:nvSpPr>
        <xdr:cNvPr id="305" name="Line 305"/>
        <xdr:cNvSpPr>
          <a:spLocks/>
        </xdr:cNvSpPr>
      </xdr:nvSpPr>
      <xdr:spPr>
        <a:xfrm>
          <a:off x="98088450" y="10382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55</xdr:row>
      <xdr:rowOff>76200</xdr:rowOff>
    </xdr:from>
    <xdr:to>
      <xdr:col>129</xdr:col>
      <xdr:colOff>247650</xdr:colOff>
      <xdr:row>55</xdr:row>
      <xdr:rowOff>114300</xdr:rowOff>
    </xdr:to>
    <xdr:sp>
      <xdr:nvSpPr>
        <xdr:cNvPr id="306" name="Line 306"/>
        <xdr:cNvSpPr>
          <a:spLocks/>
        </xdr:cNvSpPr>
      </xdr:nvSpPr>
      <xdr:spPr>
        <a:xfrm flipV="1">
          <a:off x="95116650" y="13154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55</xdr:row>
      <xdr:rowOff>0</xdr:rowOff>
    </xdr:from>
    <xdr:to>
      <xdr:col>130</xdr:col>
      <xdr:colOff>476250</xdr:colOff>
      <xdr:row>55</xdr:row>
      <xdr:rowOff>76200</xdr:rowOff>
    </xdr:to>
    <xdr:sp>
      <xdr:nvSpPr>
        <xdr:cNvPr id="307" name="Line 307"/>
        <xdr:cNvSpPr>
          <a:spLocks/>
        </xdr:cNvSpPr>
      </xdr:nvSpPr>
      <xdr:spPr>
        <a:xfrm flipV="1">
          <a:off x="95859600" y="13077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52</xdr:row>
      <xdr:rowOff>114300</xdr:rowOff>
    </xdr:from>
    <xdr:to>
      <xdr:col>136</xdr:col>
      <xdr:colOff>476250</xdr:colOff>
      <xdr:row>52</xdr:row>
      <xdr:rowOff>152400</xdr:rowOff>
    </xdr:to>
    <xdr:sp>
      <xdr:nvSpPr>
        <xdr:cNvPr id="308" name="Line 308"/>
        <xdr:cNvSpPr>
          <a:spLocks/>
        </xdr:cNvSpPr>
      </xdr:nvSpPr>
      <xdr:spPr>
        <a:xfrm flipV="1">
          <a:off x="100317300" y="12506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52</xdr:row>
      <xdr:rowOff>152400</xdr:rowOff>
    </xdr:from>
    <xdr:to>
      <xdr:col>135</xdr:col>
      <xdr:colOff>247650</xdr:colOff>
      <xdr:row>53</xdr:row>
      <xdr:rowOff>0</xdr:rowOff>
    </xdr:to>
    <xdr:sp>
      <xdr:nvSpPr>
        <xdr:cNvPr id="309" name="Line 309"/>
        <xdr:cNvSpPr>
          <a:spLocks/>
        </xdr:cNvSpPr>
      </xdr:nvSpPr>
      <xdr:spPr>
        <a:xfrm flipV="1">
          <a:off x="99574350" y="12544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457200</xdr:colOff>
      <xdr:row>49</xdr:row>
      <xdr:rowOff>0</xdr:rowOff>
    </xdr:from>
    <xdr:to>
      <xdr:col>191</xdr:col>
      <xdr:colOff>0</xdr:colOff>
      <xdr:row>50</xdr:row>
      <xdr:rowOff>0</xdr:rowOff>
    </xdr:to>
    <xdr:sp>
      <xdr:nvSpPr>
        <xdr:cNvPr id="310" name="text 3"/>
        <xdr:cNvSpPr txBox="1">
          <a:spLocks noChangeArrowheads="1"/>
        </xdr:cNvSpPr>
      </xdr:nvSpPr>
      <xdr:spPr>
        <a:xfrm>
          <a:off x="141160500" y="11706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523875</xdr:colOff>
      <xdr:row>49</xdr:row>
      <xdr:rowOff>114300</xdr:rowOff>
    </xdr:from>
    <xdr:to>
      <xdr:col>190</xdr:col>
      <xdr:colOff>914400</xdr:colOff>
      <xdr:row>49</xdr:row>
      <xdr:rowOff>114300</xdr:rowOff>
    </xdr:to>
    <xdr:sp>
      <xdr:nvSpPr>
        <xdr:cNvPr id="311" name="Line 311"/>
        <xdr:cNvSpPr>
          <a:spLocks/>
        </xdr:cNvSpPr>
      </xdr:nvSpPr>
      <xdr:spPr>
        <a:xfrm>
          <a:off x="141227175" y="118205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104775</xdr:colOff>
      <xdr:row>29</xdr:row>
      <xdr:rowOff>219075</xdr:rowOff>
    </xdr:from>
    <xdr:to>
      <xdr:col>113</xdr:col>
      <xdr:colOff>419100</xdr:colOff>
      <xdr:row>31</xdr:row>
      <xdr:rowOff>114300</xdr:rowOff>
    </xdr:to>
    <xdr:grpSp>
      <xdr:nvGrpSpPr>
        <xdr:cNvPr id="312" name="Group 312"/>
        <xdr:cNvGrpSpPr>
          <a:grpSpLocks noChangeAspect="1"/>
        </xdr:cNvGrpSpPr>
      </xdr:nvGrpSpPr>
      <xdr:grpSpPr>
        <a:xfrm>
          <a:off x="83829525" y="73533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13" name="Line 31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1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266700</xdr:colOff>
      <xdr:row>28</xdr:row>
      <xdr:rowOff>0</xdr:rowOff>
    </xdr:from>
    <xdr:to>
      <xdr:col>120</xdr:col>
      <xdr:colOff>476250</xdr:colOff>
      <xdr:row>31</xdr:row>
      <xdr:rowOff>114300</xdr:rowOff>
    </xdr:to>
    <xdr:sp>
      <xdr:nvSpPr>
        <xdr:cNvPr id="315" name="Line 315"/>
        <xdr:cNvSpPr>
          <a:spLocks/>
        </xdr:cNvSpPr>
      </xdr:nvSpPr>
      <xdr:spPr>
        <a:xfrm flipV="1">
          <a:off x="83991450" y="6905625"/>
          <a:ext cx="51816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27</xdr:row>
      <xdr:rowOff>114300</xdr:rowOff>
    </xdr:from>
    <xdr:to>
      <xdr:col>122</xdr:col>
      <xdr:colOff>476250</xdr:colOff>
      <xdr:row>27</xdr:row>
      <xdr:rowOff>152400</xdr:rowOff>
    </xdr:to>
    <xdr:sp>
      <xdr:nvSpPr>
        <xdr:cNvPr id="316" name="Line 316"/>
        <xdr:cNvSpPr>
          <a:spLocks/>
        </xdr:cNvSpPr>
      </xdr:nvSpPr>
      <xdr:spPr>
        <a:xfrm flipV="1">
          <a:off x="89916000" y="6791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27</xdr:row>
      <xdr:rowOff>152400</xdr:rowOff>
    </xdr:from>
    <xdr:to>
      <xdr:col>121</xdr:col>
      <xdr:colOff>247650</xdr:colOff>
      <xdr:row>28</xdr:row>
      <xdr:rowOff>0</xdr:rowOff>
    </xdr:to>
    <xdr:sp>
      <xdr:nvSpPr>
        <xdr:cNvPr id="317" name="Line 317"/>
        <xdr:cNvSpPr>
          <a:spLocks/>
        </xdr:cNvSpPr>
      </xdr:nvSpPr>
      <xdr:spPr>
        <a:xfrm flipV="1">
          <a:off x="89173050" y="6829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37</xdr:row>
      <xdr:rowOff>0</xdr:rowOff>
    </xdr:from>
    <xdr:ext cx="971550" cy="228600"/>
    <xdr:sp>
      <xdr:nvSpPr>
        <xdr:cNvPr id="318" name="text 7166"/>
        <xdr:cNvSpPr txBox="1">
          <a:spLocks noChangeArrowheads="1"/>
        </xdr:cNvSpPr>
      </xdr:nvSpPr>
      <xdr:spPr>
        <a:xfrm>
          <a:off x="61950600" y="8963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84</xdr:col>
      <xdr:colOff>0</xdr:colOff>
      <xdr:row>34</xdr:row>
      <xdr:rowOff>0</xdr:rowOff>
    </xdr:from>
    <xdr:ext cx="971550" cy="228600"/>
    <xdr:sp>
      <xdr:nvSpPr>
        <xdr:cNvPr id="319" name="text 7166"/>
        <xdr:cNvSpPr txBox="1">
          <a:spLocks noChangeArrowheads="1"/>
        </xdr:cNvSpPr>
      </xdr:nvSpPr>
      <xdr:spPr>
        <a:xfrm>
          <a:off x="6195060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oneCellAnchor>
    <xdr:from>
      <xdr:col>84</xdr:col>
      <xdr:colOff>0</xdr:colOff>
      <xdr:row>31</xdr:row>
      <xdr:rowOff>0</xdr:rowOff>
    </xdr:from>
    <xdr:ext cx="971550" cy="228600"/>
    <xdr:sp>
      <xdr:nvSpPr>
        <xdr:cNvPr id="320" name="text 7166"/>
        <xdr:cNvSpPr txBox="1">
          <a:spLocks noChangeArrowheads="1"/>
        </xdr:cNvSpPr>
      </xdr:nvSpPr>
      <xdr:spPr>
        <a:xfrm>
          <a:off x="61950600" y="7591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oneCellAnchor>
    <xdr:from>
      <xdr:col>20</xdr:col>
      <xdr:colOff>228600</xdr:colOff>
      <xdr:row>40</xdr:row>
      <xdr:rowOff>0</xdr:rowOff>
    </xdr:from>
    <xdr:ext cx="523875" cy="228600"/>
    <xdr:sp>
      <xdr:nvSpPr>
        <xdr:cNvPr id="321" name="text 7125"/>
        <xdr:cNvSpPr txBox="1">
          <a:spLocks noChangeArrowheads="1"/>
        </xdr:cNvSpPr>
      </xdr:nvSpPr>
      <xdr:spPr>
        <a:xfrm>
          <a:off x="146304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60</xdr:col>
      <xdr:colOff>228600</xdr:colOff>
      <xdr:row>28</xdr:row>
      <xdr:rowOff>0</xdr:rowOff>
    </xdr:from>
    <xdr:ext cx="523875" cy="228600"/>
    <xdr:sp>
      <xdr:nvSpPr>
        <xdr:cNvPr id="322" name="text 7125"/>
        <xdr:cNvSpPr txBox="1">
          <a:spLocks noChangeArrowheads="1"/>
        </xdr:cNvSpPr>
      </xdr:nvSpPr>
      <xdr:spPr>
        <a:xfrm>
          <a:off x="44348400" y="6905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a</a:t>
          </a:r>
        </a:p>
      </xdr:txBody>
    </xdr:sp>
    <xdr:clientData/>
  </xdr:oneCellAnchor>
  <xdr:oneCellAnchor>
    <xdr:from>
      <xdr:col>84</xdr:col>
      <xdr:colOff>228600</xdr:colOff>
      <xdr:row>28</xdr:row>
      <xdr:rowOff>0</xdr:rowOff>
    </xdr:from>
    <xdr:ext cx="523875" cy="228600"/>
    <xdr:sp>
      <xdr:nvSpPr>
        <xdr:cNvPr id="323" name="text 7125"/>
        <xdr:cNvSpPr txBox="1">
          <a:spLocks noChangeArrowheads="1"/>
        </xdr:cNvSpPr>
      </xdr:nvSpPr>
      <xdr:spPr>
        <a:xfrm>
          <a:off x="62179200" y="6905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124</xdr:col>
      <xdr:colOff>228600</xdr:colOff>
      <xdr:row>27</xdr:row>
      <xdr:rowOff>0</xdr:rowOff>
    </xdr:from>
    <xdr:ext cx="523875" cy="228600"/>
    <xdr:sp>
      <xdr:nvSpPr>
        <xdr:cNvPr id="324" name="text 7125"/>
        <xdr:cNvSpPr txBox="1">
          <a:spLocks noChangeArrowheads="1"/>
        </xdr:cNvSpPr>
      </xdr:nvSpPr>
      <xdr:spPr>
        <a:xfrm>
          <a:off x="91897200" y="6677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303</a:t>
          </a:r>
        </a:p>
      </xdr:txBody>
    </xdr:sp>
    <xdr:clientData/>
  </xdr:oneCellAnchor>
  <xdr:oneCellAnchor>
    <xdr:from>
      <xdr:col>124</xdr:col>
      <xdr:colOff>228600</xdr:colOff>
      <xdr:row>33</xdr:row>
      <xdr:rowOff>0</xdr:rowOff>
    </xdr:from>
    <xdr:ext cx="523875" cy="228600"/>
    <xdr:sp>
      <xdr:nvSpPr>
        <xdr:cNvPr id="325" name="text 7125"/>
        <xdr:cNvSpPr txBox="1">
          <a:spLocks noChangeArrowheads="1"/>
        </xdr:cNvSpPr>
      </xdr:nvSpPr>
      <xdr:spPr>
        <a:xfrm>
          <a:off x="918972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301</a:t>
          </a:r>
        </a:p>
      </xdr:txBody>
    </xdr:sp>
    <xdr:clientData/>
  </xdr:oneCellAnchor>
  <xdr:oneCellAnchor>
    <xdr:from>
      <xdr:col>98</xdr:col>
      <xdr:colOff>228600</xdr:colOff>
      <xdr:row>64</xdr:row>
      <xdr:rowOff>0</xdr:rowOff>
    </xdr:from>
    <xdr:ext cx="523875" cy="228600"/>
    <xdr:sp>
      <xdr:nvSpPr>
        <xdr:cNvPr id="326" name="text 7125"/>
        <xdr:cNvSpPr txBox="1">
          <a:spLocks noChangeArrowheads="1"/>
        </xdr:cNvSpPr>
      </xdr:nvSpPr>
      <xdr:spPr>
        <a:xfrm>
          <a:off x="72580500" y="15135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110</xdr:col>
      <xdr:colOff>714375</xdr:colOff>
      <xdr:row>43</xdr:row>
      <xdr:rowOff>0</xdr:rowOff>
    </xdr:from>
    <xdr:ext cx="523875" cy="228600"/>
    <xdr:sp>
      <xdr:nvSpPr>
        <xdr:cNvPr id="327" name="text 7125"/>
        <xdr:cNvSpPr txBox="1">
          <a:spLocks noChangeArrowheads="1"/>
        </xdr:cNvSpPr>
      </xdr:nvSpPr>
      <xdr:spPr>
        <a:xfrm>
          <a:off x="81981675" y="10334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220</a:t>
          </a:r>
        </a:p>
      </xdr:txBody>
    </xdr:sp>
    <xdr:clientData/>
  </xdr:oneCellAnchor>
  <xdr:oneCellAnchor>
    <xdr:from>
      <xdr:col>110</xdr:col>
      <xdr:colOff>714375</xdr:colOff>
      <xdr:row>52</xdr:row>
      <xdr:rowOff>0</xdr:rowOff>
    </xdr:from>
    <xdr:ext cx="523875" cy="228600"/>
    <xdr:sp>
      <xdr:nvSpPr>
        <xdr:cNvPr id="328" name="text 7125"/>
        <xdr:cNvSpPr txBox="1">
          <a:spLocks noChangeArrowheads="1"/>
        </xdr:cNvSpPr>
      </xdr:nvSpPr>
      <xdr:spPr>
        <a:xfrm>
          <a:off x="81981675" y="123920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285</a:t>
          </a:r>
        </a:p>
      </xdr:txBody>
    </xdr:sp>
    <xdr:clientData/>
  </xdr:oneCellAnchor>
  <xdr:twoCellAnchor>
    <xdr:from>
      <xdr:col>123</xdr:col>
      <xdr:colOff>104775</xdr:colOff>
      <xdr:row>53</xdr:row>
      <xdr:rowOff>219075</xdr:rowOff>
    </xdr:from>
    <xdr:to>
      <xdr:col>123</xdr:col>
      <xdr:colOff>419100</xdr:colOff>
      <xdr:row>55</xdr:row>
      <xdr:rowOff>114300</xdr:rowOff>
    </xdr:to>
    <xdr:grpSp>
      <xdr:nvGrpSpPr>
        <xdr:cNvPr id="329" name="Group 329"/>
        <xdr:cNvGrpSpPr>
          <a:grpSpLocks noChangeAspect="1"/>
        </xdr:cNvGrpSpPr>
      </xdr:nvGrpSpPr>
      <xdr:grpSpPr>
        <a:xfrm>
          <a:off x="91259025" y="12839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0" name="Line 3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3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0</xdr:colOff>
      <xdr:row>60</xdr:row>
      <xdr:rowOff>0</xdr:rowOff>
    </xdr:from>
    <xdr:to>
      <xdr:col>128</xdr:col>
      <xdr:colOff>0</xdr:colOff>
      <xdr:row>61</xdr:row>
      <xdr:rowOff>0</xdr:rowOff>
    </xdr:to>
    <xdr:grpSp>
      <xdr:nvGrpSpPr>
        <xdr:cNvPr id="332" name="Group 332"/>
        <xdr:cNvGrpSpPr>
          <a:grpSpLocks/>
        </xdr:cNvGrpSpPr>
      </xdr:nvGrpSpPr>
      <xdr:grpSpPr>
        <a:xfrm>
          <a:off x="94126050" y="1422082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33" name="Polygon 333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334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335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342900</xdr:colOff>
      <xdr:row>46</xdr:row>
      <xdr:rowOff>114300</xdr:rowOff>
    </xdr:from>
    <xdr:to>
      <xdr:col>142</xdr:col>
      <xdr:colOff>647700</xdr:colOff>
      <xdr:row>48</xdr:row>
      <xdr:rowOff>28575</xdr:rowOff>
    </xdr:to>
    <xdr:grpSp>
      <xdr:nvGrpSpPr>
        <xdr:cNvPr id="336" name="Group 336"/>
        <xdr:cNvGrpSpPr>
          <a:grpSpLocks noChangeAspect="1"/>
        </xdr:cNvGrpSpPr>
      </xdr:nvGrpSpPr>
      <xdr:grpSpPr>
        <a:xfrm>
          <a:off x="105384600" y="11134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7" name="Line 3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476250</xdr:colOff>
      <xdr:row>41</xdr:row>
      <xdr:rowOff>190500</xdr:rowOff>
    </xdr:from>
    <xdr:to>
      <xdr:col>159</xdr:col>
      <xdr:colOff>247650</xdr:colOff>
      <xdr:row>42</xdr:row>
      <xdr:rowOff>0</xdr:rowOff>
    </xdr:to>
    <xdr:sp>
      <xdr:nvSpPr>
        <xdr:cNvPr id="339" name="Line 339"/>
        <xdr:cNvSpPr>
          <a:spLocks/>
        </xdr:cNvSpPr>
      </xdr:nvSpPr>
      <xdr:spPr>
        <a:xfrm flipV="1">
          <a:off x="117405150" y="10067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41</xdr:row>
      <xdr:rowOff>114300</xdr:rowOff>
    </xdr:from>
    <xdr:to>
      <xdr:col>160</xdr:col>
      <xdr:colOff>476250</xdr:colOff>
      <xdr:row>41</xdr:row>
      <xdr:rowOff>190500</xdr:rowOff>
    </xdr:to>
    <xdr:sp>
      <xdr:nvSpPr>
        <xdr:cNvPr id="340" name="Line 340"/>
        <xdr:cNvSpPr>
          <a:spLocks/>
        </xdr:cNvSpPr>
      </xdr:nvSpPr>
      <xdr:spPr>
        <a:xfrm flipV="1">
          <a:off x="118148100" y="9991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32</xdr:row>
      <xdr:rowOff>180975</xdr:rowOff>
    </xdr:from>
    <xdr:to>
      <xdr:col>178</xdr:col>
      <xdr:colOff>476250</xdr:colOff>
      <xdr:row>41</xdr:row>
      <xdr:rowOff>114300</xdr:rowOff>
    </xdr:to>
    <xdr:sp>
      <xdr:nvSpPr>
        <xdr:cNvPr id="341" name="Line 341"/>
        <xdr:cNvSpPr>
          <a:spLocks/>
        </xdr:cNvSpPr>
      </xdr:nvSpPr>
      <xdr:spPr>
        <a:xfrm flipV="1">
          <a:off x="118891050" y="8001000"/>
          <a:ext cx="13373100" cy="1990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42</xdr:row>
      <xdr:rowOff>0</xdr:rowOff>
    </xdr:from>
    <xdr:to>
      <xdr:col>158</xdr:col>
      <xdr:colOff>476250</xdr:colOff>
      <xdr:row>42</xdr:row>
      <xdr:rowOff>0</xdr:rowOff>
    </xdr:to>
    <xdr:sp>
      <xdr:nvSpPr>
        <xdr:cNvPr id="342" name="Line 342"/>
        <xdr:cNvSpPr>
          <a:spLocks/>
        </xdr:cNvSpPr>
      </xdr:nvSpPr>
      <xdr:spPr>
        <a:xfrm>
          <a:off x="112947450" y="10106025"/>
          <a:ext cx="445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742950</xdr:colOff>
      <xdr:row>32</xdr:row>
      <xdr:rowOff>9525</xdr:rowOff>
    </xdr:from>
    <xdr:to>
      <xdr:col>167</xdr:col>
      <xdr:colOff>133350</xdr:colOff>
      <xdr:row>40</xdr:row>
      <xdr:rowOff>0</xdr:rowOff>
    </xdr:to>
    <xdr:sp>
      <xdr:nvSpPr>
        <xdr:cNvPr id="343" name="Line 343"/>
        <xdr:cNvSpPr>
          <a:spLocks/>
        </xdr:cNvSpPr>
      </xdr:nvSpPr>
      <xdr:spPr>
        <a:xfrm>
          <a:off x="123615450" y="7829550"/>
          <a:ext cx="36195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166</xdr:col>
      <xdr:colOff>0</xdr:colOff>
      <xdr:row>30</xdr:row>
      <xdr:rowOff>0</xdr:rowOff>
    </xdr:from>
    <xdr:ext cx="1485900" cy="457200"/>
    <xdr:sp>
      <xdr:nvSpPr>
        <xdr:cNvPr id="344" name="text 774"/>
        <xdr:cNvSpPr txBox="1">
          <a:spLocks noChangeArrowheads="1"/>
        </xdr:cNvSpPr>
      </xdr:nvSpPr>
      <xdr:spPr>
        <a:xfrm>
          <a:off x="122872500" y="7362825"/>
          <a:ext cx="14859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943 - 3SNI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0,477 = 273,034</a:t>
          </a:r>
        </a:p>
      </xdr:txBody>
    </xdr:sp>
    <xdr:clientData/>
  </xdr:oneCellAnchor>
  <xdr:twoCellAnchor>
    <xdr:from>
      <xdr:col>80</xdr:col>
      <xdr:colOff>495300</xdr:colOff>
      <xdr:row>54</xdr:row>
      <xdr:rowOff>114300</xdr:rowOff>
    </xdr:from>
    <xdr:to>
      <xdr:col>81</xdr:col>
      <xdr:colOff>266700</xdr:colOff>
      <xdr:row>56</xdr:row>
      <xdr:rowOff>0</xdr:rowOff>
    </xdr:to>
    <xdr:sp>
      <xdr:nvSpPr>
        <xdr:cNvPr id="345" name="Line 345"/>
        <xdr:cNvSpPr>
          <a:spLocks/>
        </xdr:cNvSpPr>
      </xdr:nvSpPr>
      <xdr:spPr>
        <a:xfrm>
          <a:off x="59474100" y="12963525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56</xdr:row>
      <xdr:rowOff>0</xdr:rowOff>
    </xdr:from>
    <xdr:to>
      <xdr:col>82</xdr:col>
      <xdr:colOff>495300</xdr:colOff>
      <xdr:row>58</xdr:row>
      <xdr:rowOff>0</xdr:rowOff>
    </xdr:to>
    <xdr:sp>
      <xdr:nvSpPr>
        <xdr:cNvPr id="346" name="Line 346"/>
        <xdr:cNvSpPr>
          <a:spLocks/>
        </xdr:cNvSpPr>
      </xdr:nvSpPr>
      <xdr:spPr>
        <a:xfrm>
          <a:off x="60217050" y="13306425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60</xdr:row>
      <xdr:rowOff>114300</xdr:rowOff>
    </xdr:from>
    <xdr:to>
      <xdr:col>84</xdr:col>
      <xdr:colOff>495300</xdr:colOff>
      <xdr:row>63</xdr:row>
      <xdr:rowOff>114300</xdr:rowOff>
    </xdr:to>
    <xdr:sp>
      <xdr:nvSpPr>
        <xdr:cNvPr id="347" name="Line 347"/>
        <xdr:cNvSpPr>
          <a:spLocks/>
        </xdr:cNvSpPr>
      </xdr:nvSpPr>
      <xdr:spPr>
        <a:xfrm>
          <a:off x="61702950" y="14335125"/>
          <a:ext cx="7429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63</xdr:row>
      <xdr:rowOff>114300</xdr:rowOff>
    </xdr:from>
    <xdr:to>
      <xdr:col>85</xdr:col>
      <xdr:colOff>266700</xdr:colOff>
      <xdr:row>67</xdr:row>
      <xdr:rowOff>114300</xdr:rowOff>
    </xdr:to>
    <xdr:sp>
      <xdr:nvSpPr>
        <xdr:cNvPr id="348" name="Line 348"/>
        <xdr:cNvSpPr>
          <a:spLocks/>
        </xdr:cNvSpPr>
      </xdr:nvSpPr>
      <xdr:spPr>
        <a:xfrm>
          <a:off x="62445900" y="15020925"/>
          <a:ext cx="7429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0</xdr:colOff>
      <xdr:row>49</xdr:row>
      <xdr:rowOff>0</xdr:rowOff>
    </xdr:from>
    <xdr:to>
      <xdr:col>157</xdr:col>
      <xdr:colOff>0</xdr:colOff>
      <xdr:row>50</xdr:row>
      <xdr:rowOff>0</xdr:rowOff>
    </xdr:to>
    <xdr:sp>
      <xdr:nvSpPr>
        <xdr:cNvPr id="349" name="text 7166"/>
        <xdr:cNvSpPr txBox="1">
          <a:spLocks noChangeArrowheads="1"/>
        </xdr:cNvSpPr>
      </xdr:nvSpPr>
      <xdr:spPr>
        <a:xfrm>
          <a:off x="115443000" y="11706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c *</a:t>
          </a:r>
        </a:p>
      </xdr:txBody>
    </xdr:sp>
    <xdr:clientData/>
  </xdr:twoCellAnchor>
  <xdr:oneCellAnchor>
    <xdr:from>
      <xdr:col>156</xdr:col>
      <xdr:colOff>0</xdr:colOff>
      <xdr:row>46</xdr:row>
      <xdr:rowOff>0</xdr:rowOff>
    </xdr:from>
    <xdr:ext cx="971550" cy="228600"/>
    <xdr:sp>
      <xdr:nvSpPr>
        <xdr:cNvPr id="350" name="text 7166"/>
        <xdr:cNvSpPr txBox="1">
          <a:spLocks noChangeArrowheads="1"/>
        </xdr:cNvSpPr>
      </xdr:nvSpPr>
      <xdr:spPr>
        <a:xfrm>
          <a:off x="115443000" y="11020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oneCellAnchor>
  <xdr:oneCellAnchor>
    <xdr:from>
      <xdr:col>140</xdr:col>
      <xdr:colOff>0</xdr:colOff>
      <xdr:row>43</xdr:row>
      <xdr:rowOff>0</xdr:rowOff>
    </xdr:from>
    <xdr:ext cx="971550" cy="228600"/>
    <xdr:sp>
      <xdr:nvSpPr>
        <xdr:cNvPr id="351" name="text 7166"/>
        <xdr:cNvSpPr txBox="1">
          <a:spLocks noChangeArrowheads="1"/>
        </xdr:cNvSpPr>
      </xdr:nvSpPr>
      <xdr:spPr>
        <a:xfrm>
          <a:off x="103555800" y="10334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102</xdr:col>
      <xdr:colOff>0</xdr:colOff>
      <xdr:row>49</xdr:row>
      <xdr:rowOff>0</xdr:rowOff>
    </xdr:from>
    <xdr:to>
      <xdr:col>103</xdr:col>
      <xdr:colOff>0</xdr:colOff>
      <xdr:row>50</xdr:row>
      <xdr:rowOff>0</xdr:rowOff>
    </xdr:to>
    <xdr:sp>
      <xdr:nvSpPr>
        <xdr:cNvPr id="352" name="text 7166"/>
        <xdr:cNvSpPr txBox="1">
          <a:spLocks noChangeArrowheads="1"/>
        </xdr:cNvSpPr>
      </xdr:nvSpPr>
      <xdr:spPr>
        <a:xfrm>
          <a:off x="75323700" y="11706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102</xdr:col>
      <xdr:colOff>0</xdr:colOff>
      <xdr:row>46</xdr:row>
      <xdr:rowOff>0</xdr:rowOff>
    </xdr:from>
    <xdr:ext cx="971550" cy="228600"/>
    <xdr:sp>
      <xdr:nvSpPr>
        <xdr:cNvPr id="353" name="text 7166"/>
        <xdr:cNvSpPr txBox="1">
          <a:spLocks noChangeArrowheads="1"/>
        </xdr:cNvSpPr>
      </xdr:nvSpPr>
      <xdr:spPr>
        <a:xfrm>
          <a:off x="75323700" y="11020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oneCellAnchor>
    <xdr:from>
      <xdr:col>102</xdr:col>
      <xdr:colOff>0</xdr:colOff>
      <xdr:row>58</xdr:row>
      <xdr:rowOff>0</xdr:rowOff>
    </xdr:from>
    <xdr:ext cx="971550" cy="228600"/>
    <xdr:sp>
      <xdr:nvSpPr>
        <xdr:cNvPr id="354" name="text 7166"/>
        <xdr:cNvSpPr txBox="1">
          <a:spLocks noChangeArrowheads="1"/>
        </xdr:cNvSpPr>
      </xdr:nvSpPr>
      <xdr:spPr>
        <a:xfrm>
          <a:off x="75323700" y="13763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102</xdr:col>
      <xdr:colOff>228600</xdr:colOff>
      <xdr:row>61</xdr:row>
      <xdr:rowOff>0</xdr:rowOff>
    </xdr:from>
    <xdr:ext cx="523875" cy="228600"/>
    <xdr:sp>
      <xdr:nvSpPr>
        <xdr:cNvPr id="355" name="text 7125"/>
        <xdr:cNvSpPr txBox="1">
          <a:spLocks noChangeArrowheads="1"/>
        </xdr:cNvSpPr>
      </xdr:nvSpPr>
      <xdr:spPr>
        <a:xfrm>
          <a:off x="75552300" y="14449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102</xdr:col>
      <xdr:colOff>228600</xdr:colOff>
      <xdr:row>72</xdr:row>
      <xdr:rowOff>0</xdr:rowOff>
    </xdr:from>
    <xdr:ext cx="523875" cy="228600"/>
    <xdr:sp>
      <xdr:nvSpPr>
        <xdr:cNvPr id="356" name="text 7125"/>
        <xdr:cNvSpPr txBox="1">
          <a:spLocks noChangeArrowheads="1"/>
        </xdr:cNvSpPr>
      </xdr:nvSpPr>
      <xdr:spPr>
        <a:xfrm>
          <a:off x="75552300" y="16964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99</xdr:col>
      <xdr:colOff>0</xdr:colOff>
      <xdr:row>63</xdr:row>
      <xdr:rowOff>114300</xdr:rowOff>
    </xdr:from>
    <xdr:to>
      <xdr:col>103</xdr:col>
      <xdr:colOff>0</xdr:colOff>
      <xdr:row>65</xdr:row>
      <xdr:rowOff>114300</xdr:rowOff>
    </xdr:to>
    <xdr:sp>
      <xdr:nvSpPr>
        <xdr:cNvPr id="357" name="Rectangle 357"/>
        <xdr:cNvSpPr>
          <a:spLocks/>
        </xdr:cNvSpPr>
      </xdr:nvSpPr>
      <xdr:spPr>
        <a:xfrm>
          <a:off x="73323450" y="15020925"/>
          <a:ext cx="2971800" cy="4572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0</xdr:colOff>
      <xdr:row>40</xdr:row>
      <xdr:rowOff>0</xdr:rowOff>
    </xdr:from>
    <xdr:ext cx="971550" cy="228600"/>
    <xdr:sp>
      <xdr:nvSpPr>
        <xdr:cNvPr id="358" name="text 7166"/>
        <xdr:cNvSpPr txBox="1">
          <a:spLocks noChangeArrowheads="1"/>
        </xdr:cNvSpPr>
      </xdr:nvSpPr>
      <xdr:spPr>
        <a:xfrm>
          <a:off x="75323700" y="9648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102</xdr:col>
      <xdr:colOff>0</xdr:colOff>
      <xdr:row>55</xdr:row>
      <xdr:rowOff>0</xdr:rowOff>
    </xdr:from>
    <xdr:ext cx="971550" cy="228600"/>
    <xdr:sp>
      <xdr:nvSpPr>
        <xdr:cNvPr id="359" name="text 7166"/>
        <xdr:cNvSpPr txBox="1">
          <a:spLocks noChangeArrowheads="1"/>
        </xdr:cNvSpPr>
      </xdr:nvSpPr>
      <xdr:spPr>
        <a:xfrm>
          <a:off x="75323700" y="13077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27</xdr:col>
      <xdr:colOff>0</xdr:colOff>
      <xdr:row>74</xdr:row>
      <xdr:rowOff>0</xdr:rowOff>
    </xdr:from>
    <xdr:to>
      <xdr:col>28</xdr:col>
      <xdr:colOff>0</xdr:colOff>
      <xdr:row>75</xdr:row>
      <xdr:rowOff>0</xdr:rowOff>
    </xdr:to>
    <xdr:sp>
      <xdr:nvSpPr>
        <xdr:cNvPr id="360" name="text 3"/>
        <xdr:cNvSpPr txBox="1">
          <a:spLocks noChangeArrowheads="1"/>
        </xdr:cNvSpPr>
      </xdr:nvSpPr>
      <xdr:spPr>
        <a:xfrm>
          <a:off x="19831050" y="17421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57150</xdr:colOff>
      <xdr:row>74</xdr:row>
      <xdr:rowOff>114300</xdr:rowOff>
    </xdr:from>
    <xdr:to>
      <xdr:col>27</xdr:col>
      <xdr:colOff>447675</xdr:colOff>
      <xdr:row>74</xdr:row>
      <xdr:rowOff>114300</xdr:rowOff>
    </xdr:to>
    <xdr:sp>
      <xdr:nvSpPr>
        <xdr:cNvPr id="361" name="Line 361"/>
        <xdr:cNvSpPr>
          <a:spLocks/>
        </xdr:cNvSpPr>
      </xdr:nvSpPr>
      <xdr:spPr>
        <a:xfrm>
          <a:off x="19888200" y="175355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166</xdr:col>
      <xdr:colOff>323850</xdr:colOff>
      <xdr:row>46</xdr:row>
      <xdr:rowOff>0</xdr:rowOff>
    </xdr:from>
    <xdr:ext cx="323850" cy="228600"/>
    <xdr:sp>
      <xdr:nvSpPr>
        <xdr:cNvPr id="362" name="TextBox 362"/>
        <xdr:cNvSpPr txBox="1">
          <a:spLocks noChangeArrowheads="1"/>
        </xdr:cNvSpPr>
      </xdr:nvSpPr>
      <xdr:spPr>
        <a:xfrm>
          <a:off x="123196350" y="110204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70</xdr:col>
      <xdr:colOff>647700</xdr:colOff>
      <xdr:row>50</xdr:row>
      <xdr:rowOff>114300</xdr:rowOff>
    </xdr:from>
    <xdr:ext cx="323850" cy="228600"/>
    <xdr:sp>
      <xdr:nvSpPr>
        <xdr:cNvPr id="363" name="TextBox 363"/>
        <xdr:cNvSpPr txBox="1">
          <a:spLocks noChangeArrowheads="1"/>
        </xdr:cNvSpPr>
      </xdr:nvSpPr>
      <xdr:spPr>
        <a:xfrm>
          <a:off x="52197000" y="120491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34</xdr:col>
      <xdr:colOff>647700</xdr:colOff>
      <xdr:row>44</xdr:row>
      <xdr:rowOff>114300</xdr:rowOff>
    </xdr:from>
    <xdr:ext cx="323850" cy="228600"/>
    <xdr:sp>
      <xdr:nvSpPr>
        <xdr:cNvPr id="364" name="TextBox 364"/>
        <xdr:cNvSpPr txBox="1">
          <a:spLocks noChangeArrowheads="1"/>
        </xdr:cNvSpPr>
      </xdr:nvSpPr>
      <xdr:spPr>
        <a:xfrm>
          <a:off x="25450800" y="106775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37</xdr:col>
      <xdr:colOff>0</xdr:colOff>
      <xdr:row>81</xdr:row>
      <xdr:rowOff>0</xdr:rowOff>
    </xdr:from>
    <xdr:to>
      <xdr:col>44</xdr:col>
      <xdr:colOff>0</xdr:colOff>
      <xdr:row>83</xdr:row>
      <xdr:rowOff>0</xdr:rowOff>
    </xdr:to>
    <xdr:sp>
      <xdr:nvSpPr>
        <xdr:cNvPr id="365" name="text 6"/>
        <xdr:cNvSpPr txBox="1">
          <a:spLocks noChangeArrowheads="1"/>
        </xdr:cNvSpPr>
      </xdr:nvSpPr>
      <xdr:spPr>
        <a:xfrm>
          <a:off x="27260550" y="190214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149</xdr:col>
      <xdr:colOff>0</xdr:colOff>
      <xdr:row>81</xdr:row>
      <xdr:rowOff>0</xdr:rowOff>
    </xdr:from>
    <xdr:to>
      <xdr:col>156</xdr:col>
      <xdr:colOff>0</xdr:colOff>
      <xdr:row>83</xdr:row>
      <xdr:rowOff>0</xdr:rowOff>
    </xdr:to>
    <xdr:sp>
      <xdr:nvSpPr>
        <xdr:cNvPr id="366" name="text 6"/>
        <xdr:cNvSpPr txBox="1">
          <a:spLocks noChangeArrowheads="1"/>
        </xdr:cNvSpPr>
      </xdr:nvSpPr>
      <xdr:spPr>
        <a:xfrm>
          <a:off x="110470950" y="190214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119</xdr:col>
      <xdr:colOff>0</xdr:colOff>
      <xdr:row>56</xdr:row>
      <xdr:rowOff>0</xdr:rowOff>
    </xdr:from>
    <xdr:to>
      <xdr:col>120</xdr:col>
      <xdr:colOff>0</xdr:colOff>
      <xdr:row>58</xdr:row>
      <xdr:rowOff>0</xdr:rowOff>
    </xdr:to>
    <xdr:sp>
      <xdr:nvSpPr>
        <xdr:cNvPr id="367" name="Rectangle 367"/>
        <xdr:cNvSpPr>
          <a:spLocks/>
        </xdr:cNvSpPr>
      </xdr:nvSpPr>
      <xdr:spPr>
        <a:xfrm>
          <a:off x="88182450" y="13306425"/>
          <a:ext cx="514350" cy="45720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0</xdr:colOff>
      <xdr:row>55</xdr:row>
      <xdr:rowOff>0</xdr:rowOff>
    </xdr:from>
    <xdr:ext cx="971550" cy="228600"/>
    <xdr:sp>
      <xdr:nvSpPr>
        <xdr:cNvPr id="368" name="text 7166"/>
        <xdr:cNvSpPr txBox="1">
          <a:spLocks noChangeArrowheads="1"/>
        </xdr:cNvSpPr>
      </xdr:nvSpPr>
      <xdr:spPr>
        <a:xfrm>
          <a:off x="88696800" y="13077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twoCellAnchor editAs="absolute">
    <xdr:from>
      <xdr:col>22</xdr:col>
      <xdr:colOff>304800</xdr:colOff>
      <xdr:row>40</xdr:row>
      <xdr:rowOff>57150</xdr:rowOff>
    </xdr:from>
    <xdr:to>
      <xdr:col>22</xdr:col>
      <xdr:colOff>657225</xdr:colOff>
      <xdr:row>40</xdr:row>
      <xdr:rowOff>180975</xdr:rowOff>
    </xdr:to>
    <xdr:sp>
      <xdr:nvSpPr>
        <xdr:cNvPr id="369" name="kreslení 12"/>
        <xdr:cNvSpPr>
          <a:spLocks/>
        </xdr:cNvSpPr>
      </xdr:nvSpPr>
      <xdr:spPr>
        <a:xfrm>
          <a:off x="16192500" y="9705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152400</xdr:colOff>
      <xdr:row>31</xdr:row>
      <xdr:rowOff>9525</xdr:rowOff>
    </xdr:from>
    <xdr:to>
      <xdr:col>63</xdr:col>
      <xdr:colOff>371475</xdr:colOff>
      <xdr:row>33</xdr:row>
      <xdr:rowOff>0</xdr:rowOff>
    </xdr:to>
    <xdr:grpSp>
      <xdr:nvGrpSpPr>
        <xdr:cNvPr id="370" name="Group 375"/>
        <xdr:cNvGrpSpPr>
          <a:grpSpLocks noChangeAspect="1"/>
        </xdr:cNvGrpSpPr>
      </xdr:nvGrpSpPr>
      <xdr:grpSpPr>
        <a:xfrm>
          <a:off x="46729650" y="76009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71" name="Line 37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Line 37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Line 37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AutoShape 37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209550</xdr:colOff>
      <xdr:row>57</xdr:row>
      <xdr:rowOff>9525</xdr:rowOff>
    </xdr:from>
    <xdr:to>
      <xdr:col>80</xdr:col>
      <xdr:colOff>428625</xdr:colOff>
      <xdr:row>59</xdr:row>
      <xdr:rowOff>0</xdr:rowOff>
    </xdr:to>
    <xdr:grpSp>
      <xdr:nvGrpSpPr>
        <xdr:cNvPr id="375" name="Group 380"/>
        <xdr:cNvGrpSpPr>
          <a:grpSpLocks noChangeAspect="1"/>
        </xdr:cNvGrpSpPr>
      </xdr:nvGrpSpPr>
      <xdr:grpSpPr>
        <a:xfrm>
          <a:off x="59188350" y="135445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76" name="Line 38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Line 38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Line 38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AutoShape 38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552450</xdr:colOff>
      <xdr:row>57</xdr:row>
      <xdr:rowOff>0</xdr:rowOff>
    </xdr:from>
    <xdr:to>
      <xdr:col>80</xdr:col>
      <xdr:colOff>771525</xdr:colOff>
      <xdr:row>58</xdr:row>
      <xdr:rowOff>219075</xdr:rowOff>
    </xdr:to>
    <xdr:grpSp>
      <xdr:nvGrpSpPr>
        <xdr:cNvPr id="380" name="Group 385"/>
        <xdr:cNvGrpSpPr>
          <a:grpSpLocks noChangeAspect="1"/>
        </xdr:cNvGrpSpPr>
      </xdr:nvGrpSpPr>
      <xdr:grpSpPr>
        <a:xfrm>
          <a:off x="59531250" y="135350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81" name="Line 38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Line 38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Line 38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AutoShape 38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371475</xdr:colOff>
      <xdr:row>26</xdr:row>
      <xdr:rowOff>9525</xdr:rowOff>
    </xdr:from>
    <xdr:to>
      <xdr:col>116</xdr:col>
      <xdr:colOff>590550</xdr:colOff>
      <xdr:row>28</xdr:row>
      <xdr:rowOff>0</xdr:rowOff>
    </xdr:to>
    <xdr:grpSp>
      <xdr:nvGrpSpPr>
        <xdr:cNvPr id="385" name="Group 390"/>
        <xdr:cNvGrpSpPr>
          <a:grpSpLocks noChangeAspect="1"/>
        </xdr:cNvGrpSpPr>
      </xdr:nvGrpSpPr>
      <xdr:grpSpPr>
        <a:xfrm>
          <a:off x="86096475" y="64579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86" name="Line 39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Line 39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Line 39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AutoShape 39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169</xdr:col>
      <xdr:colOff>142875</xdr:colOff>
      <xdr:row>33</xdr:row>
      <xdr:rowOff>180975</xdr:rowOff>
    </xdr:from>
    <xdr:to>
      <xdr:col>169</xdr:col>
      <xdr:colOff>361950</xdr:colOff>
      <xdr:row>35</xdr:row>
      <xdr:rowOff>171450</xdr:rowOff>
    </xdr:to>
    <xdr:grpSp>
      <xdr:nvGrpSpPr>
        <xdr:cNvPr id="390" name="Group 395"/>
        <xdr:cNvGrpSpPr>
          <a:grpSpLocks noChangeAspect="1"/>
        </xdr:cNvGrpSpPr>
      </xdr:nvGrpSpPr>
      <xdr:grpSpPr>
        <a:xfrm>
          <a:off x="125472825" y="8229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91" name="Line 39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Line 39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Line 39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AutoShape 39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161925</xdr:colOff>
      <xdr:row>56</xdr:row>
      <xdr:rowOff>47625</xdr:rowOff>
    </xdr:from>
    <xdr:to>
      <xdr:col>84</xdr:col>
      <xdr:colOff>0</xdr:colOff>
      <xdr:row>56</xdr:row>
      <xdr:rowOff>171450</xdr:rowOff>
    </xdr:to>
    <xdr:sp>
      <xdr:nvSpPr>
        <xdr:cNvPr id="395" name="kreslení 16"/>
        <xdr:cNvSpPr>
          <a:spLocks/>
        </xdr:cNvSpPr>
      </xdr:nvSpPr>
      <xdr:spPr>
        <a:xfrm>
          <a:off x="61598175" y="133540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314325</xdr:colOff>
      <xdr:row>63</xdr:row>
      <xdr:rowOff>47625</xdr:rowOff>
    </xdr:from>
    <xdr:to>
      <xdr:col>92</xdr:col>
      <xdr:colOff>666750</xdr:colOff>
      <xdr:row>63</xdr:row>
      <xdr:rowOff>171450</xdr:rowOff>
    </xdr:to>
    <xdr:sp>
      <xdr:nvSpPr>
        <xdr:cNvPr id="396" name="kreslení 427"/>
        <xdr:cNvSpPr>
          <a:spLocks/>
        </xdr:cNvSpPr>
      </xdr:nvSpPr>
      <xdr:spPr>
        <a:xfrm>
          <a:off x="68208525" y="14954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19050</xdr:colOff>
      <xdr:row>61</xdr:row>
      <xdr:rowOff>104775</xdr:rowOff>
    </xdr:from>
    <xdr:to>
      <xdr:col>83</xdr:col>
      <xdr:colOff>371475</xdr:colOff>
      <xdr:row>62</xdr:row>
      <xdr:rowOff>0</xdr:rowOff>
    </xdr:to>
    <xdr:sp>
      <xdr:nvSpPr>
        <xdr:cNvPr id="397" name="kreslení 427"/>
        <xdr:cNvSpPr>
          <a:spLocks/>
        </xdr:cNvSpPr>
      </xdr:nvSpPr>
      <xdr:spPr>
        <a:xfrm>
          <a:off x="61455300" y="14554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47625</xdr:colOff>
      <xdr:row>63</xdr:row>
      <xdr:rowOff>9525</xdr:rowOff>
    </xdr:from>
    <xdr:to>
      <xdr:col>91</xdr:col>
      <xdr:colOff>485775</xdr:colOff>
      <xdr:row>64</xdr:row>
      <xdr:rowOff>0</xdr:rowOff>
    </xdr:to>
    <xdr:grpSp>
      <xdr:nvGrpSpPr>
        <xdr:cNvPr id="398" name="Group 403"/>
        <xdr:cNvGrpSpPr>
          <a:grpSpLocks/>
        </xdr:cNvGrpSpPr>
      </xdr:nvGrpSpPr>
      <xdr:grpSpPr>
        <a:xfrm>
          <a:off x="67427475" y="149161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99" name="Oval 40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Line 40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40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0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257175</xdr:colOff>
      <xdr:row>28</xdr:row>
      <xdr:rowOff>9525</xdr:rowOff>
    </xdr:from>
    <xdr:to>
      <xdr:col>106</xdr:col>
      <xdr:colOff>695325</xdr:colOff>
      <xdr:row>29</xdr:row>
      <xdr:rowOff>0</xdr:rowOff>
    </xdr:to>
    <xdr:grpSp>
      <xdr:nvGrpSpPr>
        <xdr:cNvPr id="403" name="Group 408"/>
        <xdr:cNvGrpSpPr>
          <a:grpSpLocks/>
        </xdr:cNvGrpSpPr>
      </xdr:nvGrpSpPr>
      <xdr:grpSpPr>
        <a:xfrm>
          <a:off x="78552675" y="69151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04" name="Oval 40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Line 41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41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41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304800</xdr:colOff>
      <xdr:row>56</xdr:row>
      <xdr:rowOff>47625</xdr:rowOff>
    </xdr:from>
    <xdr:to>
      <xdr:col>128</xdr:col>
      <xdr:colOff>657225</xdr:colOff>
      <xdr:row>56</xdr:row>
      <xdr:rowOff>171450</xdr:rowOff>
    </xdr:to>
    <xdr:sp>
      <xdr:nvSpPr>
        <xdr:cNvPr id="408" name="kreslení 427"/>
        <xdr:cNvSpPr>
          <a:spLocks/>
        </xdr:cNvSpPr>
      </xdr:nvSpPr>
      <xdr:spPr>
        <a:xfrm>
          <a:off x="94945200" y="133540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42</xdr:row>
      <xdr:rowOff>114300</xdr:rowOff>
    </xdr:from>
    <xdr:to>
      <xdr:col>150</xdr:col>
      <xdr:colOff>495300</xdr:colOff>
      <xdr:row>43</xdr:row>
      <xdr:rowOff>0</xdr:rowOff>
    </xdr:to>
    <xdr:sp>
      <xdr:nvSpPr>
        <xdr:cNvPr id="409" name="Line 414"/>
        <xdr:cNvSpPr>
          <a:spLocks/>
        </xdr:cNvSpPr>
      </xdr:nvSpPr>
      <xdr:spPr>
        <a:xfrm flipV="1">
          <a:off x="110737650" y="102203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0</xdr:colOff>
      <xdr:row>28</xdr:row>
      <xdr:rowOff>0</xdr:rowOff>
    </xdr:from>
    <xdr:to>
      <xdr:col>180</xdr:col>
      <xdr:colOff>0</xdr:colOff>
      <xdr:row>29</xdr:row>
      <xdr:rowOff>0</xdr:rowOff>
    </xdr:to>
    <xdr:sp>
      <xdr:nvSpPr>
        <xdr:cNvPr id="410" name="text 3"/>
        <xdr:cNvSpPr txBox="1">
          <a:spLocks noChangeArrowheads="1"/>
        </xdr:cNvSpPr>
      </xdr:nvSpPr>
      <xdr:spPr>
        <a:xfrm>
          <a:off x="132759450" y="6905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57150</xdr:colOff>
      <xdr:row>28</xdr:row>
      <xdr:rowOff>114300</xdr:rowOff>
    </xdr:from>
    <xdr:to>
      <xdr:col>179</xdr:col>
      <xdr:colOff>447675</xdr:colOff>
      <xdr:row>28</xdr:row>
      <xdr:rowOff>114300</xdr:rowOff>
    </xdr:to>
    <xdr:sp>
      <xdr:nvSpPr>
        <xdr:cNvPr id="411" name="Line 416"/>
        <xdr:cNvSpPr>
          <a:spLocks/>
        </xdr:cNvSpPr>
      </xdr:nvSpPr>
      <xdr:spPr>
        <a:xfrm>
          <a:off x="132816600" y="70199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117</xdr:col>
      <xdr:colOff>28575</xdr:colOff>
      <xdr:row>28</xdr:row>
      <xdr:rowOff>57150</xdr:rowOff>
    </xdr:from>
    <xdr:to>
      <xdr:col>117</xdr:col>
      <xdr:colOff>381000</xdr:colOff>
      <xdr:row>28</xdr:row>
      <xdr:rowOff>180975</xdr:rowOff>
    </xdr:to>
    <xdr:sp>
      <xdr:nvSpPr>
        <xdr:cNvPr id="412" name="kreslení 16"/>
        <xdr:cNvSpPr>
          <a:spLocks/>
        </xdr:cNvSpPr>
      </xdr:nvSpPr>
      <xdr:spPr>
        <a:xfrm>
          <a:off x="86725125" y="6962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117</xdr:col>
      <xdr:colOff>28575</xdr:colOff>
      <xdr:row>30</xdr:row>
      <xdr:rowOff>57150</xdr:rowOff>
    </xdr:from>
    <xdr:to>
      <xdr:col>117</xdr:col>
      <xdr:colOff>381000</xdr:colOff>
      <xdr:row>30</xdr:row>
      <xdr:rowOff>180975</xdr:rowOff>
    </xdr:to>
    <xdr:sp>
      <xdr:nvSpPr>
        <xdr:cNvPr id="413" name="kreslení 16"/>
        <xdr:cNvSpPr>
          <a:spLocks/>
        </xdr:cNvSpPr>
      </xdr:nvSpPr>
      <xdr:spPr>
        <a:xfrm>
          <a:off x="86725125" y="74199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155</xdr:col>
      <xdr:colOff>28575</xdr:colOff>
      <xdr:row>42</xdr:row>
      <xdr:rowOff>104775</xdr:rowOff>
    </xdr:from>
    <xdr:to>
      <xdr:col>155</xdr:col>
      <xdr:colOff>381000</xdr:colOff>
      <xdr:row>43</xdr:row>
      <xdr:rowOff>0</xdr:rowOff>
    </xdr:to>
    <xdr:sp>
      <xdr:nvSpPr>
        <xdr:cNvPr id="414" name="kreslení 427"/>
        <xdr:cNvSpPr>
          <a:spLocks/>
        </xdr:cNvSpPr>
      </xdr:nvSpPr>
      <xdr:spPr>
        <a:xfrm>
          <a:off x="114957225" y="102108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42</xdr:row>
      <xdr:rowOff>0</xdr:rowOff>
    </xdr:from>
    <xdr:to>
      <xdr:col>152</xdr:col>
      <xdr:colOff>476250</xdr:colOff>
      <xdr:row>42</xdr:row>
      <xdr:rowOff>38100</xdr:rowOff>
    </xdr:to>
    <xdr:sp>
      <xdr:nvSpPr>
        <xdr:cNvPr id="415" name="Line 420"/>
        <xdr:cNvSpPr>
          <a:spLocks/>
        </xdr:cNvSpPr>
      </xdr:nvSpPr>
      <xdr:spPr>
        <a:xfrm flipV="1">
          <a:off x="112204500" y="10106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495300</xdr:colOff>
      <xdr:row>42</xdr:row>
      <xdr:rowOff>38100</xdr:rowOff>
    </xdr:from>
    <xdr:to>
      <xdr:col>151</xdr:col>
      <xdr:colOff>247650</xdr:colOff>
      <xdr:row>42</xdr:row>
      <xdr:rowOff>114300</xdr:rowOff>
    </xdr:to>
    <xdr:sp>
      <xdr:nvSpPr>
        <xdr:cNvPr id="416" name="Line 421"/>
        <xdr:cNvSpPr>
          <a:spLocks/>
        </xdr:cNvSpPr>
      </xdr:nvSpPr>
      <xdr:spPr>
        <a:xfrm flipV="1">
          <a:off x="111480600" y="10144125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104775</xdr:colOff>
      <xdr:row>23</xdr:row>
      <xdr:rowOff>219075</xdr:rowOff>
    </xdr:from>
    <xdr:to>
      <xdr:col>101</xdr:col>
      <xdr:colOff>419100</xdr:colOff>
      <xdr:row>25</xdr:row>
      <xdr:rowOff>114300</xdr:rowOff>
    </xdr:to>
    <xdr:grpSp>
      <xdr:nvGrpSpPr>
        <xdr:cNvPr id="417" name="Group 422"/>
        <xdr:cNvGrpSpPr>
          <a:grpSpLocks noChangeAspect="1"/>
        </xdr:cNvGrpSpPr>
      </xdr:nvGrpSpPr>
      <xdr:grpSpPr>
        <a:xfrm>
          <a:off x="74914125" y="59817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18" name="Line 42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42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104</xdr:col>
      <xdr:colOff>228600</xdr:colOff>
      <xdr:row>24</xdr:row>
      <xdr:rowOff>0</xdr:rowOff>
    </xdr:from>
    <xdr:ext cx="523875" cy="228600"/>
    <xdr:sp>
      <xdr:nvSpPr>
        <xdr:cNvPr id="420" name="text 7125"/>
        <xdr:cNvSpPr txBox="1">
          <a:spLocks noChangeArrowheads="1"/>
        </xdr:cNvSpPr>
      </xdr:nvSpPr>
      <xdr:spPr>
        <a:xfrm>
          <a:off x="77038200" y="5991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oneCellAnchor>
    <xdr:from>
      <xdr:col>104</xdr:col>
      <xdr:colOff>228600</xdr:colOff>
      <xdr:row>22</xdr:row>
      <xdr:rowOff>0</xdr:rowOff>
    </xdr:from>
    <xdr:ext cx="523875" cy="228600"/>
    <xdr:sp>
      <xdr:nvSpPr>
        <xdr:cNvPr id="421" name="text 7125"/>
        <xdr:cNvSpPr txBox="1">
          <a:spLocks noChangeArrowheads="1"/>
        </xdr:cNvSpPr>
      </xdr:nvSpPr>
      <xdr:spPr>
        <a:xfrm>
          <a:off x="77038200" y="5534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203</a:t>
          </a:r>
        </a:p>
      </xdr:txBody>
    </xdr:sp>
    <xdr:clientData/>
  </xdr:oneCellAnchor>
  <xdr:twoCellAnchor>
    <xdr:from>
      <xdr:col>120</xdr:col>
      <xdr:colOff>476250</xdr:colOff>
      <xdr:row>31</xdr:row>
      <xdr:rowOff>152400</xdr:rowOff>
    </xdr:from>
    <xdr:to>
      <xdr:col>121</xdr:col>
      <xdr:colOff>247650</xdr:colOff>
      <xdr:row>32</xdr:row>
      <xdr:rowOff>0</xdr:rowOff>
    </xdr:to>
    <xdr:sp>
      <xdr:nvSpPr>
        <xdr:cNvPr id="422" name="Line 427"/>
        <xdr:cNvSpPr>
          <a:spLocks/>
        </xdr:cNvSpPr>
      </xdr:nvSpPr>
      <xdr:spPr>
        <a:xfrm>
          <a:off x="89173050" y="7743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31</xdr:row>
      <xdr:rowOff>114300</xdr:rowOff>
    </xdr:from>
    <xdr:to>
      <xdr:col>120</xdr:col>
      <xdr:colOff>476250</xdr:colOff>
      <xdr:row>31</xdr:row>
      <xdr:rowOff>152400</xdr:rowOff>
    </xdr:to>
    <xdr:sp>
      <xdr:nvSpPr>
        <xdr:cNvPr id="423" name="Line 428"/>
        <xdr:cNvSpPr>
          <a:spLocks/>
        </xdr:cNvSpPr>
      </xdr:nvSpPr>
      <xdr:spPr>
        <a:xfrm>
          <a:off x="88430100" y="7705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35</xdr:row>
      <xdr:rowOff>76200</xdr:rowOff>
    </xdr:from>
    <xdr:to>
      <xdr:col>129</xdr:col>
      <xdr:colOff>247650</xdr:colOff>
      <xdr:row>35</xdr:row>
      <xdr:rowOff>114300</xdr:rowOff>
    </xdr:to>
    <xdr:sp>
      <xdr:nvSpPr>
        <xdr:cNvPr id="424" name="Line 429"/>
        <xdr:cNvSpPr>
          <a:spLocks/>
        </xdr:cNvSpPr>
      </xdr:nvSpPr>
      <xdr:spPr>
        <a:xfrm>
          <a:off x="95116650" y="8582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35</xdr:row>
      <xdr:rowOff>0</xdr:rowOff>
    </xdr:from>
    <xdr:to>
      <xdr:col>128</xdr:col>
      <xdr:colOff>476250</xdr:colOff>
      <xdr:row>35</xdr:row>
      <xdr:rowOff>76200</xdr:rowOff>
    </xdr:to>
    <xdr:sp>
      <xdr:nvSpPr>
        <xdr:cNvPr id="425" name="Line 430"/>
        <xdr:cNvSpPr>
          <a:spLocks/>
        </xdr:cNvSpPr>
      </xdr:nvSpPr>
      <xdr:spPr>
        <a:xfrm>
          <a:off x="94373700" y="8505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35</xdr:row>
      <xdr:rowOff>114300</xdr:rowOff>
    </xdr:from>
    <xdr:to>
      <xdr:col>136</xdr:col>
      <xdr:colOff>228600</xdr:colOff>
      <xdr:row>35</xdr:row>
      <xdr:rowOff>114300</xdr:rowOff>
    </xdr:to>
    <xdr:sp>
      <xdr:nvSpPr>
        <xdr:cNvPr id="426" name="Line 431"/>
        <xdr:cNvSpPr>
          <a:spLocks/>
        </xdr:cNvSpPr>
      </xdr:nvSpPr>
      <xdr:spPr>
        <a:xfrm>
          <a:off x="95859600" y="8620125"/>
          <a:ext cx="4953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25</xdr:row>
      <xdr:rowOff>0</xdr:rowOff>
    </xdr:from>
    <xdr:to>
      <xdr:col>128</xdr:col>
      <xdr:colOff>371475</xdr:colOff>
      <xdr:row>29</xdr:row>
      <xdr:rowOff>0</xdr:rowOff>
    </xdr:to>
    <xdr:sp>
      <xdr:nvSpPr>
        <xdr:cNvPr id="427" name="TextBox 432"/>
        <xdr:cNvSpPr txBox="1">
          <a:spLocks noChangeArrowheads="1"/>
        </xdr:cNvSpPr>
      </xdr:nvSpPr>
      <xdr:spPr>
        <a:xfrm>
          <a:off x="92640150" y="6219825"/>
          <a:ext cx="23717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Dílny</a:t>
          </a:r>
        </a:p>
      </xdr:txBody>
    </xdr:sp>
    <xdr:clientData/>
  </xdr:twoCellAnchor>
  <xdr:twoCellAnchor editAs="absolute">
    <xdr:from>
      <xdr:col>3</xdr:col>
      <xdr:colOff>57150</xdr:colOff>
      <xdr:row>50</xdr:row>
      <xdr:rowOff>57150</xdr:rowOff>
    </xdr:from>
    <xdr:to>
      <xdr:col>4</xdr:col>
      <xdr:colOff>590550</xdr:colOff>
      <xdr:row>50</xdr:row>
      <xdr:rowOff>171450</xdr:rowOff>
    </xdr:to>
    <xdr:grpSp>
      <xdr:nvGrpSpPr>
        <xdr:cNvPr id="428" name="Group 433"/>
        <xdr:cNvGrpSpPr>
          <a:grpSpLocks noChangeAspect="1"/>
        </xdr:cNvGrpSpPr>
      </xdr:nvGrpSpPr>
      <xdr:grpSpPr>
        <a:xfrm>
          <a:off x="2057400" y="11991975"/>
          <a:ext cx="1047750" cy="114300"/>
          <a:chOff x="424" y="527"/>
          <a:chExt cx="96" cy="12"/>
        </a:xfrm>
        <a:solidFill>
          <a:srgbClr val="FFFFFF"/>
        </a:solidFill>
      </xdr:grpSpPr>
      <xdr:sp>
        <xdr:nvSpPr>
          <xdr:cNvPr id="429" name="text 1492"/>
          <xdr:cNvSpPr txBox="1">
            <a:spLocks noChangeAspect="1" noChangeArrowheads="1"/>
          </xdr:cNvSpPr>
        </xdr:nvSpPr>
        <xdr:spPr>
          <a:xfrm>
            <a:off x="440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0" name="Line 435"/>
          <xdr:cNvSpPr>
            <a:spLocks noChangeAspect="1"/>
          </xdr:cNvSpPr>
        </xdr:nvSpPr>
        <xdr:spPr>
          <a:xfrm>
            <a:off x="427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36"/>
          <xdr:cNvSpPr>
            <a:spLocks noChangeAspect="1"/>
          </xdr:cNvSpPr>
        </xdr:nvSpPr>
        <xdr:spPr>
          <a:xfrm>
            <a:off x="472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437"/>
          <xdr:cNvSpPr>
            <a:spLocks noChangeAspect="1"/>
          </xdr:cNvSpPr>
        </xdr:nvSpPr>
        <xdr:spPr>
          <a:xfrm>
            <a:off x="508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438"/>
          <xdr:cNvSpPr>
            <a:spLocks noChangeAspect="1"/>
          </xdr:cNvSpPr>
        </xdr:nvSpPr>
        <xdr:spPr>
          <a:xfrm>
            <a:off x="496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439"/>
          <xdr:cNvSpPr>
            <a:spLocks noChangeAspect="1"/>
          </xdr:cNvSpPr>
        </xdr:nvSpPr>
        <xdr:spPr>
          <a:xfrm>
            <a:off x="484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440"/>
          <xdr:cNvSpPr>
            <a:spLocks noChangeAspect="1"/>
          </xdr:cNvSpPr>
        </xdr:nvSpPr>
        <xdr:spPr>
          <a:xfrm>
            <a:off x="424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441"/>
          <xdr:cNvSpPr>
            <a:spLocks noChangeAspect="1"/>
          </xdr:cNvSpPr>
        </xdr:nvSpPr>
        <xdr:spPr>
          <a:xfrm>
            <a:off x="460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442"/>
          <xdr:cNvSpPr>
            <a:spLocks noChangeAspect="1"/>
          </xdr:cNvSpPr>
        </xdr:nvSpPr>
        <xdr:spPr>
          <a:xfrm>
            <a:off x="455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48</xdr:row>
      <xdr:rowOff>57150</xdr:rowOff>
    </xdr:from>
    <xdr:to>
      <xdr:col>5</xdr:col>
      <xdr:colOff>466725</xdr:colOff>
      <xdr:row>48</xdr:row>
      <xdr:rowOff>171450</xdr:rowOff>
    </xdr:to>
    <xdr:grpSp>
      <xdr:nvGrpSpPr>
        <xdr:cNvPr id="438" name="Group 443"/>
        <xdr:cNvGrpSpPr>
          <a:grpSpLocks noChangeAspect="1"/>
        </xdr:cNvGrpSpPr>
      </xdr:nvGrpSpPr>
      <xdr:grpSpPr>
        <a:xfrm>
          <a:off x="3514725" y="11534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39" name="Line 4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4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4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495300</xdr:colOff>
      <xdr:row>70</xdr:row>
      <xdr:rowOff>28575</xdr:rowOff>
    </xdr:from>
    <xdr:to>
      <xdr:col>34</xdr:col>
      <xdr:colOff>933450</xdr:colOff>
      <xdr:row>70</xdr:row>
      <xdr:rowOff>142875</xdr:rowOff>
    </xdr:to>
    <xdr:grpSp>
      <xdr:nvGrpSpPr>
        <xdr:cNvPr id="443" name="Group 448"/>
        <xdr:cNvGrpSpPr>
          <a:grpSpLocks noChangeAspect="1"/>
        </xdr:cNvGrpSpPr>
      </xdr:nvGrpSpPr>
      <xdr:grpSpPr>
        <a:xfrm>
          <a:off x="25298400" y="16535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44" name="Line 4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4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4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4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238125</xdr:colOff>
      <xdr:row>30</xdr:row>
      <xdr:rowOff>57150</xdr:rowOff>
    </xdr:from>
    <xdr:to>
      <xdr:col>74</xdr:col>
      <xdr:colOff>676275</xdr:colOff>
      <xdr:row>30</xdr:row>
      <xdr:rowOff>171450</xdr:rowOff>
    </xdr:to>
    <xdr:grpSp>
      <xdr:nvGrpSpPr>
        <xdr:cNvPr id="448" name="Group 453"/>
        <xdr:cNvGrpSpPr>
          <a:grpSpLocks noChangeAspect="1"/>
        </xdr:cNvGrpSpPr>
      </xdr:nvGrpSpPr>
      <xdr:grpSpPr>
        <a:xfrm>
          <a:off x="54759225" y="74199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49" name="Line 45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5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5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45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923925</xdr:colOff>
      <xdr:row>26</xdr:row>
      <xdr:rowOff>57150</xdr:rowOff>
    </xdr:from>
    <xdr:to>
      <xdr:col>75</xdr:col>
      <xdr:colOff>390525</xdr:colOff>
      <xdr:row>26</xdr:row>
      <xdr:rowOff>171450</xdr:rowOff>
    </xdr:to>
    <xdr:grpSp>
      <xdr:nvGrpSpPr>
        <xdr:cNvPr id="453" name="Group 458"/>
        <xdr:cNvGrpSpPr>
          <a:grpSpLocks noChangeAspect="1"/>
        </xdr:cNvGrpSpPr>
      </xdr:nvGrpSpPr>
      <xdr:grpSpPr>
        <a:xfrm>
          <a:off x="55445025" y="65055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54" name="Line 45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46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46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46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219075</xdr:colOff>
      <xdr:row>61</xdr:row>
      <xdr:rowOff>57150</xdr:rowOff>
    </xdr:from>
    <xdr:to>
      <xdr:col>84</xdr:col>
      <xdr:colOff>657225</xdr:colOff>
      <xdr:row>61</xdr:row>
      <xdr:rowOff>171450</xdr:rowOff>
    </xdr:to>
    <xdr:grpSp>
      <xdr:nvGrpSpPr>
        <xdr:cNvPr id="458" name="Group 463"/>
        <xdr:cNvGrpSpPr>
          <a:grpSpLocks noChangeAspect="1"/>
        </xdr:cNvGrpSpPr>
      </xdr:nvGrpSpPr>
      <xdr:grpSpPr>
        <a:xfrm>
          <a:off x="62169675" y="145065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59" name="Line 4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4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4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228600</xdr:colOff>
      <xdr:row>60</xdr:row>
      <xdr:rowOff>28575</xdr:rowOff>
    </xdr:from>
    <xdr:to>
      <xdr:col>92</xdr:col>
      <xdr:colOff>666750</xdr:colOff>
      <xdr:row>60</xdr:row>
      <xdr:rowOff>142875</xdr:rowOff>
    </xdr:to>
    <xdr:grpSp>
      <xdr:nvGrpSpPr>
        <xdr:cNvPr id="463" name="Group 468"/>
        <xdr:cNvGrpSpPr>
          <a:grpSpLocks noChangeAspect="1"/>
        </xdr:cNvGrpSpPr>
      </xdr:nvGrpSpPr>
      <xdr:grpSpPr>
        <a:xfrm>
          <a:off x="68122800" y="14249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64" name="Line 46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47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47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47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504825</xdr:colOff>
      <xdr:row>61</xdr:row>
      <xdr:rowOff>171450</xdr:rowOff>
    </xdr:from>
    <xdr:to>
      <xdr:col>92</xdr:col>
      <xdr:colOff>942975</xdr:colOff>
      <xdr:row>62</xdr:row>
      <xdr:rowOff>57150</xdr:rowOff>
    </xdr:to>
    <xdr:grpSp>
      <xdr:nvGrpSpPr>
        <xdr:cNvPr id="468" name="Group 473"/>
        <xdr:cNvGrpSpPr>
          <a:grpSpLocks noChangeAspect="1"/>
        </xdr:cNvGrpSpPr>
      </xdr:nvGrpSpPr>
      <xdr:grpSpPr>
        <a:xfrm>
          <a:off x="68399025" y="146208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69" name="Line 47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47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47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47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476250</xdr:colOff>
      <xdr:row>54</xdr:row>
      <xdr:rowOff>57150</xdr:rowOff>
    </xdr:from>
    <xdr:to>
      <xdr:col>128</xdr:col>
      <xdr:colOff>914400</xdr:colOff>
      <xdr:row>54</xdr:row>
      <xdr:rowOff>171450</xdr:rowOff>
    </xdr:to>
    <xdr:grpSp>
      <xdr:nvGrpSpPr>
        <xdr:cNvPr id="473" name="Group 478"/>
        <xdr:cNvGrpSpPr>
          <a:grpSpLocks noChangeAspect="1"/>
        </xdr:cNvGrpSpPr>
      </xdr:nvGrpSpPr>
      <xdr:grpSpPr>
        <a:xfrm>
          <a:off x="95116650" y="129063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74" name="Line 4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4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4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4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47625</xdr:colOff>
      <xdr:row>38</xdr:row>
      <xdr:rowOff>209550</xdr:rowOff>
    </xdr:from>
    <xdr:to>
      <xdr:col>155</xdr:col>
      <xdr:colOff>485775</xdr:colOff>
      <xdr:row>39</xdr:row>
      <xdr:rowOff>95250</xdr:rowOff>
    </xdr:to>
    <xdr:grpSp>
      <xdr:nvGrpSpPr>
        <xdr:cNvPr id="478" name="Group 483"/>
        <xdr:cNvGrpSpPr>
          <a:grpSpLocks noChangeAspect="1"/>
        </xdr:cNvGrpSpPr>
      </xdr:nvGrpSpPr>
      <xdr:grpSpPr>
        <a:xfrm>
          <a:off x="114976275" y="94011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79" name="Line 48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48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48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48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47625</xdr:colOff>
      <xdr:row>41</xdr:row>
      <xdr:rowOff>47625</xdr:rowOff>
    </xdr:from>
    <xdr:to>
      <xdr:col>155</xdr:col>
      <xdr:colOff>485775</xdr:colOff>
      <xdr:row>41</xdr:row>
      <xdr:rowOff>161925</xdr:rowOff>
    </xdr:to>
    <xdr:grpSp>
      <xdr:nvGrpSpPr>
        <xdr:cNvPr id="483" name="Group 488"/>
        <xdr:cNvGrpSpPr>
          <a:grpSpLocks noChangeAspect="1"/>
        </xdr:cNvGrpSpPr>
      </xdr:nvGrpSpPr>
      <xdr:grpSpPr>
        <a:xfrm>
          <a:off x="114976275" y="99250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84" name="Line 4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4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4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4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167</xdr:col>
      <xdr:colOff>504825</xdr:colOff>
      <xdr:row>36</xdr:row>
      <xdr:rowOff>57150</xdr:rowOff>
    </xdr:from>
    <xdr:to>
      <xdr:col>168</xdr:col>
      <xdr:colOff>428625</xdr:colOff>
      <xdr:row>36</xdr:row>
      <xdr:rowOff>171450</xdr:rowOff>
    </xdr:to>
    <xdr:grpSp>
      <xdr:nvGrpSpPr>
        <xdr:cNvPr id="488" name="Group 493"/>
        <xdr:cNvGrpSpPr>
          <a:grpSpLocks noChangeAspect="1"/>
        </xdr:cNvGrpSpPr>
      </xdr:nvGrpSpPr>
      <xdr:grpSpPr>
        <a:xfrm>
          <a:off x="124348875" y="87915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89" name="Line 4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4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4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4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381000</xdr:colOff>
      <xdr:row>48</xdr:row>
      <xdr:rowOff>57150</xdr:rowOff>
    </xdr:from>
    <xdr:to>
      <xdr:col>188</xdr:col>
      <xdr:colOff>914400</xdr:colOff>
      <xdr:row>48</xdr:row>
      <xdr:rowOff>171450</xdr:rowOff>
    </xdr:to>
    <xdr:grpSp>
      <xdr:nvGrpSpPr>
        <xdr:cNvPr id="493" name="Group 498"/>
        <xdr:cNvGrpSpPr>
          <a:grpSpLocks noChangeAspect="1"/>
        </xdr:cNvGrpSpPr>
      </xdr:nvGrpSpPr>
      <xdr:grpSpPr>
        <a:xfrm>
          <a:off x="139084050" y="11534775"/>
          <a:ext cx="1047750" cy="114300"/>
          <a:chOff x="643" y="551"/>
          <a:chExt cx="96" cy="12"/>
        </a:xfrm>
        <a:solidFill>
          <a:srgbClr val="FFFFFF"/>
        </a:solidFill>
      </xdr:grpSpPr>
      <xdr:sp>
        <xdr:nvSpPr>
          <xdr:cNvPr id="494" name="text 1492"/>
          <xdr:cNvSpPr txBox="1">
            <a:spLocks noChangeAspect="1" noChangeArrowheads="1"/>
          </xdr:cNvSpPr>
        </xdr:nvSpPr>
        <xdr:spPr>
          <a:xfrm>
            <a:off x="708" y="55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95" name="Line 500"/>
          <xdr:cNvSpPr>
            <a:spLocks noChangeAspect="1"/>
          </xdr:cNvSpPr>
        </xdr:nvSpPr>
        <xdr:spPr>
          <a:xfrm>
            <a:off x="723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501"/>
          <xdr:cNvSpPr>
            <a:spLocks noChangeAspect="1"/>
          </xdr:cNvSpPr>
        </xdr:nvSpPr>
        <xdr:spPr>
          <a:xfrm>
            <a:off x="679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502"/>
          <xdr:cNvSpPr>
            <a:spLocks noChangeAspect="1"/>
          </xdr:cNvSpPr>
        </xdr:nvSpPr>
        <xdr:spPr>
          <a:xfrm>
            <a:off x="655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503"/>
          <xdr:cNvSpPr>
            <a:spLocks noChangeAspect="1"/>
          </xdr:cNvSpPr>
        </xdr:nvSpPr>
        <xdr:spPr>
          <a:xfrm>
            <a:off x="66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504"/>
          <xdr:cNvSpPr>
            <a:spLocks noChangeAspect="1"/>
          </xdr:cNvSpPr>
        </xdr:nvSpPr>
        <xdr:spPr>
          <a:xfrm>
            <a:off x="643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505"/>
          <xdr:cNvSpPr>
            <a:spLocks noChangeAspect="1"/>
          </xdr:cNvSpPr>
        </xdr:nvSpPr>
        <xdr:spPr>
          <a:xfrm>
            <a:off x="736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506"/>
          <xdr:cNvSpPr>
            <a:spLocks noChangeAspect="1"/>
          </xdr:cNvSpPr>
        </xdr:nvSpPr>
        <xdr:spPr>
          <a:xfrm>
            <a:off x="691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507"/>
          <xdr:cNvSpPr>
            <a:spLocks noChangeAspect="1"/>
          </xdr:cNvSpPr>
        </xdr:nvSpPr>
        <xdr:spPr>
          <a:xfrm>
            <a:off x="703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152400</xdr:colOff>
      <xdr:row>30</xdr:row>
      <xdr:rowOff>57150</xdr:rowOff>
    </xdr:from>
    <xdr:to>
      <xdr:col>172</xdr:col>
      <xdr:colOff>628650</xdr:colOff>
      <xdr:row>30</xdr:row>
      <xdr:rowOff>171450</xdr:rowOff>
    </xdr:to>
    <xdr:grpSp>
      <xdr:nvGrpSpPr>
        <xdr:cNvPr id="503" name="Group 508"/>
        <xdr:cNvGrpSpPr>
          <a:grpSpLocks noChangeAspect="1"/>
        </xdr:cNvGrpSpPr>
      </xdr:nvGrpSpPr>
      <xdr:grpSpPr>
        <a:xfrm>
          <a:off x="126968250" y="74199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50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5" name="Line 51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51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51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51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51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51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51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590550</xdr:colOff>
      <xdr:row>50</xdr:row>
      <xdr:rowOff>57150</xdr:rowOff>
    </xdr:from>
    <xdr:to>
      <xdr:col>187</xdr:col>
      <xdr:colOff>57150</xdr:colOff>
      <xdr:row>50</xdr:row>
      <xdr:rowOff>171450</xdr:rowOff>
    </xdr:to>
    <xdr:grpSp>
      <xdr:nvGrpSpPr>
        <xdr:cNvPr id="512" name="Group 517"/>
        <xdr:cNvGrpSpPr>
          <a:grpSpLocks noChangeAspect="1"/>
        </xdr:cNvGrpSpPr>
      </xdr:nvGrpSpPr>
      <xdr:grpSpPr>
        <a:xfrm>
          <a:off x="138322050" y="11991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13" name="Line 51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51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52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52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47625</xdr:colOff>
      <xdr:row>39</xdr:row>
      <xdr:rowOff>57150</xdr:rowOff>
    </xdr:from>
    <xdr:to>
      <xdr:col>166</xdr:col>
      <xdr:colOff>485775</xdr:colOff>
      <xdr:row>39</xdr:row>
      <xdr:rowOff>171450</xdr:rowOff>
    </xdr:to>
    <xdr:grpSp>
      <xdr:nvGrpSpPr>
        <xdr:cNvPr id="517" name="Group 522"/>
        <xdr:cNvGrpSpPr>
          <a:grpSpLocks noChangeAspect="1"/>
        </xdr:cNvGrpSpPr>
      </xdr:nvGrpSpPr>
      <xdr:grpSpPr>
        <a:xfrm>
          <a:off x="122920125" y="9477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18" name="Line 5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5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5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5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47625</xdr:colOff>
      <xdr:row>35</xdr:row>
      <xdr:rowOff>85725</xdr:rowOff>
    </xdr:from>
    <xdr:to>
      <xdr:col>166</xdr:col>
      <xdr:colOff>485775</xdr:colOff>
      <xdr:row>35</xdr:row>
      <xdr:rowOff>200025</xdr:rowOff>
    </xdr:to>
    <xdr:grpSp>
      <xdr:nvGrpSpPr>
        <xdr:cNvPr id="522" name="Group 527"/>
        <xdr:cNvGrpSpPr>
          <a:grpSpLocks noChangeAspect="1"/>
        </xdr:cNvGrpSpPr>
      </xdr:nvGrpSpPr>
      <xdr:grpSpPr>
        <a:xfrm>
          <a:off x="122920125" y="8591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23" name="Line 52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52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53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53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209550</xdr:colOff>
      <xdr:row>44</xdr:row>
      <xdr:rowOff>57150</xdr:rowOff>
    </xdr:from>
    <xdr:to>
      <xdr:col>32</xdr:col>
      <xdr:colOff>133350</xdr:colOff>
      <xdr:row>44</xdr:row>
      <xdr:rowOff>171450</xdr:rowOff>
    </xdr:to>
    <xdr:grpSp>
      <xdr:nvGrpSpPr>
        <xdr:cNvPr id="527" name="Group 532"/>
        <xdr:cNvGrpSpPr>
          <a:grpSpLocks noChangeAspect="1"/>
        </xdr:cNvGrpSpPr>
      </xdr:nvGrpSpPr>
      <xdr:grpSpPr>
        <a:xfrm>
          <a:off x="23012400" y="10620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28" name="Line 5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5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5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0</xdr:colOff>
      <xdr:row>28</xdr:row>
      <xdr:rowOff>57150</xdr:rowOff>
    </xdr:from>
    <xdr:to>
      <xdr:col>118</xdr:col>
      <xdr:colOff>438150</xdr:colOff>
      <xdr:row>28</xdr:row>
      <xdr:rowOff>171450</xdr:rowOff>
    </xdr:to>
    <xdr:grpSp>
      <xdr:nvGrpSpPr>
        <xdr:cNvPr id="532" name="Group 537"/>
        <xdr:cNvGrpSpPr>
          <a:grpSpLocks noChangeAspect="1"/>
        </xdr:cNvGrpSpPr>
      </xdr:nvGrpSpPr>
      <xdr:grpSpPr>
        <a:xfrm>
          <a:off x="87210900" y="6962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33" name="Line 53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53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54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54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19050</xdr:colOff>
      <xdr:row>30</xdr:row>
      <xdr:rowOff>57150</xdr:rowOff>
    </xdr:from>
    <xdr:to>
      <xdr:col>118</xdr:col>
      <xdr:colOff>457200</xdr:colOff>
      <xdr:row>30</xdr:row>
      <xdr:rowOff>171450</xdr:rowOff>
    </xdr:to>
    <xdr:grpSp>
      <xdr:nvGrpSpPr>
        <xdr:cNvPr id="537" name="Group 542"/>
        <xdr:cNvGrpSpPr>
          <a:grpSpLocks noChangeAspect="1"/>
        </xdr:cNvGrpSpPr>
      </xdr:nvGrpSpPr>
      <xdr:grpSpPr>
        <a:xfrm>
          <a:off x="87229950" y="74199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38" name="Line 54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54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54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54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50</xdr:row>
      <xdr:rowOff>57150</xdr:rowOff>
    </xdr:from>
    <xdr:to>
      <xdr:col>14</xdr:col>
      <xdr:colOff>342900</xdr:colOff>
      <xdr:row>50</xdr:row>
      <xdr:rowOff>171450</xdr:rowOff>
    </xdr:to>
    <xdr:grpSp>
      <xdr:nvGrpSpPr>
        <xdr:cNvPr id="542" name="Group 547"/>
        <xdr:cNvGrpSpPr>
          <a:grpSpLocks noChangeAspect="1"/>
        </xdr:cNvGrpSpPr>
      </xdr:nvGrpSpPr>
      <xdr:grpSpPr>
        <a:xfrm>
          <a:off x="9991725" y="11991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43" name="Oval 5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5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5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47625</xdr:colOff>
      <xdr:row>44</xdr:row>
      <xdr:rowOff>57150</xdr:rowOff>
    </xdr:from>
    <xdr:to>
      <xdr:col>40</xdr:col>
      <xdr:colOff>342900</xdr:colOff>
      <xdr:row>44</xdr:row>
      <xdr:rowOff>171450</xdr:rowOff>
    </xdr:to>
    <xdr:grpSp>
      <xdr:nvGrpSpPr>
        <xdr:cNvPr id="546" name="Group 551"/>
        <xdr:cNvGrpSpPr>
          <a:grpSpLocks noChangeAspect="1"/>
        </xdr:cNvGrpSpPr>
      </xdr:nvGrpSpPr>
      <xdr:grpSpPr>
        <a:xfrm>
          <a:off x="29308425" y="10620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47" name="Oval 5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5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5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47625</xdr:colOff>
      <xdr:row>47</xdr:row>
      <xdr:rowOff>57150</xdr:rowOff>
    </xdr:from>
    <xdr:to>
      <xdr:col>46</xdr:col>
      <xdr:colOff>342900</xdr:colOff>
      <xdr:row>47</xdr:row>
      <xdr:rowOff>171450</xdr:rowOff>
    </xdr:to>
    <xdr:grpSp>
      <xdr:nvGrpSpPr>
        <xdr:cNvPr id="550" name="Group 555"/>
        <xdr:cNvGrpSpPr>
          <a:grpSpLocks noChangeAspect="1"/>
        </xdr:cNvGrpSpPr>
      </xdr:nvGrpSpPr>
      <xdr:grpSpPr>
        <a:xfrm>
          <a:off x="33766125" y="11306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51" name="Oval 55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55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55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361950</xdr:colOff>
      <xdr:row>50</xdr:row>
      <xdr:rowOff>57150</xdr:rowOff>
    </xdr:from>
    <xdr:to>
      <xdr:col>54</xdr:col>
      <xdr:colOff>657225</xdr:colOff>
      <xdr:row>50</xdr:row>
      <xdr:rowOff>171450</xdr:rowOff>
    </xdr:to>
    <xdr:grpSp>
      <xdr:nvGrpSpPr>
        <xdr:cNvPr id="554" name="Group 559"/>
        <xdr:cNvGrpSpPr>
          <a:grpSpLocks noChangeAspect="1"/>
        </xdr:cNvGrpSpPr>
      </xdr:nvGrpSpPr>
      <xdr:grpSpPr>
        <a:xfrm>
          <a:off x="40024050" y="11991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55" name="Oval 5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5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5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51</xdr:row>
      <xdr:rowOff>57150</xdr:rowOff>
    </xdr:from>
    <xdr:to>
      <xdr:col>66</xdr:col>
      <xdr:colOff>342900</xdr:colOff>
      <xdr:row>51</xdr:row>
      <xdr:rowOff>171450</xdr:rowOff>
    </xdr:to>
    <xdr:grpSp>
      <xdr:nvGrpSpPr>
        <xdr:cNvPr id="558" name="Group 563"/>
        <xdr:cNvGrpSpPr>
          <a:grpSpLocks noChangeAspect="1"/>
        </xdr:cNvGrpSpPr>
      </xdr:nvGrpSpPr>
      <xdr:grpSpPr>
        <a:xfrm>
          <a:off x="48625125" y="12220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59" name="Oval 5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5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5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314325</xdr:colOff>
      <xdr:row>54</xdr:row>
      <xdr:rowOff>57150</xdr:rowOff>
    </xdr:from>
    <xdr:to>
      <xdr:col>70</xdr:col>
      <xdr:colOff>609600</xdr:colOff>
      <xdr:row>54</xdr:row>
      <xdr:rowOff>171450</xdr:rowOff>
    </xdr:to>
    <xdr:grpSp>
      <xdr:nvGrpSpPr>
        <xdr:cNvPr id="562" name="Group 567"/>
        <xdr:cNvGrpSpPr>
          <a:grpSpLocks noChangeAspect="1"/>
        </xdr:cNvGrpSpPr>
      </xdr:nvGrpSpPr>
      <xdr:grpSpPr>
        <a:xfrm>
          <a:off x="51863625" y="12906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63" name="Oval 5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5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5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29</xdr:row>
      <xdr:rowOff>57150</xdr:rowOff>
    </xdr:from>
    <xdr:to>
      <xdr:col>70</xdr:col>
      <xdr:colOff>342900</xdr:colOff>
      <xdr:row>29</xdr:row>
      <xdr:rowOff>171450</xdr:rowOff>
    </xdr:to>
    <xdr:grpSp>
      <xdr:nvGrpSpPr>
        <xdr:cNvPr id="566" name="Group 571"/>
        <xdr:cNvGrpSpPr>
          <a:grpSpLocks noChangeAspect="1"/>
        </xdr:cNvGrpSpPr>
      </xdr:nvGrpSpPr>
      <xdr:grpSpPr>
        <a:xfrm>
          <a:off x="51596925" y="7191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67" name="Oval 5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5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5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47625</xdr:colOff>
      <xdr:row>54</xdr:row>
      <xdr:rowOff>57150</xdr:rowOff>
    </xdr:from>
    <xdr:to>
      <xdr:col>76</xdr:col>
      <xdr:colOff>342900</xdr:colOff>
      <xdr:row>54</xdr:row>
      <xdr:rowOff>171450</xdr:rowOff>
    </xdr:to>
    <xdr:grpSp>
      <xdr:nvGrpSpPr>
        <xdr:cNvPr id="570" name="Group 575"/>
        <xdr:cNvGrpSpPr>
          <a:grpSpLocks noChangeAspect="1"/>
        </xdr:cNvGrpSpPr>
      </xdr:nvGrpSpPr>
      <xdr:grpSpPr>
        <a:xfrm>
          <a:off x="56054625" y="12906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71" name="Oval 5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5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5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590550</xdr:colOff>
      <xdr:row>44</xdr:row>
      <xdr:rowOff>57150</xdr:rowOff>
    </xdr:from>
    <xdr:to>
      <xdr:col>142</xdr:col>
      <xdr:colOff>885825</xdr:colOff>
      <xdr:row>44</xdr:row>
      <xdr:rowOff>171450</xdr:rowOff>
    </xdr:to>
    <xdr:grpSp>
      <xdr:nvGrpSpPr>
        <xdr:cNvPr id="574" name="Group 579"/>
        <xdr:cNvGrpSpPr>
          <a:grpSpLocks noChangeAspect="1"/>
        </xdr:cNvGrpSpPr>
      </xdr:nvGrpSpPr>
      <xdr:grpSpPr>
        <a:xfrm>
          <a:off x="105632250" y="10620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75" name="Oval 5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5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5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47625</xdr:colOff>
      <xdr:row>47</xdr:row>
      <xdr:rowOff>57150</xdr:rowOff>
    </xdr:from>
    <xdr:to>
      <xdr:col>164</xdr:col>
      <xdr:colOff>342900</xdr:colOff>
      <xdr:row>47</xdr:row>
      <xdr:rowOff>171450</xdr:rowOff>
    </xdr:to>
    <xdr:grpSp>
      <xdr:nvGrpSpPr>
        <xdr:cNvPr id="578" name="Group 583"/>
        <xdr:cNvGrpSpPr>
          <a:grpSpLocks noChangeAspect="1"/>
        </xdr:cNvGrpSpPr>
      </xdr:nvGrpSpPr>
      <xdr:grpSpPr>
        <a:xfrm>
          <a:off x="121434225" y="11306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79" name="Oval 5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5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5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314325</xdr:colOff>
      <xdr:row>50</xdr:row>
      <xdr:rowOff>57150</xdr:rowOff>
    </xdr:from>
    <xdr:to>
      <xdr:col>166</xdr:col>
      <xdr:colOff>609600</xdr:colOff>
      <xdr:row>50</xdr:row>
      <xdr:rowOff>171450</xdr:rowOff>
    </xdr:to>
    <xdr:grpSp>
      <xdr:nvGrpSpPr>
        <xdr:cNvPr id="582" name="Group 587"/>
        <xdr:cNvGrpSpPr>
          <a:grpSpLocks noChangeAspect="1"/>
        </xdr:cNvGrpSpPr>
      </xdr:nvGrpSpPr>
      <xdr:grpSpPr>
        <a:xfrm>
          <a:off x="123186825" y="11991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83" name="Oval 5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5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5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923925</xdr:colOff>
      <xdr:row>48</xdr:row>
      <xdr:rowOff>57150</xdr:rowOff>
    </xdr:from>
    <xdr:to>
      <xdr:col>141</xdr:col>
      <xdr:colOff>390525</xdr:colOff>
      <xdr:row>48</xdr:row>
      <xdr:rowOff>171450</xdr:rowOff>
    </xdr:to>
    <xdr:grpSp>
      <xdr:nvGrpSpPr>
        <xdr:cNvPr id="586" name="Group 591"/>
        <xdr:cNvGrpSpPr>
          <a:grpSpLocks noChangeAspect="1"/>
        </xdr:cNvGrpSpPr>
      </xdr:nvGrpSpPr>
      <xdr:grpSpPr>
        <a:xfrm>
          <a:off x="104479725" y="11534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87" name="Line 5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5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5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5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619125</xdr:colOff>
      <xdr:row>47</xdr:row>
      <xdr:rowOff>57150</xdr:rowOff>
    </xdr:from>
    <xdr:to>
      <xdr:col>176</xdr:col>
      <xdr:colOff>914400</xdr:colOff>
      <xdr:row>47</xdr:row>
      <xdr:rowOff>171450</xdr:rowOff>
    </xdr:to>
    <xdr:grpSp>
      <xdr:nvGrpSpPr>
        <xdr:cNvPr id="591" name="Group 596"/>
        <xdr:cNvGrpSpPr>
          <a:grpSpLocks noChangeAspect="1"/>
        </xdr:cNvGrpSpPr>
      </xdr:nvGrpSpPr>
      <xdr:grpSpPr>
        <a:xfrm>
          <a:off x="130921125" y="11306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92" name="Oval 5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5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5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371475</xdr:colOff>
      <xdr:row>45</xdr:row>
      <xdr:rowOff>57150</xdr:rowOff>
    </xdr:from>
    <xdr:to>
      <xdr:col>148</xdr:col>
      <xdr:colOff>666750</xdr:colOff>
      <xdr:row>45</xdr:row>
      <xdr:rowOff>171450</xdr:rowOff>
    </xdr:to>
    <xdr:grpSp>
      <xdr:nvGrpSpPr>
        <xdr:cNvPr id="595" name="Group 600"/>
        <xdr:cNvGrpSpPr>
          <a:grpSpLocks noChangeAspect="1"/>
        </xdr:cNvGrpSpPr>
      </xdr:nvGrpSpPr>
      <xdr:grpSpPr>
        <a:xfrm>
          <a:off x="109870875" y="108489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96" name="Oval 6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6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Rectangle 6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95250</xdr:colOff>
      <xdr:row>42</xdr:row>
      <xdr:rowOff>57150</xdr:rowOff>
    </xdr:from>
    <xdr:to>
      <xdr:col>135</xdr:col>
      <xdr:colOff>390525</xdr:colOff>
      <xdr:row>42</xdr:row>
      <xdr:rowOff>171450</xdr:rowOff>
    </xdr:to>
    <xdr:grpSp>
      <xdr:nvGrpSpPr>
        <xdr:cNvPr id="599" name="Group 604"/>
        <xdr:cNvGrpSpPr>
          <a:grpSpLocks noChangeAspect="1"/>
        </xdr:cNvGrpSpPr>
      </xdr:nvGrpSpPr>
      <xdr:grpSpPr>
        <a:xfrm>
          <a:off x="100164900" y="10163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00" name="Oval 6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6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6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361950</xdr:colOff>
      <xdr:row>36</xdr:row>
      <xdr:rowOff>57150</xdr:rowOff>
    </xdr:from>
    <xdr:to>
      <xdr:col>120</xdr:col>
      <xdr:colOff>657225</xdr:colOff>
      <xdr:row>36</xdr:row>
      <xdr:rowOff>171450</xdr:rowOff>
    </xdr:to>
    <xdr:grpSp>
      <xdr:nvGrpSpPr>
        <xdr:cNvPr id="603" name="Group 608"/>
        <xdr:cNvGrpSpPr>
          <a:grpSpLocks noChangeAspect="1"/>
        </xdr:cNvGrpSpPr>
      </xdr:nvGrpSpPr>
      <xdr:grpSpPr>
        <a:xfrm>
          <a:off x="89058750" y="87915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04" name="Oval 6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6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6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219075</xdr:colOff>
      <xdr:row>51</xdr:row>
      <xdr:rowOff>57150</xdr:rowOff>
    </xdr:from>
    <xdr:to>
      <xdr:col>76</xdr:col>
      <xdr:colOff>0</xdr:colOff>
      <xdr:row>51</xdr:row>
      <xdr:rowOff>171450</xdr:rowOff>
    </xdr:to>
    <xdr:grpSp>
      <xdr:nvGrpSpPr>
        <xdr:cNvPr id="607" name="Group 612"/>
        <xdr:cNvGrpSpPr>
          <a:grpSpLocks noChangeAspect="1"/>
        </xdr:cNvGrpSpPr>
      </xdr:nvGrpSpPr>
      <xdr:grpSpPr>
        <a:xfrm>
          <a:off x="55711725" y="122205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08" name="Oval 6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6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Rectangle 6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48</xdr:row>
      <xdr:rowOff>57150</xdr:rowOff>
    </xdr:from>
    <xdr:to>
      <xdr:col>60</xdr:col>
      <xdr:colOff>666750</xdr:colOff>
      <xdr:row>48</xdr:row>
      <xdr:rowOff>171450</xdr:rowOff>
    </xdr:to>
    <xdr:grpSp>
      <xdr:nvGrpSpPr>
        <xdr:cNvPr id="611" name="Group 616"/>
        <xdr:cNvGrpSpPr>
          <a:grpSpLocks noChangeAspect="1"/>
        </xdr:cNvGrpSpPr>
      </xdr:nvGrpSpPr>
      <xdr:grpSpPr>
        <a:xfrm>
          <a:off x="44491275" y="11534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12" name="Oval 6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6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6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647700</xdr:colOff>
      <xdr:row>45</xdr:row>
      <xdr:rowOff>57150</xdr:rowOff>
    </xdr:from>
    <xdr:to>
      <xdr:col>38</xdr:col>
      <xdr:colOff>942975</xdr:colOff>
      <xdr:row>45</xdr:row>
      <xdr:rowOff>171450</xdr:rowOff>
    </xdr:to>
    <xdr:grpSp>
      <xdr:nvGrpSpPr>
        <xdr:cNvPr id="615" name="Group 620"/>
        <xdr:cNvGrpSpPr>
          <a:grpSpLocks noChangeAspect="1"/>
        </xdr:cNvGrpSpPr>
      </xdr:nvGrpSpPr>
      <xdr:grpSpPr>
        <a:xfrm>
          <a:off x="28422600" y="108489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16" name="Oval 6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6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6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647700</xdr:colOff>
      <xdr:row>48</xdr:row>
      <xdr:rowOff>57150</xdr:rowOff>
    </xdr:from>
    <xdr:to>
      <xdr:col>28</xdr:col>
      <xdr:colOff>942975</xdr:colOff>
      <xdr:row>48</xdr:row>
      <xdr:rowOff>171450</xdr:rowOff>
    </xdr:to>
    <xdr:grpSp>
      <xdr:nvGrpSpPr>
        <xdr:cNvPr id="619" name="Group 624"/>
        <xdr:cNvGrpSpPr>
          <a:grpSpLocks noChangeAspect="1"/>
        </xdr:cNvGrpSpPr>
      </xdr:nvGrpSpPr>
      <xdr:grpSpPr>
        <a:xfrm>
          <a:off x="20993100" y="11534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20" name="Oval 6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6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6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504825</xdr:colOff>
      <xdr:row>57</xdr:row>
      <xdr:rowOff>57150</xdr:rowOff>
    </xdr:from>
    <xdr:to>
      <xdr:col>84</xdr:col>
      <xdr:colOff>942975</xdr:colOff>
      <xdr:row>57</xdr:row>
      <xdr:rowOff>171450</xdr:rowOff>
    </xdr:to>
    <xdr:grpSp>
      <xdr:nvGrpSpPr>
        <xdr:cNvPr id="623" name="Group 628"/>
        <xdr:cNvGrpSpPr>
          <a:grpSpLocks noChangeAspect="1"/>
        </xdr:cNvGrpSpPr>
      </xdr:nvGrpSpPr>
      <xdr:grpSpPr>
        <a:xfrm>
          <a:off x="62455425" y="135921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24" name="Line 6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6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6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6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342900</xdr:colOff>
      <xdr:row>74</xdr:row>
      <xdr:rowOff>57150</xdr:rowOff>
    </xdr:from>
    <xdr:to>
      <xdr:col>31</xdr:col>
      <xdr:colOff>361950</xdr:colOff>
      <xdr:row>74</xdr:row>
      <xdr:rowOff>171450</xdr:rowOff>
    </xdr:to>
    <xdr:grpSp>
      <xdr:nvGrpSpPr>
        <xdr:cNvPr id="628" name="Group 633"/>
        <xdr:cNvGrpSpPr>
          <a:grpSpLocks noChangeAspect="1"/>
        </xdr:cNvGrpSpPr>
      </xdr:nvGrpSpPr>
      <xdr:grpSpPr>
        <a:xfrm>
          <a:off x="22174200" y="174783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62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30" name="Line 63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63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63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63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63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64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64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390525</xdr:colOff>
      <xdr:row>33</xdr:row>
      <xdr:rowOff>57150</xdr:rowOff>
    </xdr:from>
    <xdr:to>
      <xdr:col>55</xdr:col>
      <xdr:colOff>285750</xdr:colOff>
      <xdr:row>33</xdr:row>
      <xdr:rowOff>171450</xdr:rowOff>
    </xdr:to>
    <xdr:grpSp>
      <xdr:nvGrpSpPr>
        <xdr:cNvPr id="637" name="Group 642"/>
        <xdr:cNvGrpSpPr>
          <a:grpSpLocks noChangeAspect="1"/>
        </xdr:cNvGrpSpPr>
      </xdr:nvGrpSpPr>
      <xdr:grpSpPr>
        <a:xfrm>
          <a:off x="40052625" y="81057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63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39" name="Line 64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64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64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64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64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64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895350</xdr:colOff>
      <xdr:row>36</xdr:row>
      <xdr:rowOff>57150</xdr:rowOff>
    </xdr:from>
    <xdr:to>
      <xdr:col>56</xdr:col>
      <xdr:colOff>276225</xdr:colOff>
      <xdr:row>36</xdr:row>
      <xdr:rowOff>171450</xdr:rowOff>
    </xdr:to>
    <xdr:grpSp>
      <xdr:nvGrpSpPr>
        <xdr:cNvPr id="645" name="Group 650"/>
        <xdr:cNvGrpSpPr>
          <a:grpSpLocks noChangeAspect="1"/>
        </xdr:cNvGrpSpPr>
      </xdr:nvGrpSpPr>
      <xdr:grpSpPr>
        <a:xfrm>
          <a:off x="40557450" y="87915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64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47" name="Line 65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65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65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65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Oval 65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65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66675</xdr:colOff>
      <xdr:row>42</xdr:row>
      <xdr:rowOff>57150</xdr:rowOff>
    </xdr:from>
    <xdr:to>
      <xdr:col>62</xdr:col>
      <xdr:colOff>933450</xdr:colOff>
      <xdr:row>42</xdr:row>
      <xdr:rowOff>171450</xdr:rowOff>
    </xdr:to>
    <xdr:grpSp>
      <xdr:nvGrpSpPr>
        <xdr:cNvPr id="653" name="Group 658"/>
        <xdr:cNvGrpSpPr>
          <a:grpSpLocks noChangeAspect="1"/>
        </xdr:cNvGrpSpPr>
      </xdr:nvGrpSpPr>
      <xdr:grpSpPr>
        <a:xfrm>
          <a:off x="45672375" y="101631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65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55" name="Line 66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66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66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66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66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66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885825</xdr:colOff>
      <xdr:row>45</xdr:row>
      <xdr:rowOff>57150</xdr:rowOff>
    </xdr:from>
    <xdr:to>
      <xdr:col>64</xdr:col>
      <xdr:colOff>257175</xdr:colOff>
      <xdr:row>45</xdr:row>
      <xdr:rowOff>171450</xdr:rowOff>
    </xdr:to>
    <xdr:grpSp>
      <xdr:nvGrpSpPr>
        <xdr:cNvPr id="661" name="Group 666"/>
        <xdr:cNvGrpSpPr>
          <a:grpSpLocks noChangeAspect="1"/>
        </xdr:cNvGrpSpPr>
      </xdr:nvGrpSpPr>
      <xdr:grpSpPr>
        <a:xfrm>
          <a:off x="46491525" y="108489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66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63" name="Line 66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66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67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67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67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67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266700</xdr:colOff>
      <xdr:row>48</xdr:row>
      <xdr:rowOff>57150</xdr:rowOff>
    </xdr:from>
    <xdr:to>
      <xdr:col>74</xdr:col>
      <xdr:colOff>609600</xdr:colOff>
      <xdr:row>48</xdr:row>
      <xdr:rowOff>171450</xdr:rowOff>
    </xdr:to>
    <xdr:grpSp>
      <xdr:nvGrpSpPr>
        <xdr:cNvPr id="669" name="Group 674"/>
        <xdr:cNvGrpSpPr>
          <a:grpSpLocks noChangeAspect="1"/>
        </xdr:cNvGrpSpPr>
      </xdr:nvGrpSpPr>
      <xdr:grpSpPr>
        <a:xfrm>
          <a:off x="54273450" y="115347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67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71" name="Line 67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67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67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67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68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68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266700</xdr:colOff>
      <xdr:row>56</xdr:row>
      <xdr:rowOff>57150</xdr:rowOff>
    </xdr:from>
    <xdr:to>
      <xdr:col>90</xdr:col>
      <xdr:colOff>609600</xdr:colOff>
      <xdr:row>56</xdr:row>
      <xdr:rowOff>171450</xdr:rowOff>
    </xdr:to>
    <xdr:grpSp>
      <xdr:nvGrpSpPr>
        <xdr:cNvPr id="677" name="Group 682"/>
        <xdr:cNvGrpSpPr>
          <a:grpSpLocks noChangeAspect="1"/>
        </xdr:cNvGrpSpPr>
      </xdr:nvGrpSpPr>
      <xdr:grpSpPr>
        <a:xfrm>
          <a:off x="66160650" y="133635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67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79" name="Line 68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68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68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68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68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68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209550</xdr:colOff>
      <xdr:row>51</xdr:row>
      <xdr:rowOff>57150</xdr:rowOff>
    </xdr:from>
    <xdr:to>
      <xdr:col>84</xdr:col>
      <xdr:colOff>609600</xdr:colOff>
      <xdr:row>51</xdr:row>
      <xdr:rowOff>171450</xdr:rowOff>
    </xdr:to>
    <xdr:grpSp>
      <xdr:nvGrpSpPr>
        <xdr:cNvPr id="685" name="Group 690"/>
        <xdr:cNvGrpSpPr>
          <a:grpSpLocks noChangeAspect="1"/>
        </xdr:cNvGrpSpPr>
      </xdr:nvGrpSpPr>
      <xdr:grpSpPr>
        <a:xfrm>
          <a:off x="61645800" y="12220575"/>
          <a:ext cx="914400" cy="114300"/>
          <a:chOff x="199" y="623"/>
          <a:chExt cx="84" cy="12"/>
        </a:xfrm>
        <a:solidFill>
          <a:srgbClr val="FFFFFF"/>
        </a:solidFill>
      </xdr:grpSpPr>
      <xdr:sp>
        <xdr:nvSpPr>
          <xdr:cNvPr id="686" name="text 1492"/>
          <xdr:cNvSpPr txBox="1">
            <a:spLocks noChangeAspect="1" noChangeArrowheads="1"/>
          </xdr:cNvSpPr>
        </xdr:nvSpPr>
        <xdr:spPr>
          <a:xfrm>
            <a:off x="2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87" name="Line 692"/>
          <xdr:cNvSpPr>
            <a:spLocks noChangeAspect="1"/>
          </xdr:cNvSpPr>
        </xdr:nvSpPr>
        <xdr:spPr>
          <a:xfrm>
            <a:off x="267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693"/>
          <xdr:cNvSpPr>
            <a:spLocks noChangeAspect="1"/>
          </xdr:cNvSpPr>
        </xdr:nvSpPr>
        <xdr:spPr>
          <a:xfrm>
            <a:off x="223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694"/>
          <xdr:cNvSpPr>
            <a:spLocks noChangeAspect="1"/>
          </xdr:cNvSpPr>
        </xdr:nvSpPr>
        <xdr:spPr>
          <a:xfrm>
            <a:off x="199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695"/>
          <xdr:cNvSpPr>
            <a:spLocks noChangeAspect="1"/>
          </xdr:cNvSpPr>
        </xdr:nvSpPr>
        <xdr:spPr>
          <a:xfrm>
            <a:off x="211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Rectangle 696"/>
          <xdr:cNvSpPr>
            <a:spLocks noChangeAspect="1"/>
          </xdr:cNvSpPr>
        </xdr:nvSpPr>
        <xdr:spPr>
          <a:xfrm>
            <a:off x="2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697"/>
          <xdr:cNvSpPr>
            <a:spLocks noChangeAspect="1"/>
          </xdr:cNvSpPr>
        </xdr:nvSpPr>
        <xdr:spPr>
          <a:xfrm>
            <a:off x="235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698"/>
          <xdr:cNvSpPr>
            <a:spLocks noChangeAspect="1"/>
          </xdr:cNvSpPr>
        </xdr:nvSpPr>
        <xdr:spPr>
          <a:xfrm>
            <a:off x="247" y="62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57150</xdr:colOff>
      <xdr:row>42</xdr:row>
      <xdr:rowOff>0</xdr:rowOff>
    </xdr:from>
    <xdr:to>
      <xdr:col>51</xdr:col>
      <xdr:colOff>0</xdr:colOff>
      <xdr:row>42</xdr:row>
      <xdr:rowOff>114300</xdr:rowOff>
    </xdr:to>
    <xdr:grpSp>
      <xdr:nvGrpSpPr>
        <xdr:cNvPr id="694" name="Group 699"/>
        <xdr:cNvGrpSpPr>
          <a:grpSpLocks noChangeAspect="1"/>
        </xdr:cNvGrpSpPr>
      </xdr:nvGrpSpPr>
      <xdr:grpSpPr>
        <a:xfrm>
          <a:off x="36747450" y="10106025"/>
          <a:ext cx="914400" cy="114300"/>
          <a:chOff x="199" y="623"/>
          <a:chExt cx="84" cy="12"/>
        </a:xfrm>
        <a:solidFill>
          <a:srgbClr val="FFFFFF"/>
        </a:solidFill>
      </xdr:grpSpPr>
      <xdr:sp>
        <xdr:nvSpPr>
          <xdr:cNvPr id="695" name="text 1492"/>
          <xdr:cNvSpPr txBox="1">
            <a:spLocks noChangeAspect="1" noChangeArrowheads="1"/>
          </xdr:cNvSpPr>
        </xdr:nvSpPr>
        <xdr:spPr>
          <a:xfrm>
            <a:off x="252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96" name="Line 701"/>
          <xdr:cNvSpPr>
            <a:spLocks noChangeAspect="1"/>
          </xdr:cNvSpPr>
        </xdr:nvSpPr>
        <xdr:spPr>
          <a:xfrm>
            <a:off x="267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702"/>
          <xdr:cNvSpPr>
            <a:spLocks noChangeAspect="1"/>
          </xdr:cNvSpPr>
        </xdr:nvSpPr>
        <xdr:spPr>
          <a:xfrm>
            <a:off x="223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703"/>
          <xdr:cNvSpPr>
            <a:spLocks noChangeAspect="1"/>
          </xdr:cNvSpPr>
        </xdr:nvSpPr>
        <xdr:spPr>
          <a:xfrm>
            <a:off x="199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704"/>
          <xdr:cNvSpPr>
            <a:spLocks noChangeAspect="1"/>
          </xdr:cNvSpPr>
        </xdr:nvSpPr>
        <xdr:spPr>
          <a:xfrm>
            <a:off x="211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705"/>
          <xdr:cNvSpPr>
            <a:spLocks noChangeAspect="1"/>
          </xdr:cNvSpPr>
        </xdr:nvSpPr>
        <xdr:spPr>
          <a:xfrm>
            <a:off x="28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706"/>
          <xdr:cNvSpPr>
            <a:spLocks noChangeAspect="1"/>
          </xdr:cNvSpPr>
        </xdr:nvSpPr>
        <xdr:spPr>
          <a:xfrm>
            <a:off x="235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Rectangle 707"/>
          <xdr:cNvSpPr>
            <a:spLocks noChangeAspect="1"/>
          </xdr:cNvSpPr>
        </xdr:nvSpPr>
        <xdr:spPr>
          <a:xfrm>
            <a:off x="247" y="62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35</xdr:row>
      <xdr:rowOff>57150</xdr:rowOff>
    </xdr:from>
    <xdr:to>
      <xdr:col>64</xdr:col>
      <xdr:colOff>742950</xdr:colOff>
      <xdr:row>35</xdr:row>
      <xdr:rowOff>171450</xdr:rowOff>
    </xdr:to>
    <xdr:grpSp>
      <xdr:nvGrpSpPr>
        <xdr:cNvPr id="703" name="Group 708"/>
        <xdr:cNvGrpSpPr>
          <a:grpSpLocks noChangeAspect="1"/>
        </xdr:cNvGrpSpPr>
      </xdr:nvGrpSpPr>
      <xdr:grpSpPr>
        <a:xfrm>
          <a:off x="47139225" y="85629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704" name="Line 70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71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71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71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71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71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485775</xdr:colOff>
      <xdr:row>33</xdr:row>
      <xdr:rowOff>57150</xdr:rowOff>
    </xdr:from>
    <xdr:to>
      <xdr:col>70</xdr:col>
      <xdr:colOff>923925</xdr:colOff>
      <xdr:row>33</xdr:row>
      <xdr:rowOff>171450</xdr:rowOff>
    </xdr:to>
    <xdr:grpSp>
      <xdr:nvGrpSpPr>
        <xdr:cNvPr id="710" name="Group 715"/>
        <xdr:cNvGrpSpPr>
          <a:grpSpLocks noChangeAspect="1"/>
        </xdr:cNvGrpSpPr>
      </xdr:nvGrpSpPr>
      <xdr:grpSpPr>
        <a:xfrm>
          <a:off x="51520725" y="8105775"/>
          <a:ext cx="952500" cy="114300"/>
          <a:chOff x="864" y="47"/>
          <a:chExt cx="88" cy="12"/>
        </a:xfrm>
        <a:solidFill>
          <a:srgbClr val="FFFFFF"/>
        </a:solidFill>
      </xdr:grpSpPr>
      <xdr:sp>
        <xdr:nvSpPr>
          <xdr:cNvPr id="711" name="Line 716"/>
          <xdr:cNvSpPr>
            <a:spLocks noChangeAspect="1"/>
          </xdr:cNvSpPr>
        </xdr:nvSpPr>
        <xdr:spPr>
          <a:xfrm>
            <a:off x="936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717"/>
          <xdr:cNvSpPr>
            <a:spLocks noChangeAspect="1"/>
          </xdr:cNvSpPr>
        </xdr:nvSpPr>
        <xdr:spPr>
          <a:xfrm>
            <a:off x="900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718"/>
          <xdr:cNvSpPr>
            <a:spLocks noChangeAspect="1"/>
          </xdr:cNvSpPr>
        </xdr:nvSpPr>
        <xdr:spPr>
          <a:xfrm>
            <a:off x="91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719"/>
          <xdr:cNvSpPr>
            <a:spLocks noChangeAspect="1"/>
          </xdr:cNvSpPr>
        </xdr:nvSpPr>
        <xdr:spPr>
          <a:xfrm>
            <a:off x="876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720"/>
          <xdr:cNvSpPr>
            <a:spLocks noChangeAspect="1"/>
          </xdr:cNvSpPr>
        </xdr:nvSpPr>
        <xdr:spPr>
          <a:xfrm>
            <a:off x="888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721"/>
          <xdr:cNvSpPr>
            <a:spLocks noChangeAspect="1"/>
          </xdr:cNvSpPr>
        </xdr:nvSpPr>
        <xdr:spPr>
          <a:xfrm>
            <a:off x="86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722"/>
          <xdr:cNvSpPr>
            <a:spLocks noChangeAspect="1"/>
          </xdr:cNvSpPr>
        </xdr:nvSpPr>
        <xdr:spPr>
          <a:xfrm>
            <a:off x="94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Line 723"/>
          <xdr:cNvSpPr>
            <a:spLocks noChangeAspect="1"/>
          </xdr:cNvSpPr>
        </xdr:nvSpPr>
        <xdr:spPr>
          <a:xfrm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Line 724"/>
          <xdr:cNvSpPr>
            <a:spLocks noChangeAspect="1"/>
          </xdr:cNvSpPr>
        </xdr:nvSpPr>
        <xdr:spPr>
          <a:xfrm flipV="1">
            <a:off x="914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725"/>
          <xdr:cNvSpPr>
            <a:spLocks noChangeAspect="1"/>
          </xdr:cNvSpPr>
        </xdr:nvSpPr>
        <xdr:spPr>
          <a:xfrm>
            <a:off x="92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47625</xdr:colOff>
      <xdr:row>41</xdr:row>
      <xdr:rowOff>57150</xdr:rowOff>
    </xdr:from>
    <xdr:to>
      <xdr:col>92</xdr:col>
      <xdr:colOff>495300</xdr:colOff>
      <xdr:row>41</xdr:row>
      <xdr:rowOff>171450</xdr:rowOff>
    </xdr:to>
    <xdr:grpSp>
      <xdr:nvGrpSpPr>
        <xdr:cNvPr id="721" name="Group 726"/>
        <xdr:cNvGrpSpPr>
          <a:grpSpLocks noChangeAspect="1"/>
        </xdr:cNvGrpSpPr>
      </xdr:nvGrpSpPr>
      <xdr:grpSpPr>
        <a:xfrm>
          <a:off x="67427475" y="9934575"/>
          <a:ext cx="962025" cy="114300"/>
          <a:chOff x="842" y="23"/>
          <a:chExt cx="88" cy="12"/>
        </a:xfrm>
        <a:solidFill>
          <a:srgbClr val="FFFFFF"/>
        </a:solidFill>
      </xdr:grpSpPr>
      <xdr:sp>
        <xdr:nvSpPr>
          <xdr:cNvPr id="722" name="Line 727"/>
          <xdr:cNvSpPr>
            <a:spLocks noChangeAspect="1"/>
          </xdr:cNvSpPr>
        </xdr:nvSpPr>
        <xdr:spPr>
          <a:xfrm>
            <a:off x="845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728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729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730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731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732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Rectangle 733"/>
          <xdr:cNvSpPr>
            <a:spLocks noChangeAspect="1"/>
          </xdr:cNvSpPr>
        </xdr:nvSpPr>
        <xdr:spPr>
          <a:xfrm>
            <a:off x="842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Line 734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Line 735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736"/>
          <xdr:cNvSpPr>
            <a:spLocks noChangeAspect="1"/>
          </xdr:cNvSpPr>
        </xdr:nvSpPr>
        <xdr:spPr>
          <a:xfrm>
            <a:off x="85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152400</xdr:colOff>
      <xdr:row>56</xdr:row>
      <xdr:rowOff>57150</xdr:rowOff>
    </xdr:from>
    <xdr:to>
      <xdr:col>108</xdr:col>
      <xdr:colOff>600075</xdr:colOff>
      <xdr:row>56</xdr:row>
      <xdr:rowOff>171450</xdr:rowOff>
    </xdr:to>
    <xdr:grpSp>
      <xdr:nvGrpSpPr>
        <xdr:cNvPr id="732" name="Group 737"/>
        <xdr:cNvGrpSpPr>
          <a:grpSpLocks noChangeAspect="1"/>
        </xdr:cNvGrpSpPr>
      </xdr:nvGrpSpPr>
      <xdr:grpSpPr>
        <a:xfrm>
          <a:off x="79419450" y="13363575"/>
          <a:ext cx="962025" cy="114300"/>
          <a:chOff x="842" y="23"/>
          <a:chExt cx="88" cy="12"/>
        </a:xfrm>
        <a:solidFill>
          <a:srgbClr val="FFFFFF"/>
        </a:solidFill>
      </xdr:grpSpPr>
      <xdr:sp>
        <xdr:nvSpPr>
          <xdr:cNvPr id="733" name="Line 738"/>
          <xdr:cNvSpPr>
            <a:spLocks noChangeAspect="1"/>
          </xdr:cNvSpPr>
        </xdr:nvSpPr>
        <xdr:spPr>
          <a:xfrm>
            <a:off x="845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739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740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741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742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743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Rectangle 744"/>
          <xdr:cNvSpPr>
            <a:spLocks noChangeAspect="1"/>
          </xdr:cNvSpPr>
        </xdr:nvSpPr>
        <xdr:spPr>
          <a:xfrm>
            <a:off x="842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Line 745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Line 746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747"/>
          <xdr:cNvSpPr>
            <a:spLocks noChangeAspect="1"/>
          </xdr:cNvSpPr>
        </xdr:nvSpPr>
        <xdr:spPr>
          <a:xfrm>
            <a:off x="858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57150</xdr:colOff>
      <xdr:row>39</xdr:row>
      <xdr:rowOff>57150</xdr:rowOff>
    </xdr:from>
    <xdr:to>
      <xdr:col>98</xdr:col>
      <xdr:colOff>666750</xdr:colOff>
      <xdr:row>39</xdr:row>
      <xdr:rowOff>171450</xdr:rowOff>
    </xdr:to>
    <xdr:grpSp>
      <xdr:nvGrpSpPr>
        <xdr:cNvPr id="743" name="Group 748"/>
        <xdr:cNvGrpSpPr>
          <a:grpSpLocks noChangeAspect="1"/>
        </xdr:cNvGrpSpPr>
      </xdr:nvGrpSpPr>
      <xdr:grpSpPr>
        <a:xfrm>
          <a:off x="71894700" y="9477375"/>
          <a:ext cx="1123950" cy="114300"/>
          <a:chOff x="480" y="383"/>
          <a:chExt cx="103" cy="12"/>
        </a:xfrm>
        <a:solidFill>
          <a:srgbClr val="FFFFFF"/>
        </a:solidFill>
      </xdr:grpSpPr>
      <xdr:sp>
        <xdr:nvSpPr>
          <xdr:cNvPr id="744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45" name="Line 750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751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752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53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754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755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Rectangle 756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Line 757"/>
          <xdr:cNvSpPr>
            <a:spLocks noChangeAspect="1"/>
          </xdr:cNvSpPr>
        </xdr:nvSpPr>
        <xdr:spPr>
          <a:xfrm>
            <a:off x="530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Line 758"/>
          <xdr:cNvSpPr>
            <a:spLocks noChangeAspect="1"/>
          </xdr:cNvSpPr>
        </xdr:nvSpPr>
        <xdr:spPr>
          <a:xfrm flipV="1">
            <a:off x="530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759"/>
          <xdr:cNvSpPr>
            <a:spLocks noChangeAspect="1"/>
          </xdr:cNvSpPr>
        </xdr:nvSpPr>
        <xdr:spPr>
          <a:xfrm>
            <a:off x="48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542925</xdr:colOff>
      <xdr:row>53</xdr:row>
      <xdr:rowOff>142875</xdr:rowOff>
    </xdr:from>
    <xdr:to>
      <xdr:col>115</xdr:col>
      <xdr:colOff>0</xdr:colOff>
      <xdr:row>55</xdr:row>
      <xdr:rowOff>28575</xdr:rowOff>
    </xdr:to>
    <xdr:grpSp>
      <xdr:nvGrpSpPr>
        <xdr:cNvPr id="755" name="Group 760"/>
        <xdr:cNvGrpSpPr>
          <a:grpSpLocks noChangeAspect="1"/>
        </xdr:cNvGrpSpPr>
      </xdr:nvGrpSpPr>
      <xdr:grpSpPr>
        <a:xfrm>
          <a:off x="84782025" y="12763500"/>
          <a:ext cx="428625" cy="342900"/>
          <a:chOff x="755" y="221"/>
          <a:chExt cx="39" cy="36"/>
        </a:xfrm>
        <a:solidFill>
          <a:srgbClr val="FFFFFF"/>
        </a:solidFill>
      </xdr:grpSpPr>
      <xdr:sp>
        <xdr:nvSpPr>
          <xdr:cNvPr id="756" name="Oval 761"/>
          <xdr:cNvSpPr>
            <a:spLocks noChangeAspect="1"/>
          </xdr:cNvSpPr>
        </xdr:nvSpPr>
        <xdr:spPr>
          <a:xfrm>
            <a:off x="779" y="24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762"/>
          <xdr:cNvSpPr>
            <a:spLocks noChangeAspect="1"/>
          </xdr:cNvSpPr>
        </xdr:nvSpPr>
        <xdr:spPr>
          <a:xfrm>
            <a:off x="767" y="23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763"/>
          <xdr:cNvSpPr>
            <a:spLocks noChangeAspect="1"/>
          </xdr:cNvSpPr>
        </xdr:nvSpPr>
        <xdr:spPr>
          <a:xfrm>
            <a:off x="767" y="24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764"/>
          <xdr:cNvSpPr>
            <a:spLocks noChangeAspect="1"/>
          </xdr:cNvSpPr>
        </xdr:nvSpPr>
        <xdr:spPr>
          <a:xfrm>
            <a:off x="779" y="23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765"/>
          <xdr:cNvSpPr>
            <a:spLocks noChangeAspect="1"/>
          </xdr:cNvSpPr>
        </xdr:nvSpPr>
        <xdr:spPr>
          <a:xfrm>
            <a:off x="791" y="23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766"/>
          <xdr:cNvSpPr>
            <a:spLocks noChangeAspect="1"/>
          </xdr:cNvSpPr>
        </xdr:nvSpPr>
        <xdr:spPr>
          <a:xfrm>
            <a:off x="755" y="23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text 1492"/>
          <xdr:cNvSpPr txBox="1">
            <a:spLocks noChangeAspect="1" noChangeArrowheads="1"/>
          </xdr:cNvSpPr>
        </xdr:nvSpPr>
        <xdr:spPr>
          <a:xfrm>
            <a:off x="771" y="22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92</xdr:col>
      <xdr:colOff>47625</xdr:colOff>
      <xdr:row>44</xdr:row>
      <xdr:rowOff>57150</xdr:rowOff>
    </xdr:from>
    <xdr:to>
      <xdr:col>93</xdr:col>
      <xdr:colOff>200025</xdr:colOff>
      <xdr:row>44</xdr:row>
      <xdr:rowOff>171450</xdr:rowOff>
    </xdr:to>
    <xdr:grpSp>
      <xdr:nvGrpSpPr>
        <xdr:cNvPr id="763" name="Group 768"/>
        <xdr:cNvGrpSpPr>
          <a:grpSpLocks noChangeAspect="1"/>
        </xdr:cNvGrpSpPr>
      </xdr:nvGrpSpPr>
      <xdr:grpSpPr>
        <a:xfrm>
          <a:off x="67941825" y="10620375"/>
          <a:ext cx="1123950" cy="114300"/>
          <a:chOff x="330" y="383"/>
          <a:chExt cx="103" cy="12"/>
        </a:xfrm>
        <a:solidFill>
          <a:srgbClr val="FFFFFF"/>
        </a:solidFill>
      </xdr:grpSpPr>
      <xdr:sp>
        <xdr:nvSpPr>
          <xdr:cNvPr id="764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65" name="Line 770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771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772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773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774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Rectangle 775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Line 776"/>
          <xdr:cNvSpPr>
            <a:spLocks noChangeAspect="1"/>
          </xdr:cNvSpPr>
        </xdr:nvSpPr>
        <xdr:spPr>
          <a:xfrm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Line 777"/>
          <xdr:cNvSpPr>
            <a:spLocks noChangeAspect="1"/>
          </xdr:cNvSpPr>
        </xdr:nvSpPr>
        <xdr:spPr>
          <a:xfrm flipV="1"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778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779"/>
          <xdr:cNvSpPr>
            <a:spLocks noChangeAspect="1"/>
          </xdr:cNvSpPr>
        </xdr:nvSpPr>
        <xdr:spPr>
          <a:xfrm>
            <a:off x="42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381000</xdr:colOff>
      <xdr:row>58</xdr:row>
      <xdr:rowOff>85725</xdr:rowOff>
    </xdr:from>
    <xdr:to>
      <xdr:col>110</xdr:col>
      <xdr:colOff>19050</xdr:colOff>
      <xdr:row>58</xdr:row>
      <xdr:rowOff>200025</xdr:rowOff>
    </xdr:to>
    <xdr:grpSp>
      <xdr:nvGrpSpPr>
        <xdr:cNvPr id="775" name="Group 780"/>
        <xdr:cNvGrpSpPr>
          <a:grpSpLocks noChangeAspect="1"/>
        </xdr:cNvGrpSpPr>
      </xdr:nvGrpSpPr>
      <xdr:grpSpPr>
        <a:xfrm>
          <a:off x="80162400" y="13849350"/>
          <a:ext cx="1123950" cy="114300"/>
          <a:chOff x="330" y="383"/>
          <a:chExt cx="103" cy="12"/>
        </a:xfrm>
        <a:solidFill>
          <a:srgbClr val="FFFFFF"/>
        </a:solidFill>
      </xdr:grpSpPr>
      <xdr:sp>
        <xdr:nvSpPr>
          <xdr:cNvPr id="776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77" name="Line 782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783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784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785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786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Rectangle 787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Line 788"/>
          <xdr:cNvSpPr>
            <a:spLocks noChangeAspect="1"/>
          </xdr:cNvSpPr>
        </xdr:nvSpPr>
        <xdr:spPr>
          <a:xfrm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Line 789"/>
          <xdr:cNvSpPr>
            <a:spLocks noChangeAspect="1"/>
          </xdr:cNvSpPr>
        </xdr:nvSpPr>
        <xdr:spPr>
          <a:xfrm flipV="1"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790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791"/>
          <xdr:cNvSpPr>
            <a:spLocks noChangeAspect="1"/>
          </xdr:cNvSpPr>
        </xdr:nvSpPr>
        <xdr:spPr>
          <a:xfrm>
            <a:off x="42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323850</xdr:colOff>
      <xdr:row>32</xdr:row>
      <xdr:rowOff>57150</xdr:rowOff>
    </xdr:from>
    <xdr:to>
      <xdr:col>109</xdr:col>
      <xdr:colOff>219075</xdr:colOff>
      <xdr:row>32</xdr:row>
      <xdr:rowOff>171450</xdr:rowOff>
    </xdr:to>
    <xdr:grpSp>
      <xdr:nvGrpSpPr>
        <xdr:cNvPr id="787" name="Group 792"/>
        <xdr:cNvGrpSpPr>
          <a:grpSpLocks noChangeAspect="1"/>
        </xdr:cNvGrpSpPr>
      </xdr:nvGrpSpPr>
      <xdr:grpSpPr>
        <a:xfrm>
          <a:off x="80105250" y="78771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8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89" name="Line 79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79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79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79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79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Rectangle 79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</xdr:colOff>
      <xdr:row>35</xdr:row>
      <xdr:rowOff>57150</xdr:rowOff>
    </xdr:from>
    <xdr:to>
      <xdr:col>110</xdr:col>
      <xdr:colOff>914400</xdr:colOff>
      <xdr:row>35</xdr:row>
      <xdr:rowOff>171450</xdr:rowOff>
    </xdr:to>
    <xdr:grpSp>
      <xdr:nvGrpSpPr>
        <xdr:cNvPr id="795" name="Group 800"/>
        <xdr:cNvGrpSpPr>
          <a:grpSpLocks noChangeAspect="1"/>
        </xdr:cNvGrpSpPr>
      </xdr:nvGrpSpPr>
      <xdr:grpSpPr>
        <a:xfrm>
          <a:off x="81314925" y="85629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9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97" name="Line 80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80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80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80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80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80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38</xdr:row>
      <xdr:rowOff>57150</xdr:rowOff>
    </xdr:from>
    <xdr:to>
      <xdr:col>114</xdr:col>
      <xdr:colOff>914400</xdr:colOff>
      <xdr:row>38</xdr:row>
      <xdr:rowOff>171450</xdr:rowOff>
    </xdr:to>
    <xdr:grpSp>
      <xdr:nvGrpSpPr>
        <xdr:cNvPr id="803" name="Group 808"/>
        <xdr:cNvGrpSpPr>
          <a:grpSpLocks noChangeAspect="1"/>
        </xdr:cNvGrpSpPr>
      </xdr:nvGrpSpPr>
      <xdr:grpSpPr>
        <a:xfrm>
          <a:off x="84286725" y="92487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80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05" name="Line 810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811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812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813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814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Rectangle 815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714375</xdr:colOff>
      <xdr:row>41</xdr:row>
      <xdr:rowOff>57150</xdr:rowOff>
    </xdr:from>
    <xdr:to>
      <xdr:col>124</xdr:col>
      <xdr:colOff>85725</xdr:colOff>
      <xdr:row>41</xdr:row>
      <xdr:rowOff>171450</xdr:rowOff>
    </xdr:to>
    <xdr:grpSp>
      <xdr:nvGrpSpPr>
        <xdr:cNvPr id="811" name="Group 816"/>
        <xdr:cNvGrpSpPr>
          <a:grpSpLocks noChangeAspect="1"/>
        </xdr:cNvGrpSpPr>
      </xdr:nvGrpSpPr>
      <xdr:grpSpPr>
        <a:xfrm>
          <a:off x="90897075" y="993457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81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13" name="Line 81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81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82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82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Oval 82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Rectangle 82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47625</xdr:colOff>
      <xdr:row>50</xdr:row>
      <xdr:rowOff>57150</xdr:rowOff>
    </xdr:from>
    <xdr:to>
      <xdr:col>128</xdr:col>
      <xdr:colOff>914400</xdr:colOff>
      <xdr:row>50</xdr:row>
      <xdr:rowOff>171450</xdr:rowOff>
    </xdr:to>
    <xdr:grpSp>
      <xdr:nvGrpSpPr>
        <xdr:cNvPr id="819" name="Group 824"/>
        <xdr:cNvGrpSpPr>
          <a:grpSpLocks noChangeAspect="1"/>
        </xdr:cNvGrpSpPr>
      </xdr:nvGrpSpPr>
      <xdr:grpSpPr>
        <a:xfrm>
          <a:off x="94688025" y="119919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82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21" name="Line 82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82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82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82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83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Rectangle 83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152400</xdr:colOff>
      <xdr:row>56</xdr:row>
      <xdr:rowOff>57150</xdr:rowOff>
    </xdr:from>
    <xdr:to>
      <xdr:col>124</xdr:col>
      <xdr:colOff>504825</xdr:colOff>
      <xdr:row>56</xdr:row>
      <xdr:rowOff>171450</xdr:rowOff>
    </xdr:to>
    <xdr:grpSp>
      <xdr:nvGrpSpPr>
        <xdr:cNvPr id="827" name="Group 832"/>
        <xdr:cNvGrpSpPr>
          <a:grpSpLocks noChangeAspect="1"/>
        </xdr:cNvGrpSpPr>
      </xdr:nvGrpSpPr>
      <xdr:grpSpPr>
        <a:xfrm>
          <a:off x="91306650" y="133635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82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29" name="Line 83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83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83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83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83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83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47625</xdr:colOff>
      <xdr:row>47</xdr:row>
      <xdr:rowOff>57150</xdr:rowOff>
    </xdr:from>
    <xdr:to>
      <xdr:col>132</xdr:col>
      <xdr:colOff>390525</xdr:colOff>
      <xdr:row>47</xdr:row>
      <xdr:rowOff>171450</xdr:rowOff>
    </xdr:to>
    <xdr:grpSp>
      <xdr:nvGrpSpPr>
        <xdr:cNvPr id="835" name="Group 840"/>
        <xdr:cNvGrpSpPr>
          <a:grpSpLocks noChangeAspect="1"/>
        </xdr:cNvGrpSpPr>
      </xdr:nvGrpSpPr>
      <xdr:grpSpPr>
        <a:xfrm>
          <a:off x="97145475" y="1130617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83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37" name="Line 84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84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84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84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84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Rectangle 84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2" customWidth="1"/>
    <col min="2" max="2" width="14.75390625" style="158" customWidth="1"/>
    <col min="3" max="12" width="14.75390625" style="22" customWidth="1"/>
    <col min="13" max="13" width="4.75390625" style="22" customWidth="1"/>
    <col min="14" max="14" width="2.75390625" style="22" customWidth="1"/>
    <col min="15" max="16384" width="9.125" style="22" customWidth="1"/>
  </cols>
  <sheetData>
    <row r="1" spans="2:11" s="20" customFormat="1" ht="9.75" customHeight="1"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2:11" ht="36" customHeight="1">
      <c r="B2" s="22"/>
      <c r="D2" s="23"/>
      <c r="E2" s="23"/>
      <c r="F2" s="23"/>
      <c r="G2" s="23"/>
      <c r="H2" s="23"/>
      <c r="I2" s="23"/>
      <c r="J2" s="23"/>
      <c r="K2" s="23"/>
    </row>
    <row r="3" spans="2:12" s="24" customFormat="1" ht="18" customHeight="1">
      <c r="B3" s="25"/>
      <c r="C3" s="25"/>
      <c r="D3" s="26"/>
      <c r="I3" s="27"/>
      <c r="J3" s="25"/>
      <c r="K3" s="25"/>
      <c r="L3" s="28"/>
    </row>
    <row r="4" spans="1:15" s="34" customFormat="1" ht="22.5" customHeight="1">
      <c r="A4" s="29"/>
      <c r="B4" s="30" t="s">
        <v>19</v>
      </c>
      <c r="C4" s="31">
        <v>709</v>
      </c>
      <c r="D4" s="32"/>
      <c r="E4" s="29"/>
      <c r="F4" s="29"/>
      <c r="G4" s="33" t="s">
        <v>113</v>
      </c>
      <c r="H4" s="32"/>
      <c r="J4" s="35"/>
      <c r="K4" s="36" t="s">
        <v>20</v>
      </c>
      <c r="L4" s="30">
        <v>761023</v>
      </c>
      <c r="M4" s="29"/>
      <c r="N4" s="29"/>
      <c r="O4" s="29"/>
    </row>
    <row r="5" spans="1:15" s="34" customFormat="1" ht="22.5" customHeight="1">
      <c r="A5" s="29"/>
      <c r="B5" s="30" t="s">
        <v>19</v>
      </c>
      <c r="C5" s="31">
        <v>707</v>
      </c>
      <c r="D5" s="25"/>
      <c r="E5" s="25"/>
      <c r="F5" s="25"/>
      <c r="G5" s="33" t="s">
        <v>114</v>
      </c>
      <c r="H5" s="25"/>
      <c r="J5" s="25"/>
      <c r="K5" s="37" t="s">
        <v>67</v>
      </c>
      <c r="L5" s="38">
        <v>717</v>
      </c>
      <c r="M5" s="29"/>
      <c r="N5" s="29"/>
      <c r="O5" s="29"/>
    </row>
    <row r="6" spans="1:15" s="34" customFormat="1" ht="22.5" customHeight="1">
      <c r="A6" s="29"/>
      <c r="B6" s="30" t="s">
        <v>19</v>
      </c>
      <c r="C6" s="31">
        <v>716</v>
      </c>
      <c r="D6" s="25"/>
      <c r="E6" s="25"/>
      <c r="F6" s="25"/>
      <c r="G6" s="33" t="s">
        <v>115</v>
      </c>
      <c r="H6" s="25"/>
      <c r="I6" s="25"/>
      <c r="J6" s="25"/>
      <c r="K6" s="25"/>
      <c r="L6" s="25"/>
      <c r="M6" s="25"/>
      <c r="N6" s="29"/>
      <c r="O6" s="29"/>
    </row>
    <row r="7" spans="2:12" s="39" customFormat="1" ht="10.5" customHeight="1" thickBot="1">
      <c r="B7" s="40"/>
      <c r="C7" s="41"/>
      <c r="D7" s="41"/>
      <c r="H7" s="41"/>
      <c r="I7" s="42"/>
      <c r="J7" s="43"/>
      <c r="K7" s="41"/>
      <c r="L7" s="41"/>
    </row>
    <row r="8" spans="1:13" s="29" customFormat="1" ht="25.5" customHeight="1">
      <c r="A8" s="44"/>
      <c r="B8" s="45"/>
      <c r="C8" s="46"/>
      <c r="D8" s="45"/>
      <c r="E8" s="47"/>
      <c r="F8" s="47"/>
      <c r="G8" s="47"/>
      <c r="H8" s="47"/>
      <c r="I8" s="45"/>
      <c r="J8" s="45"/>
      <c r="K8" s="45"/>
      <c r="L8" s="45"/>
      <c r="M8" s="48"/>
    </row>
    <row r="9" spans="1:13" ht="21" customHeight="1">
      <c r="A9" s="49"/>
      <c r="B9" s="50"/>
      <c r="C9" s="361"/>
      <c r="D9" s="51"/>
      <c r="E9" s="51"/>
      <c r="F9" s="52"/>
      <c r="G9" s="51"/>
      <c r="H9" s="51"/>
      <c r="I9" s="51"/>
      <c r="J9" s="51"/>
      <c r="K9" s="51"/>
      <c r="L9" s="53"/>
      <c r="M9" s="54"/>
    </row>
    <row r="10" spans="1:13" ht="25.5" customHeight="1">
      <c r="A10" s="49"/>
      <c r="B10" s="363" t="s">
        <v>21</v>
      </c>
      <c r="C10" s="364"/>
      <c r="E10" s="56"/>
      <c r="F10" s="57" t="s">
        <v>116</v>
      </c>
      <c r="G10" s="56"/>
      <c r="H10" s="55"/>
      <c r="I10" s="56"/>
      <c r="J10" s="57" t="s">
        <v>163</v>
      </c>
      <c r="K10" s="56"/>
      <c r="L10" s="58"/>
      <c r="M10" s="54"/>
    </row>
    <row r="11" spans="1:13" ht="25.5" customHeight="1">
      <c r="A11" s="49"/>
      <c r="B11" s="367" t="s">
        <v>22</v>
      </c>
      <c r="C11" s="368"/>
      <c r="E11" s="55"/>
      <c r="F11" s="59" t="s">
        <v>117</v>
      </c>
      <c r="G11" s="55"/>
      <c r="H11" s="55"/>
      <c r="I11" s="55"/>
      <c r="J11" s="59" t="s">
        <v>167</v>
      </c>
      <c r="K11" s="55"/>
      <c r="L11" s="58"/>
      <c r="M11" s="54"/>
    </row>
    <row r="12" spans="1:13" ht="25.5" customHeight="1">
      <c r="A12" s="49"/>
      <c r="B12" s="369" t="s">
        <v>23</v>
      </c>
      <c r="C12" s="370"/>
      <c r="E12" s="60"/>
      <c r="F12" s="61" t="s">
        <v>24</v>
      </c>
      <c r="G12" s="62"/>
      <c r="H12" s="62"/>
      <c r="I12" s="62"/>
      <c r="J12" s="59" t="s">
        <v>168</v>
      </c>
      <c r="K12" s="55"/>
      <c r="L12" s="58"/>
      <c r="M12" s="54"/>
    </row>
    <row r="13" spans="1:13" ht="21" customHeight="1">
      <c r="A13" s="49"/>
      <c r="B13" s="63"/>
      <c r="C13" s="350"/>
      <c r="D13" s="64"/>
      <c r="E13" s="64"/>
      <c r="F13" s="64"/>
      <c r="G13" s="64"/>
      <c r="H13" s="64"/>
      <c r="I13" s="64"/>
      <c r="J13" s="59" t="s">
        <v>164</v>
      </c>
      <c r="K13" s="64"/>
      <c r="L13" s="65"/>
      <c r="M13" s="54"/>
    </row>
    <row r="14" spans="1:13" s="34" customFormat="1" ht="25.5" customHeight="1">
      <c r="A14" s="49"/>
      <c r="B14" s="371" t="s">
        <v>31</v>
      </c>
      <c r="C14" s="372"/>
      <c r="D14" s="92"/>
      <c r="E14" s="92"/>
      <c r="F14" s="93">
        <v>5</v>
      </c>
      <c r="G14" s="92"/>
      <c r="H14" s="92"/>
      <c r="I14" s="92"/>
      <c r="J14" s="93">
        <v>3</v>
      </c>
      <c r="K14" s="92"/>
      <c r="L14" s="362"/>
      <c r="M14" s="87"/>
    </row>
    <row r="15" spans="1:13" ht="25.5" customHeight="1">
      <c r="A15" s="49"/>
      <c r="B15" s="379" t="s">
        <v>25</v>
      </c>
      <c r="C15" s="380"/>
      <c r="D15" s="66"/>
      <c r="E15" s="338" t="s">
        <v>118</v>
      </c>
      <c r="F15" s="67"/>
      <c r="H15" s="68" t="s">
        <v>26</v>
      </c>
      <c r="I15" s="67"/>
      <c r="J15" s="67"/>
      <c r="K15" s="338" t="s">
        <v>120</v>
      </c>
      <c r="L15" s="69"/>
      <c r="M15" s="54"/>
    </row>
    <row r="16" spans="1:13" ht="25.5" customHeight="1">
      <c r="A16" s="49"/>
      <c r="B16" s="381" t="s">
        <v>27</v>
      </c>
      <c r="C16" s="382"/>
      <c r="D16" s="70"/>
      <c r="E16" s="339">
        <v>271.937</v>
      </c>
      <c r="F16" s="55"/>
      <c r="H16" s="71">
        <v>272.557</v>
      </c>
      <c r="I16" s="55"/>
      <c r="J16" s="55"/>
      <c r="K16" s="339">
        <v>272.775</v>
      </c>
      <c r="L16" s="72"/>
      <c r="M16" s="54"/>
    </row>
    <row r="17" spans="1:13" ht="25.5" customHeight="1">
      <c r="A17" s="49"/>
      <c r="B17" s="377" t="s">
        <v>28</v>
      </c>
      <c r="C17" s="378"/>
      <c r="D17" s="73"/>
      <c r="E17" s="73" t="s">
        <v>119</v>
      </c>
      <c r="F17" s="55"/>
      <c r="H17" s="340" t="s">
        <v>136</v>
      </c>
      <c r="I17" s="55"/>
      <c r="J17" s="55"/>
      <c r="K17" s="73" t="s">
        <v>119</v>
      </c>
      <c r="L17" s="72"/>
      <c r="M17" s="54"/>
    </row>
    <row r="18" spans="1:13" ht="25.5" customHeight="1">
      <c r="A18" s="49"/>
      <c r="B18" s="375" t="s">
        <v>29</v>
      </c>
      <c r="C18" s="376"/>
      <c r="D18" s="74"/>
      <c r="E18" s="74"/>
      <c r="F18" s="74"/>
      <c r="G18" s="74"/>
      <c r="H18" s="341" t="s">
        <v>121</v>
      </c>
      <c r="I18" s="74"/>
      <c r="J18" s="74"/>
      <c r="K18" s="75"/>
      <c r="L18" s="76"/>
      <c r="M18" s="54"/>
    </row>
    <row r="19" spans="1:13" ht="25.5" customHeight="1">
      <c r="A19" s="49"/>
      <c r="B19" s="77"/>
      <c r="C19" s="78"/>
      <c r="D19" s="78"/>
      <c r="E19" s="79"/>
      <c r="F19" s="79"/>
      <c r="G19" s="79"/>
      <c r="H19" s="342" t="s">
        <v>135</v>
      </c>
      <c r="I19" s="78"/>
      <c r="J19" s="80"/>
      <c r="K19" s="78"/>
      <c r="L19" s="78"/>
      <c r="M19" s="54"/>
    </row>
    <row r="20" spans="1:13" ht="21" customHeight="1">
      <c r="A20" s="49"/>
      <c r="B20" s="81"/>
      <c r="C20" s="82"/>
      <c r="D20" s="51"/>
      <c r="E20" s="51"/>
      <c r="F20" s="346"/>
      <c r="G20" s="83"/>
      <c r="H20" s="83"/>
      <c r="I20" s="352"/>
      <c r="J20" s="51"/>
      <c r="K20" s="51"/>
      <c r="L20" s="53"/>
      <c r="M20" s="54"/>
    </row>
    <row r="21" spans="1:13" ht="30" customHeight="1">
      <c r="A21" s="49"/>
      <c r="B21" s="363" t="s">
        <v>30</v>
      </c>
      <c r="C21" s="364"/>
      <c r="E21" s="84" t="s">
        <v>122</v>
      </c>
      <c r="F21" s="347"/>
      <c r="G21" s="23"/>
      <c r="H21" s="84" t="s">
        <v>141</v>
      </c>
      <c r="I21" s="347"/>
      <c r="J21" s="23"/>
      <c r="K21" s="84" t="s">
        <v>142</v>
      </c>
      <c r="L21" s="85"/>
      <c r="M21" s="54"/>
    </row>
    <row r="22" spans="1:13" s="34" customFormat="1" ht="30" customHeight="1">
      <c r="A22" s="49"/>
      <c r="B22" s="367" t="s">
        <v>22</v>
      </c>
      <c r="C22" s="368"/>
      <c r="D22" s="344"/>
      <c r="E22" s="86" t="s">
        <v>129</v>
      </c>
      <c r="F22" s="348"/>
      <c r="G22" s="344"/>
      <c r="H22" s="86" t="s">
        <v>143</v>
      </c>
      <c r="I22" s="348"/>
      <c r="J22" s="344"/>
      <c r="K22" s="86" t="s">
        <v>127</v>
      </c>
      <c r="L22" s="345"/>
      <c r="M22" s="87"/>
    </row>
    <row r="23" spans="1:13" s="34" customFormat="1" ht="30" customHeight="1">
      <c r="A23" s="49"/>
      <c r="B23" s="369" t="s">
        <v>23</v>
      </c>
      <c r="C23" s="370"/>
      <c r="E23" s="88" t="s">
        <v>123</v>
      </c>
      <c r="F23" s="349"/>
      <c r="G23" s="62"/>
      <c r="H23" s="61" t="s">
        <v>128</v>
      </c>
      <c r="I23" s="349"/>
      <c r="J23" s="62"/>
      <c r="K23" s="61" t="s">
        <v>128</v>
      </c>
      <c r="L23" s="85"/>
      <c r="M23" s="87"/>
    </row>
    <row r="24" spans="1:13" s="34" customFormat="1" ht="21" customHeight="1">
      <c r="A24" s="49"/>
      <c r="B24" s="89"/>
      <c r="C24" s="90"/>
      <c r="D24" s="64"/>
      <c r="E24" s="61"/>
      <c r="F24" s="350"/>
      <c r="G24" s="64"/>
      <c r="H24" s="64"/>
      <c r="I24" s="350"/>
      <c r="J24" s="64"/>
      <c r="K24" s="64"/>
      <c r="L24" s="91"/>
      <c r="M24" s="87"/>
    </row>
    <row r="25" spans="1:13" s="34" customFormat="1" ht="25.5" customHeight="1">
      <c r="A25" s="49"/>
      <c r="B25" s="371" t="s">
        <v>31</v>
      </c>
      <c r="C25" s="372"/>
      <c r="D25" s="92"/>
      <c r="E25" s="93">
        <v>4</v>
      </c>
      <c r="F25" s="351"/>
      <c r="G25" s="92"/>
      <c r="H25" s="93">
        <v>16</v>
      </c>
      <c r="I25" s="351"/>
      <c r="J25" s="92"/>
      <c r="K25" s="93">
        <v>15</v>
      </c>
      <c r="L25" s="94"/>
      <c r="M25" s="87"/>
    </row>
    <row r="26" spans="1:13" s="34" customFormat="1" ht="25.5" customHeight="1">
      <c r="A26" s="49"/>
      <c r="B26" s="373" t="s">
        <v>32</v>
      </c>
      <c r="C26" s="374"/>
      <c r="D26" s="95"/>
      <c r="E26" s="95"/>
      <c r="F26" s="96" t="s">
        <v>124</v>
      </c>
      <c r="G26" s="95"/>
      <c r="H26" s="95"/>
      <c r="I26" s="95"/>
      <c r="J26" s="97" t="s">
        <v>125</v>
      </c>
      <c r="K26" s="95"/>
      <c r="L26" s="98"/>
      <c r="M26" s="87"/>
    </row>
    <row r="27" spans="1:13" s="34" customFormat="1" ht="25.5" customHeight="1">
      <c r="A27" s="49"/>
      <c r="B27" s="365" t="s">
        <v>33</v>
      </c>
      <c r="C27" s="366"/>
      <c r="D27" s="99"/>
      <c r="E27" s="99"/>
      <c r="F27" s="100" t="s">
        <v>34</v>
      </c>
      <c r="G27" s="99"/>
      <c r="H27" s="99"/>
      <c r="I27" s="99"/>
      <c r="J27" s="101" t="s">
        <v>126</v>
      </c>
      <c r="K27" s="99"/>
      <c r="L27" s="102"/>
      <c r="M27" s="87"/>
    </row>
    <row r="28" spans="1:13" ht="34.5" customHeight="1">
      <c r="A28" s="49"/>
      <c r="B28" s="77"/>
      <c r="C28" s="77"/>
      <c r="D28" s="77"/>
      <c r="E28" s="77"/>
      <c r="F28" s="77"/>
      <c r="G28" s="77"/>
      <c r="H28" s="77"/>
      <c r="I28" s="77"/>
      <c r="J28" s="78"/>
      <c r="K28" s="78"/>
      <c r="L28" s="78"/>
      <c r="M28" s="54"/>
    </row>
    <row r="29" spans="1:13" ht="30" customHeight="1">
      <c r="A29" s="103"/>
      <c r="B29" s="104"/>
      <c r="C29" s="105"/>
      <c r="D29" s="105"/>
      <c r="E29" s="105"/>
      <c r="F29" s="105"/>
      <c r="G29" s="106" t="s">
        <v>35</v>
      </c>
      <c r="H29" s="105"/>
      <c r="I29" s="105"/>
      <c r="J29" s="107"/>
      <c r="K29" s="107"/>
      <c r="L29" s="108"/>
      <c r="M29" s="54"/>
    </row>
    <row r="30" spans="1:13" s="117" customFormat="1" ht="21" customHeight="1" thickBot="1">
      <c r="A30" s="109"/>
      <c r="B30" s="110" t="s">
        <v>36</v>
      </c>
      <c r="C30" s="111" t="s">
        <v>37</v>
      </c>
      <c r="D30" s="111" t="s">
        <v>38</v>
      </c>
      <c r="E30" s="112" t="s">
        <v>39</v>
      </c>
      <c r="F30" s="113"/>
      <c r="G30" s="114"/>
      <c r="H30" s="114"/>
      <c r="I30" s="115" t="s">
        <v>40</v>
      </c>
      <c r="J30" s="114"/>
      <c r="K30" s="114"/>
      <c r="L30" s="116"/>
      <c r="M30" s="54"/>
    </row>
    <row r="31" spans="1:13" s="34" customFormat="1" ht="13.5" thickTop="1">
      <c r="A31" s="103"/>
      <c r="B31" s="118"/>
      <c r="C31" s="119"/>
      <c r="D31" s="120"/>
      <c r="E31" s="121"/>
      <c r="F31" s="122"/>
      <c r="G31" s="123"/>
      <c r="H31" s="123"/>
      <c r="I31" s="60"/>
      <c r="J31" s="123"/>
      <c r="K31" s="123"/>
      <c r="L31" s="124"/>
      <c r="M31" s="54"/>
    </row>
    <row r="32" spans="1:13" s="34" customFormat="1" ht="21" customHeight="1">
      <c r="A32" s="125"/>
      <c r="B32" s="126" t="s">
        <v>131</v>
      </c>
      <c r="C32" s="127">
        <v>271.85</v>
      </c>
      <c r="D32" s="343">
        <v>272.016</v>
      </c>
      <c r="E32" s="129">
        <f>(D32-C32)*1000</f>
        <v>165.99999999999682</v>
      </c>
      <c r="F32" s="122"/>
      <c r="H32" s="123"/>
      <c r="I32" s="130" t="s">
        <v>166</v>
      </c>
      <c r="L32" s="72"/>
      <c r="M32" s="54"/>
    </row>
    <row r="33" spans="1:13" s="34" customFormat="1" ht="21" customHeight="1">
      <c r="A33" s="125"/>
      <c r="B33" s="266">
        <v>1</v>
      </c>
      <c r="C33" s="127">
        <v>272.08</v>
      </c>
      <c r="D33" s="128">
        <v>272.631</v>
      </c>
      <c r="E33" s="129">
        <f>(D33-C33)*1000</f>
        <v>550.9999999999877</v>
      </c>
      <c r="F33" s="122"/>
      <c r="H33" s="123"/>
      <c r="I33" s="73" t="s">
        <v>165</v>
      </c>
      <c r="L33" s="72"/>
      <c r="M33" s="54"/>
    </row>
    <row r="34" spans="1:13" s="34" customFormat="1" ht="21" customHeight="1">
      <c r="A34" s="103"/>
      <c r="B34" s="118"/>
      <c r="C34" s="119"/>
      <c r="D34" s="120"/>
      <c r="E34" s="121"/>
      <c r="F34" s="122"/>
      <c r="G34" s="123"/>
      <c r="H34" s="123"/>
      <c r="I34" s="123"/>
      <c r="J34" s="123"/>
      <c r="K34" s="123"/>
      <c r="L34" s="124"/>
      <c r="M34" s="54"/>
    </row>
    <row r="35" spans="1:13" s="34" customFormat="1" ht="21" customHeight="1">
      <c r="A35" s="125"/>
      <c r="B35" s="266">
        <v>2</v>
      </c>
      <c r="C35" s="127">
        <v>272.161</v>
      </c>
      <c r="D35" s="128">
        <v>272.558</v>
      </c>
      <c r="E35" s="129">
        <f>(D35-C35)*1000</f>
        <v>396.99999999999136</v>
      </c>
      <c r="F35" s="122"/>
      <c r="H35" s="123"/>
      <c r="I35" s="130" t="s">
        <v>132</v>
      </c>
      <c r="L35" s="72"/>
      <c r="M35" s="54"/>
    </row>
    <row r="36" spans="1:13" s="34" customFormat="1" ht="21" customHeight="1">
      <c r="A36" s="125"/>
      <c r="B36" s="118"/>
      <c r="C36" s="119"/>
      <c r="D36" s="120"/>
      <c r="E36" s="121"/>
      <c r="F36" s="122"/>
      <c r="H36" s="123"/>
      <c r="I36" s="73"/>
      <c r="L36" s="72"/>
      <c r="M36" s="54"/>
    </row>
    <row r="37" spans="1:13" s="34" customFormat="1" ht="21" customHeight="1">
      <c r="A37" s="125"/>
      <c r="B37" s="266">
        <v>3</v>
      </c>
      <c r="C37" s="127">
        <v>271.96</v>
      </c>
      <c r="D37" s="128">
        <v>272.69</v>
      </c>
      <c r="E37" s="129">
        <f>(D37-C37)*1000</f>
        <v>730.0000000000182</v>
      </c>
      <c r="F37" s="122"/>
      <c r="H37" s="123"/>
      <c r="I37" s="131" t="s">
        <v>130</v>
      </c>
      <c r="L37" s="72"/>
      <c r="M37" s="54"/>
    </row>
    <row r="38" spans="1:13" s="34" customFormat="1" ht="21" customHeight="1">
      <c r="A38" s="125"/>
      <c r="B38" s="118"/>
      <c r="C38" s="119"/>
      <c r="D38" s="120"/>
      <c r="E38" s="121"/>
      <c r="F38" s="122"/>
      <c r="H38" s="123"/>
      <c r="I38" s="73"/>
      <c r="L38" s="72"/>
      <c r="M38" s="54"/>
    </row>
    <row r="39" spans="1:13" s="34" customFormat="1" ht="21" customHeight="1">
      <c r="A39" s="125"/>
      <c r="B39" s="266">
        <v>4</v>
      </c>
      <c r="C39" s="127">
        <v>272.186</v>
      </c>
      <c r="D39" s="128">
        <v>272.558</v>
      </c>
      <c r="E39" s="129">
        <f>(D39-C39)*1000</f>
        <v>372.0000000000141</v>
      </c>
      <c r="F39" s="122"/>
      <c r="H39" s="123"/>
      <c r="I39" s="131" t="s">
        <v>130</v>
      </c>
      <c r="L39" s="72"/>
      <c r="M39" s="54"/>
    </row>
    <row r="40" spans="1:13" s="34" customFormat="1" ht="21" customHeight="1">
      <c r="A40" s="125"/>
      <c r="B40" s="118"/>
      <c r="C40" s="119"/>
      <c r="D40" s="120"/>
      <c r="E40" s="121"/>
      <c r="F40" s="122"/>
      <c r="H40" s="123"/>
      <c r="I40" s="123"/>
      <c r="L40" s="72"/>
      <c r="M40" s="54"/>
    </row>
    <row r="41" spans="1:13" s="34" customFormat="1" ht="21" customHeight="1">
      <c r="A41" s="125"/>
      <c r="B41" s="266">
        <v>5</v>
      </c>
      <c r="C41" s="127">
        <v>271.954</v>
      </c>
      <c r="D41" s="128">
        <v>272.608</v>
      </c>
      <c r="E41" s="129">
        <f>(D41-C41)*1000</f>
        <v>653.9999999999964</v>
      </c>
      <c r="F41" s="122"/>
      <c r="H41" s="123"/>
      <c r="I41" s="130" t="s">
        <v>133</v>
      </c>
      <c r="L41" s="72"/>
      <c r="M41" s="54"/>
    </row>
    <row r="42" spans="1:13" s="34" customFormat="1" ht="21" customHeight="1">
      <c r="A42" s="125"/>
      <c r="B42" s="118"/>
      <c r="C42" s="119"/>
      <c r="D42" s="120"/>
      <c r="E42" s="121"/>
      <c r="F42" s="122"/>
      <c r="H42" s="123"/>
      <c r="I42" s="73"/>
      <c r="L42" s="72"/>
      <c r="M42" s="54"/>
    </row>
    <row r="43" spans="1:13" s="34" customFormat="1" ht="21" customHeight="1">
      <c r="A43" s="125"/>
      <c r="B43" s="266">
        <v>7</v>
      </c>
      <c r="C43" s="127">
        <v>271.989</v>
      </c>
      <c r="D43" s="128">
        <v>272.571</v>
      </c>
      <c r="E43" s="129">
        <f>(D43-C43)*1000</f>
        <v>582.0000000000505</v>
      </c>
      <c r="F43" s="122"/>
      <c r="H43" s="123"/>
      <c r="I43" s="131" t="s">
        <v>130</v>
      </c>
      <c r="L43" s="72"/>
      <c r="M43" s="54"/>
    </row>
    <row r="44" spans="1:13" s="34" customFormat="1" ht="21" customHeight="1">
      <c r="A44" s="125"/>
      <c r="B44" s="118"/>
      <c r="C44" s="119"/>
      <c r="D44" s="120"/>
      <c r="E44" s="121"/>
      <c r="F44" s="122"/>
      <c r="H44" s="123"/>
      <c r="I44" s="73"/>
      <c r="L44" s="72"/>
      <c r="M44" s="54"/>
    </row>
    <row r="45" spans="1:13" s="34" customFormat="1" ht="21" customHeight="1">
      <c r="A45" s="125"/>
      <c r="B45" s="266">
        <v>9</v>
      </c>
      <c r="C45" s="127">
        <v>272.005</v>
      </c>
      <c r="D45" s="128">
        <v>272.472</v>
      </c>
      <c r="E45" s="129">
        <f>(D45-C45)*1000</f>
        <v>466.99999999998454</v>
      </c>
      <c r="F45" s="122"/>
      <c r="H45" s="123"/>
      <c r="I45" s="131" t="s">
        <v>130</v>
      </c>
      <c r="L45" s="72"/>
      <c r="M45" s="54"/>
    </row>
    <row r="46" spans="1:13" s="34" customFormat="1" ht="12.75">
      <c r="A46" s="103"/>
      <c r="B46" s="132"/>
      <c r="C46" s="133"/>
      <c r="D46" s="134"/>
      <c r="E46" s="135"/>
      <c r="F46" s="136"/>
      <c r="G46" s="137"/>
      <c r="H46" s="137"/>
      <c r="I46" s="137"/>
      <c r="J46" s="137"/>
      <c r="K46" s="137"/>
      <c r="L46" s="138"/>
      <c r="M46" s="54"/>
    </row>
    <row r="47" spans="1:13" ht="25.5" customHeight="1">
      <c r="A47" s="125"/>
      <c r="B47" s="77"/>
      <c r="C47" s="77"/>
      <c r="D47" s="77"/>
      <c r="E47" s="77"/>
      <c r="F47" s="77"/>
      <c r="G47" s="77"/>
      <c r="H47" s="77"/>
      <c r="I47" s="77"/>
      <c r="J47" s="78"/>
      <c r="K47" s="78"/>
      <c r="L47" s="78"/>
      <c r="M47" s="54"/>
    </row>
    <row r="48" spans="1:13" ht="30" customHeight="1">
      <c r="A48" s="125"/>
      <c r="B48" s="104"/>
      <c r="C48" s="105"/>
      <c r="D48" s="105"/>
      <c r="E48" s="105"/>
      <c r="F48" s="105"/>
      <c r="G48" s="106" t="s">
        <v>41</v>
      </c>
      <c r="H48" s="105"/>
      <c r="I48" s="105"/>
      <c r="J48" s="107"/>
      <c r="K48" s="107"/>
      <c r="L48" s="108"/>
      <c r="M48" s="54"/>
    </row>
    <row r="49" spans="1:13" ht="21" customHeight="1" thickBot="1">
      <c r="A49" s="125"/>
      <c r="B49" s="110" t="s">
        <v>36</v>
      </c>
      <c r="C49" s="111" t="s">
        <v>37</v>
      </c>
      <c r="D49" s="111" t="s">
        <v>38</v>
      </c>
      <c r="E49" s="112" t="s">
        <v>39</v>
      </c>
      <c r="F49" s="113"/>
      <c r="G49" s="114"/>
      <c r="H49" s="114"/>
      <c r="I49" s="115" t="s">
        <v>40</v>
      </c>
      <c r="J49" s="114"/>
      <c r="K49" s="114"/>
      <c r="L49" s="116"/>
      <c r="M49" s="54"/>
    </row>
    <row r="50" spans="1:13" s="144" customFormat="1" ht="13.5" thickTop="1">
      <c r="A50" s="49"/>
      <c r="B50" s="118"/>
      <c r="C50" s="119"/>
      <c r="D50" s="120"/>
      <c r="E50" s="121"/>
      <c r="F50" s="139"/>
      <c r="G50" s="140"/>
      <c r="H50" s="140"/>
      <c r="I50" s="141"/>
      <c r="J50" s="142"/>
      <c r="K50" s="142"/>
      <c r="L50" s="85"/>
      <c r="M50" s="143"/>
    </row>
    <row r="51" spans="1:13" s="144" customFormat="1" ht="21" customHeight="1">
      <c r="A51" s="49"/>
      <c r="B51" s="266">
        <v>1</v>
      </c>
      <c r="C51" s="127">
        <v>272.326</v>
      </c>
      <c r="D51" s="127">
        <v>272.6</v>
      </c>
      <c r="E51" s="129">
        <f>(D51-C51)*1000</f>
        <v>274.0000000000009</v>
      </c>
      <c r="F51" s="139"/>
      <c r="G51" s="140"/>
      <c r="H51" s="140"/>
      <c r="I51" s="145" t="s">
        <v>66</v>
      </c>
      <c r="J51" s="142"/>
      <c r="K51" s="142"/>
      <c r="L51" s="85"/>
      <c r="M51" s="143"/>
    </row>
    <row r="52" spans="1:13" s="148" customFormat="1" ht="21" customHeight="1">
      <c r="A52" s="146"/>
      <c r="B52" s="118"/>
      <c r="C52" s="119"/>
      <c r="D52" s="120"/>
      <c r="E52" s="121"/>
      <c r="F52" s="147"/>
      <c r="G52" s="140"/>
      <c r="H52" s="140"/>
      <c r="I52" s="117"/>
      <c r="J52" s="140"/>
      <c r="K52" s="140"/>
      <c r="L52" s="85"/>
      <c r="M52" s="143"/>
    </row>
    <row r="53" spans="1:13" s="144" customFormat="1" ht="21" customHeight="1">
      <c r="A53" s="49"/>
      <c r="B53" s="266">
        <v>2</v>
      </c>
      <c r="C53" s="127">
        <v>272.37</v>
      </c>
      <c r="D53" s="127">
        <v>272.58</v>
      </c>
      <c r="E53" s="129">
        <f>(D53-C53)*1000</f>
        <v>209.99999999997954</v>
      </c>
      <c r="F53" s="139"/>
      <c r="G53" s="140"/>
      <c r="H53" s="140"/>
      <c r="I53" s="145" t="s">
        <v>42</v>
      </c>
      <c r="J53" s="142"/>
      <c r="K53" s="142"/>
      <c r="L53" s="85"/>
      <c r="M53" s="143"/>
    </row>
    <row r="54" spans="1:13" s="148" customFormat="1" ht="21" customHeight="1">
      <c r="A54" s="146"/>
      <c r="B54" s="118"/>
      <c r="C54" s="119"/>
      <c r="D54" s="120"/>
      <c r="E54" s="121"/>
      <c r="F54" s="147"/>
      <c r="G54" s="140"/>
      <c r="H54" s="140"/>
      <c r="I54" s="117"/>
      <c r="J54" s="140"/>
      <c r="K54" s="140"/>
      <c r="L54" s="85"/>
      <c r="M54" s="143"/>
    </row>
    <row r="55" spans="1:13" s="148" customFormat="1" ht="21" customHeight="1">
      <c r="A55" s="146"/>
      <c r="B55" s="266">
        <v>3</v>
      </c>
      <c r="C55" s="127">
        <v>272.36</v>
      </c>
      <c r="D55" s="127">
        <v>272.6</v>
      </c>
      <c r="E55" s="129">
        <f>(D55-C55)*1000</f>
        <v>240.0000000000091</v>
      </c>
      <c r="F55" s="147"/>
      <c r="G55" s="140"/>
      <c r="H55" s="140"/>
      <c r="I55" s="145" t="s">
        <v>137</v>
      </c>
      <c r="J55" s="140"/>
      <c r="K55" s="140"/>
      <c r="L55" s="85"/>
      <c r="M55" s="143"/>
    </row>
    <row r="56" spans="1:13" s="148" customFormat="1" ht="21" customHeight="1">
      <c r="A56" s="146"/>
      <c r="B56" s="118"/>
      <c r="C56" s="119"/>
      <c r="D56" s="120"/>
      <c r="E56" s="121"/>
      <c r="F56" s="147"/>
      <c r="G56" s="140"/>
      <c r="H56" s="140"/>
      <c r="I56" s="117"/>
      <c r="J56" s="140"/>
      <c r="K56" s="140"/>
      <c r="L56" s="85"/>
      <c r="M56" s="143"/>
    </row>
    <row r="57" spans="1:13" s="144" customFormat="1" ht="21" customHeight="1">
      <c r="A57" s="49"/>
      <c r="B57" s="266">
        <v>4</v>
      </c>
      <c r="C57" s="127">
        <v>272.342</v>
      </c>
      <c r="D57" s="127">
        <v>272.45599999999996</v>
      </c>
      <c r="E57" s="129">
        <f>(D57-C57)*1000</f>
        <v>113.9999999999759</v>
      </c>
      <c r="F57" s="139"/>
      <c r="G57" s="140"/>
      <c r="H57" s="140"/>
      <c r="I57" s="145" t="s">
        <v>139</v>
      </c>
      <c r="J57" s="142"/>
      <c r="K57" s="142"/>
      <c r="L57" s="85"/>
      <c r="M57" s="143"/>
    </row>
    <row r="58" spans="1:13" s="144" customFormat="1" ht="21" customHeight="1">
      <c r="A58" s="49"/>
      <c r="B58" s="266"/>
      <c r="C58" s="127">
        <v>272.534</v>
      </c>
      <c r="D58" s="127">
        <v>272.58</v>
      </c>
      <c r="E58" s="129">
        <f>(D58-C58)*1000</f>
        <v>45.99999999999227</v>
      </c>
      <c r="F58" s="139"/>
      <c r="G58" s="140"/>
      <c r="H58" s="140"/>
      <c r="I58" s="145" t="s">
        <v>140</v>
      </c>
      <c r="J58" s="142"/>
      <c r="K58" s="142"/>
      <c r="L58" s="85"/>
      <c r="M58" s="143"/>
    </row>
    <row r="59" spans="1:13" s="148" customFormat="1" ht="21" customHeight="1">
      <c r="A59" s="146"/>
      <c r="B59" s="118"/>
      <c r="C59" s="119"/>
      <c r="D59" s="120"/>
      <c r="E59" s="121"/>
      <c r="F59" s="147"/>
      <c r="G59" s="140"/>
      <c r="H59" s="140"/>
      <c r="I59" s="117"/>
      <c r="J59" s="140"/>
      <c r="K59" s="140"/>
      <c r="L59" s="85"/>
      <c r="M59" s="143"/>
    </row>
    <row r="60" spans="1:13" s="148" customFormat="1" ht="21" customHeight="1">
      <c r="A60" s="146"/>
      <c r="B60" s="266">
        <v>5</v>
      </c>
      <c r="C60" s="127">
        <v>272.532</v>
      </c>
      <c r="D60" s="127">
        <v>272.603</v>
      </c>
      <c r="E60" s="129">
        <f>(D60-C60)*1000</f>
        <v>71.00000000002638</v>
      </c>
      <c r="F60" s="147"/>
      <c r="G60" s="140"/>
      <c r="H60" s="140"/>
      <c r="I60" s="145" t="s">
        <v>138</v>
      </c>
      <c r="J60" s="140"/>
      <c r="K60" s="140"/>
      <c r="L60" s="85"/>
      <c r="M60" s="143"/>
    </row>
    <row r="61" spans="1:13" s="144" customFormat="1" ht="12.75">
      <c r="A61" s="49"/>
      <c r="B61" s="149"/>
      <c r="C61" s="150"/>
      <c r="D61" s="151"/>
      <c r="E61" s="152"/>
      <c r="F61" s="153"/>
      <c r="G61" s="154"/>
      <c r="H61" s="154"/>
      <c r="I61" s="154"/>
      <c r="J61" s="154"/>
      <c r="K61" s="154"/>
      <c r="L61" s="152"/>
      <c r="M61" s="143"/>
    </row>
    <row r="62" spans="1:13" ht="25.5" customHeight="1" thickBo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7"/>
    </row>
  </sheetData>
  <sheetProtection password="E755" sheet="1" objects="1" scenarios="1"/>
  <mergeCells count="14">
    <mergeCell ref="B12:C12"/>
    <mergeCell ref="B15:C15"/>
    <mergeCell ref="B16:C16"/>
    <mergeCell ref="B14:C14"/>
    <mergeCell ref="B10:C10"/>
    <mergeCell ref="B21:C21"/>
    <mergeCell ref="B27:C27"/>
    <mergeCell ref="B22:C22"/>
    <mergeCell ref="B23:C23"/>
    <mergeCell ref="B25:C25"/>
    <mergeCell ref="B26:C26"/>
    <mergeCell ref="B11:C11"/>
    <mergeCell ref="B18:C18"/>
    <mergeCell ref="B17:C17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X7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2" customWidth="1"/>
    <col min="3" max="3" width="12.75390625" style="2" customWidth="1"/>
    <col min="4" max="4" width="6.75390625" style="2" customWidth="1"/>
    <col min="5" max="5" width="12.75390625" style="2" customWidth="1"/>
    <col min="6" max="6" width="6.75390625" style="2" customWidth="1"/>
    <col min="7" max="7" width="12.75390625" style="2" customWidth="1"/>
    <col min="8" max="8" width="6.75390625" style="2" customWidth="1"/>
    <col min="9" max="9" width="12.75390625" style="2" customWidth="1"/>
    <col min="10" max="10" width="6.75390625" style="2" customWidth="1"/>
    <col min="11" max="11" width="12.75390625" style="2" customWidth="1"/>
    <col min="12" max="12" width="6.75390625" style="2" customWidth="1"/>
    <col min="13" max="13" width="12.75390625" style="2" customWidth="1"/>
    <col min="14" max="14" width="6.75390625" style="2" customWidth="1"/>
    <col min="15" max="15" width="12.75390625" style="2" customWidth="1"/>
    <col min="16" max="16" width="6.75390625" style="2" customWidth="1"/>
    <col min="17" max="17" width="12.75390625" style="2" customWidth="1"/>
    <col min="18" max="18" width="6.75390625" style="2" customWidth="1"/>
    <col min="19" max="19" width="12.75390625" style="2" customWidth="1"/>
    <col min="20" max="20" width="6.75390625" style="2" customWidth="1"/>
    <col min="21" max="21" width="12.75390625" style="2" customWidth="1"/>
    <col min="22" max="22" width="6.75390625" style="2" customWidth="1"/>
    <col min="23" max="23" width="12.75390625" style="2" customWidth="1"/>
    <col min="24" max="24" width="6.75390625" style="2" customWidth="1"/>
    <col min="25" max="25" width="12.75390625" style="2" customWidth="1"/>
    <col min="26" max="26" width="6.75390625" style="2" customWidth="1"/>
    <col min="27" max="27" width="12.75390625" style="2" customWidth="1"/>
    <col min="28" max="28" width="6.75390625" style="2" customWidth="1"/>
    <col min="29" max="29" width="12.75390625" style="2" customWidth="1"/>
    <col min="30" max="30" width="6.75390625" style="2" customWidth="1"/>
    <col min="31" max="31" width="12.75390625" style="2" customWidth="1"/>
    <col min="32" max="32" width="6.75390625" style="2" customWidth="1"/>
    <col min="33" max="33" width="12.75390625" style="2" customWidth="1"/>
    <col min="34" max="34" width="6.75390625" style="2" customWidth="1"/>
    <col min="35" max="35" width="12.75390625" style="2" customWidth="1"/>
    <col min="36" max="36" width="6.75390625" style="2" customWidth="1"/>
    <col min="37" max="37" width="12.75390625" style="2" customWidth="1"/>
    <col min="38" max="38" width="6.75390625" style="2" customWidth="1"/>
    <col min="39" max="39" width="12.75390625" style="2" customWidth="1"/>
    <col min="40" max="40" width="6.75390625" style="2" customWidth="1"/>
    <col min="41" max="41" width="12.75390625" style="2" customWidth="1"/>
    <col min="42" max="42" width="6.75390625" style="2" customWidth="1"/>
    <col min="43" max="43" width="12.75390625" style="2" customWidth="1"/>
    <col min="44" max="44" width="6.75390625" style="2" customWidth="1"/>
    <col min="45" max="45" width="12.75390625" style="2" customWidth="1"/>
    <col min="46" max="46" width="6.75390625" style="2" customWidth="1"/>
    <col min="47" max="47" width="12.75390625" style="2" customWidth="1"/>
    <col min="48" max="48" width="6.75390625" style="2" customWidth="1"/>
    <col min="49" max="49" width="12.75390625" style="2" customWidth="1"/>
    <col min="50" max="50" width="6.75390625" style="2" customWidth="1"/>
    <col min="51" max="51" width="12.75390625" style="2" customWidth="1"/>
    <col min="52" max="52" width="6.75390625" style="2" customWidth="1"/>
    <col min="53" max="53" width="12.75390625" style="2" customWidth="1"/>
    <col min="54" max="54" width="6.75390625" style="2" customWidth="1"/>
    <col min="55" max="55" width="12.75390625" style="2" customWidth="1"/>
    <col min="56" max="56" width="6.75390625" style="2" customWidth="1"/>
    <col min="57" max="57" width="12.75390625" style="2" customWidth="1"/>
    <col min="58" max="58" width="6.75390625" style="2" customWidth="1"/>
    <col min="59" max="59" width="12.75390625" style="2" customWidth="1"/>
    <col min="60" max="60" width="6.75390625" style="2" customWidth="1"/>
    <col min="61" max="61" width="12.75390625" style="2" customWidth="1"/>
    <col min="62" max="62" width="6.75390625" style="2" customWidth="1"/>
    <col min="63" max="63" width="12.75390625" style="2" customWidth="1"/>
    <col min="64" max="64" width="6.75390625" style="2" customWidth="1"/>
    <col min="65" max="65" width="12.75390625" style="2" customWidth="1"/>
    <col min="66" max="66" width="6.75390625" style="2" customWidth="1"/>
    <col min="67" max="67" width="12.75390625" style="2" customWidth="1"/>
    <col min="68" max="68" width="6.75390625" style="2" customWidth="1"/>
    <col min="69" max="69" width="12.75390625" style="2" customWidth="1"/>
    <col min="70" max="70" width="6.75390625" style="2" customWidth="1"/>
    <col min="71" max="71" width="12.75390625" style="2" customWidth="1"/>
    <col min="72" max="72" width="6.75390625" style="2" customWidth="1"/>
    <col min="73" max="73" width="12.75390625" style="2" customWidth="1"/>
    <col min="74" max="74" width="6.75390625" style="2" customWidth="1"/>
    <col min="75" max="75" width="12.75390625" style="2" customWidth="1"/>
    <col min="76" max="76" width="6.75390625" style="2" customWidth="1"/>
    <col min="77" max="77" width="12.75390625" style="2" customWidth="1"/>
    <col min="78" max="78" width="6.75390625" style="2" customWidth="1"/>
    <col min="79" max="79" width="12.75390625" style="2" customWidth="1"/>
    <col min="80" max="80" width="6.75390625" style="2" customWidth="1"/>
    <col min="81" max="81" width="12.75390625" style="2" customWidth="1"/>
    <col min="82" max="82" width="6.75390625" style="2" customWidth="1"/>
    <col min="83" max="83" width="12.75390625" style="2" customWidth="1"/>
    <col min="84" max="84" width="6.75390625" style="2" customWidth="1"/>
    <col min="85" max="85" width="12.75390625" style="2" customWidth="1"/>
    <col min="86" max="86" width="6.75390625" style="2" customWidth="1"/>
    <col min="87" max="87" width="12.75390625" style="2" customWidth="1"/>
    <col min="88" max="88" width="6.75390625" style="2" customWidth="1"/>
    <col min="89" max="89" width="12.75390625" style="2" customWidth="1"/>
    <col min="90" max="90" width="6.75390625" style="2" customWidth="1"/>
    <col min="91" max="91" width="12.75390625" style="2" customWidth="1"/>
    <col min="92" max="92" width="6.75390625" style="2" customWidth="1"/>
    <col min="93" max="93" width="12.75390625" style="2" customWidth="1"/>
    <col min="94" max="94" width="6.75390625" style="2" customWidth="1"/>
    <col min="95" max="95" width="12.75390625" style="2" customWidth="1"/>
    <col min="96" max="96" width="6.75390625" style="2" customWidth="1"/>
    <col min="97" max="97" width="12.75390625" style="2" customWidth="1"/>
    <col min="98" max="98" width="6.75390625" style="2" customWidth="1"/>
    <col min="99" max="99" width="12.75390625" style="2" customWidth="1"/>
    <col min="100" max="100" width="6.75390625" style="2" customWidth="1"/>
    <col min="101" max="101" width="12.75390625" style="2" customWidth="1"/>
    <col min="102" max="102" width="6.75390625" style="2" customWidth="1"/>
    <col min="103" max="103" width="12.75390625" style="2" customWidth="1"/>
    <col min="104" max="104" width="6.75390625" style="2" customWidth="1"/>
    <col min="105" max="105" width="12.75390625" style="2" customWidth="1"/>
    <col min="106" max="106" width="6.75390625" style="2" customWidth="1"/>
    <col min="107" max="107" width="12.75390625" style="2" customWidth="1"/>
    <col min="108" max="108" width="6.75390625" style="2" customWidth="1"/>
    <col min="109" max="109" width="12.75390625" style="2" customWidth="1"/>
    <col min="110" max="110" width="6.75390625" style="2" customWidth="1"/>
    <col min="111" max="111" width="12.75390625" style="2" customWidth="1"/>
    <col min="112" max="112" width="6.75390625" style="2" customWidth="1"/>
    <col min="113" max="113" width="12.75390625" style="2" customWidth="1"/>
    <col min="114" max="114" width="6.75390625" style="2" customWidth="1"/>
    <col min="115" max="115" width="12.75390625" style="2" customWidth="1"/>
    <col min="116" max="116" width="6.75390625" style="2" customWidth="1"/>
    <col min="117" max="117" width="12.75390625" style="2" customWidth="1"/>
    <col min="118" max="118" width="6.75390625" style="2" customWidth="1"/>
    <col min="119" max="119" width="12.75390625" style="2" customWidth="1"/>
    <col min="120" max="120" width="6.75390625" style="2" customWidth="1"/>
    <col min="121" max="121" width="12.75390625" style="2" customWidth="1"/>
    <col min="122" max="122" width="6.75390625" style="2" customWidth="1"/>
    <col min="123" max="123" width="12.75390625" style="2" customWidth="1"/>
    <col min="124" max="124" width="6.75390625" style="2" customWidth="1"/>
    <col min="125" max="125" width="12.75390625" style="2" customWidth="1"/>
    <col min="126" max="126" width="6.75390625" style="2" customWidth="1"/>
    <col min="127" max="127" width="12.75390625" style="2" customWidth="1"/>
    <col min="128" max="129" width="6.75390625" style="2" customWidth="1"/>
    <col min="130" max="16384" width="9.125" style="2" customWidth="1"/>
  </cols>
  <sheetData>
    <row r="1" spans="19:127" ht="13.5" customHeight="1" thickBot="1">
      <c r="S1" s="159"/>
      <c r="T1" s="160"/>
      <c r="AL1" s="159"/>
      <c r="AM1" s="160"/>
      <c r="AQ1" s="159"/>
      <c r="AR1" s="160"/>
      <c r="AS1" s="208"/>
      <c r="AT1" s="208"/>
      <c r="AU1" s="208"/>
      <c r="AV1" s="208"/>
      <c r="AW1" s="208"/>
      <c r="AX1" s="208"/>
      <c r="AY1" s="208"/>
      <c r="AZ1" s="208"/>
      <c r="BA1" s="208"/>
      <c r="BD1" s="159"/>
      <c r="BE1" s="160"/>
      <c r="BV1" s="159"/>
      <c r="BW1" s="160"/>
      <c r="CH1" s="159"/>
      <c r="CI1" s="160"/>
      <c r="CN1" s="159"/>
      <c r="CO1" s="160"/>
      <c r="CX1" s="208"/>
      <c r="CY1" s="208"/>
      <c r="CZ1" s="208"/>
      <c r="DA1" s="208"/>
      <c r="DF1"/>
      <c r="DG1" s="160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8"/>
      <c r="DW1" s="208"/>
    </row>
    <row r="2" spans="2:127" ht="36" customHeight="1" thickBot="1">
      <c r="B2" s="161"/>
      <c r="C2" s="162"/>
      <c r="D2" s="162"/>
      <c r="E2" s="162"/>
      <c r="F2" s="162"/>
      <c r="G2" s="162"/>
      <c r="H2" s="383" t="s">
        <v>43</v>
      </c>
      <c r="I2" s="383"/>
      <c r="J2" s="383"/>
      <c r="K2" s="383"/>
      <c r="L2" s="162"/>
      <c r="M2" s="162"/>
      <c r="N2" s="162"/>
      <c r="O2" s="162"/>
      <c r="P2" s="162"/>
      <c r="Q2" s="163"/>
      <c r="AS2"/>
      <c r="AT2"/>
      <c r="AU2"/>
      <c r="AV2"/>
      <c r="AW2"/>
      <c r="AX2"/>
      <c r="AY2"/>
      <c r="AZ2"/>
      <c r="BA2"/>
      <c r="CX2" s="407" t="s">
        <v>43</v>
      </c>
      <c r="CY2" s="383"/>
      <c r="CZ2" s="383"/>
      <c r="DA2" s="408"/>
      <c r="DH2" s="161"/>
      <c r="DI2" s="162"/>
      <c r="DJ2" s="162"/>
      <c r="DK2" s="162"/>
      <c r="DL2" s="162"/>
      <c r="DM2" s="162"/>
      <c r="DN2" s="383" t="s">
        <v>43</v>
      </c>
      <c r="DO2" s="383"/>
      <c r="DP2" s="383"/>
      <c r="DQ2" s="383"/>
      <c r="DR2" s="162"/>
      <c r="DS2" s="162"/>
      <c r="DT2" s="162"/>
      <c r="DU2" s="162"/>
      <c r="DV2" s="162"/>
      <c r="DW2" s="163"/>
    </row>
    <row r="3" spans="2:127" ht="21" customHeight="1" thickBot="1">
      <c r="B3" s="386" t="s">
        <v>44</v>
      </c>
      <c r="C3" s="387"/>
      <c r="D3" s="387"/>
      <c r="E3" s="388"/>
      <c r="F3" s="164"/>
      <c r="G3" s="165"/>
      <c r="H3" s="391" t="s">
        <v>79</v>
      </c>
      <c r="I3" s="387"/>
      <c r="J3" s="387"/>
      <c r="K3" s="387"/>
      <c r="L3" s="387"/>
      <c r="M3" s="388"/>
      <c r="N3" s="164"/>
      <c r="O3" s="165"/>
      <c r="P3" s="384" t="s">
        <v>47</v>
      </c>
      <c r="Q3" s="385"/>
      <c r="AS3"/>
      <c r="AT3"/>
      <c r="AU3"/>
      <c r="AV3"/>
      <c r="AW3"/>
      <c r="AX3"/>
      <c r="AY3"/>
      <c r="AZ3"/>
      <c r="BA3"/>
      <c r="CX3" s="402" t="s">
        <v>47</v>
      </c>
      <c r="CY3" s="404"/>
      <c r="CZ3" s="404"/>
      <c r="DA3" s="385"/>
      <c r="DH3" s="402" t="s">
        <v>47</v>
      </c>
      <c r="DI3" s="403"/>
      <c r="DJ3" s="164"/>
      <c r="DK3" s="165"/>
      <c r="DL3" s="166"/>
      <c r="DM3" s="166"/>
      <c r="DN3" s="387" t="s">
        <v>45</v>
      </c>
      <c r="DO3" s="387"/>
      <c r="DP3" s="166"/>
      <c r="DQ3" s="166"/>
      <c r="DR3" s="164"/>
      <c r="DS3" s="165"/>
      <c r="DT3" s="391" t="s">
        <v>44</v>
      </c>
      <c r="DU3" s="387"/>
      <c r="DV3" s="387"/>
      <c r="DW3" s="397"/>
    </row>
    <row r="4" spans="2:127" ht="23.25" customHeight="1" thickTop="1">
      <c r="B4" s="167"/>
      <c r="C4" s="168"/>
      <c r="D4" s="168"/>
      <c r="E4" s="168"/>
      <c r="F4" s="168"/>
      <c r="G4" s="168"/>
      <c r="H4" s="396" t="s">
        <v>75</v>
      </c>
      <c r="I4" s="396"/>
      <c r="J4" s="396"/>
      <c r="K4" s="396"/>
      <c r="L4" s="168"/>
      <c r="M4" s="168"/>
      <c r="N4" s="168"/>
      <c r="O4" s="168"/>
      <c r="P4" s="168"/>
      <c r="Q4" s="170"/>
      <c r="AS4"/>
      <c r="AT4"/>
      <c r="AZ4"/>
      <c r="BA4"/>
      <c r="BK4"/>
      <c r="BL4"/>
      <c r="BM4" s="311">
        <v>272.557</v>
      </c>
      <c r="BN4"/>
      <c r="BO4"/>
      <c r="CX4" s="405" t="s">
        <v>148</v>
      </c>
      <c r="CY4" s="396"/>
      <c r="CZ4" s="396"/>
      <c r="DA4" s="406"/>
      <c r="DH4" s="167"/>
      <c r="DI4" s="168"/>
      <c r="DJ4" s="333"/>
      <c r="DK4" s="333"/>
      <c r="DL4" s="333"/>
      <c r="DM4" s="333"/>
      <c r="DN4" s="396" t="s">
        <v>98</v>
      </c>
      <c r="DO4" s="396"/>
      <c r="DP4" s="396"/>
      <c r="DQ4" s="396"/>
      <c r="DR4" s="333"/>
      <c r="DS4" s="333"/>
      <c r="DT4" s="333"/>
      <c r="DU4" s="333"/>
      <c r="DV4" s="333"/>
      <c r="DW4" s="170"/>
    </row>
    <row r="5" spans="2:127" ht="21" customHeight="1">
      <c r="B5" s="392" t="s">
        <v>76</v>
      </c>
      <c r="C5" s="393"/>
      <c r="D5" s="394" t="s">
        <v>77</v>
      </c>
      <c r="E5" s="395"/>
      <c r="F5" s="171"/>
      <c r="G5" s="172"/>
      <c r="H5" s="173"/>
      <c r="I5" s="174"/>
      <c r="J5" s="175"/>
      <c r="K5" s="176"/>
      <c r="L5" s="175"/>
      <c r="M5" s="176"/>
      <c r="N5" s="171"/>
      <c r="O5" s="172"/>
      <c r="P5" s="177"/>
      <c r="Q5" s="178"/>
      <c r="AS5"/>
      <c r="AT5"/>
      <c r="AZ5"/>
      <c r="BA5"/>
      <c r="BK5"/>
      <c r="BL5"/>
      <c r="BM5"/>
      <c r="BN5"/>
      <c r="BO5"/>
      <c r="CX5" s="199"/>
      <c r="CY5" s="282"/>
      <c r="CZ5" s="283"/>
      <c r="DA5" s="178"/>
      <c r="DH5" s="199"/>
      <c r="DI5" s="282"/>
      <c r="DJ5" s="171"/>
      <c r="DK5" s="172"/>
      <c r="DL5" s="173"/>
      <c r="DM5" s="174"/>
      <c r="DN5" s="175"/>
      <c r="DO5" s="294"/>
      <c r="DP5" s="175"/>
      <c r="DQ5" s="298"/>
      <c r="DR5" s="171"/>
      <c r="DS5" s="172"/>
      <c r="DT5" s="398" t="s">
        <v>92</v>
      </c>
      <c r="DU5" s="399"/>
      <c r="DV5" s="400" t="s">
        <v>93</v>
      </c>
      <c r="DW5" s="401"/>
    </row>
    <row r="6" spans="2:127" ht="21" customHeight="1">
      <c r="B6" s="179"/>
      <c r="C6" s="294"/>
      <c r="D6" s="173"/>
      <c r="E6" s="295"/>
      <c r="F6" s="181"/>
      <c r="G6" s="182"/>
      <c r="H6" s="183"/>
      <c r="I6" s="180"/>
      <c r="J6" s="190" t="s">
        <v>14</v>
      </c>
      <c r="K6" s="185">
        <v>272.161</v>
      </c>
      <c r="L6" s="184" t="s">
        <v>15</v>
      </c>
      <c r="M6" s="185">
        <v>271.954</v>
      </c>
      <c r="N6" s="181"/>
      <c r="O6" s="182"/>
      <c r="P6" s="186"/>
      <c r="Q6" s="187"/>
      <c r="AS6"/>
      <c r="AT6"/>
      <c r="AZ6"/>
      <c r="BA6"/>
      <c r="BK6"/>
      <c r="BL6" s="209" t="s">
        <v>49</v>
      </c>
      <c r="BM6" s="210" t="s">
        <v>50</v>
      </c>
      <c r="BN6" s="211" t="s">
        <v>51</v>
      </c>
      <c r="BO6"/>
      <c r="CX6" s="205" t="s">
        <v>48</v>
      </c>
      <c r="CY6" s="203">
        <v>0.257</v>
      </c>
      <c r="CZ6" s="202" t="s">
        <v>3</v>
      </c>
      <c r="DA6" s="206">
        <v>0.836</v>
      </c>
      <c r="DH6" s="205" t="s">
        <v>7</v>
      </c>
      <c r="DI6" s="203">
        <v>0.357</v>
      </c>
      <c r="DJ6" s="181"/>
      <c r="DK6" s="182"/>
      <c r="DL6" s="173"/>
      <c r="DM6" s="174"/>
      <c r="DN6" s="183"/>
      <c r="DO6" s="180"/>
      <c r="DP6" s="275" t="s">
        <v>10</v>
      </c>
      <c r="DQ6" s="277">
        <v>272.558</v>
      </c>
      <c r="DR6" s="181"/>
      <c r="DS6" s="182"/>
      <c r="DT6" s="171"/>
      <c r="DU6" s="174"/>
      <c r="DV6" s="175"/>
      <c r="DW6" s="274"/>
    </row>
    <row r="7" spans="2:127" ht="21" customHeight="1">
      <c r="B7" s="188" t="s">
        <v>46</v>
      </c>
      <c r="C7" s="284">
        <v>270.775</v>
      </c>
      <c r="D7" s="296" t="s">
        <v>78</v>
      </c>
      <c r="E7" s="297">
        <v>48.331</v>
      </c>
      <c r="F7" s="181"/>
      <c r="G7" s="182"/>
      <c r="H7" s="190" t="s">
        <v>13</v>
      </c>
      <c r="I7" s="185">
        <v>271.85</v>
      </c>
      <c r="J7" s="183"/>
      <c r="K7" s="180"/>
      <c r="L7" s="183"/>
      <c r="M7" s="180"/>
      <c r="N7" s="181"/>
      <c r="O7" s="182"/>
      <c r="P7" s="202" t="s">
        <v>5</v>
      </c>
      <c r="Q7" s="206">
        <v>272.035</v>
      </c>
      <c r="AS7"/>
      <c r="AT7"/>
      <c r="AZ7"/>
      <c r="BA7"/>
      <c r="BC7" s="12"/>
      <c r="BD7" s="12"/>
      <c r="BK7"/>
      <c r="BL7"/>
      <c r="BM7"/>
      <c r="BN7"/>
      <c r="BO7"/>
      <c r="CX7" s="200"/>
      <c r="CY7" s="201"/>
      <c r="CZ7" s="267"/>
      <c r="DA7" s="204"/>
      <c r="DH7" s="200" t="s">
        <v>68</v>
      </c>
      <c r="DI7" s="203">
        <v>272.91400000000004</v>
      </c>
      <c r="DJ7" s="181"/>
      <c r="DK7" s="182"/>
      <c r="DL7" s="189" t="s">
        <v>8</v>
      </c>
      <c r="DM7" s="276">
        <v>272.631</v>
      </c>
      <c r="DN7" s="275" t="s">
        <v>9</v>
      </c>
      <c r="DO7" s="276">
        <v>272.558</v>
      </c>
      <c r="DP7" s="183"/>
      <c r="DQ7" s="278"/>
      <c r="DR7" s="181"/>
      <c r="DS7" s="182"/>
      <c r="DT7" s="327" t="s">
        <v>94</v>
      </c>
      <c r="DU7" s="284">
        <v>0.98</v>
      </c>
      <c r="DV7" s="296" t="s">
        <v>95</v>
      </c>
      <c r="DW7" s="328">
        <v>274.39</v>
      </c>
    </row>
    <row r="8" spans="2:127" ht="21" customHeight="1">
      <c r="B8" s="179"/>
      <c r="C8" s="294"/>
      <c r="D8" s="175"/>
      <c r="E8" s="298"/>
      <c r="F8" s="181"/>
      <c r="G8" s="182"/>
      <c r="H8" s="183"/>
      <c r="I8" s="180"/>
      <c r="J8" s="184" t="s">
        <v>71</v>
      </c>
      <c r="K8" s="185">
        <v>271.96</v>
      </c>
      <c r="L8" s="184" t="s">
        <v>16</v>
      </c>
      <c r="M8" s="185">
        <v>271.989</v>
      </c>
      <c r="N8" s="181"/>
      <c r="O8" s="182"/>
      <c r="P8" s="267"/>
      <c r="Q8" s="204"/>
      <c r="AS8"/>
      <c r="AT8"/>
      <c r="AZ8"/>
      <c r="BA8"/>
      <c r="BB8" s="12"/>
      <c r="BK8"/>
      <c r="BL8"/>
      <c r="BM8" s="212" t="s">
        <v>52</v>
      </c>
      <c r="BN8"/>
      <c r="BO8"/>
      <c r="CX8" s="205" t="s">
        <v>4</v>
      </c>
      <c r="CY8" s="203">
        <v>0.305</v>
      </c>
      <c r="CZ8" s="202" t="s">
        <v>2</v>
      </c>
      <c r="DA8" s="206">
        <v>0.856</v>
      </c>
      <c r="DH8" s="200"/>
      <c r="DI8" s="201"/>
      <c r="DJ8" s="181"/>
      <c r="DK8" s="182"/>
      <c r="DL8" s="173"/>
      <c r="DM8" s="174"/>
      <c r="DN8" s="183"/>
      <c r="DO8" s="180"/>
      <c r="DP8" s="275" t="s">
        <v>12</v>
      </c>
      <c r="DQ8" s="277">
        <v>272.571</v>
      </c>
      <c r="DR8" s="181"/>
      <c r="DS8" s="182"/>
      <c r="DT8" s="329"/>
      <c r="DU8" s="294"/>
      <c r="DV8" s="175"/>
      <c r="DW8" s="274"/>
    </row>
    <row r="9" spans="2:127" ht="21" customHeight="1" thickBot="1">
      <c r="B9" s="191" t="s">
        <v>0</v>
      </c>
      <c r="C9" s="299">
        <v>271.5</v>
      </c>
      <c r="D9" s="300" t="s">
        <v>74</v>
      </c>
      <c r="E9" s="301">
        <v>48.766</v>
      </c>
      <c r="F9" s="181"/>
      <c r="G9" s="182"/>
      <c r="H9" s="184" t="s">
        <v>72</v>
      </c>
      <c r="I9" s="185">
        <v>272.08</v>
      </c>
      <c r="J9" s="183"/>
      <c r="K9" s="180"/>
      <c r="L9" s="183"/>
      <c r="M9" s="180"/>
      <c r="N9" s="181"/>
      <c r="O9" s="182"/>
      <c r="P9" s="202" t="s">
        <v>6</v>
      </c>
      <c r="Q9" s="206">
        <v>272.061</v>
      </c>
      <c r="AZ9" s="12"/>
      <c r="CX9" s="207"/>
      <c r="CY9" s="285"/>
      <c r="CZ9" s="286"/>
      <c r="DA9" s="334"/>
      <c r="DH9" s="205" t="s">
        <v>96</v>
      </c>
      <c r="DI9" s="203">
        <v>272.777</v>
      </c>
      <c r="DJ9" s="181"/>
      <c r="DK9" s="182"/>
      <c r="DL9" s="189" t="s">
        <v>11</v>
      </c>
      <c r="DM9" s="276">
        <v>272.608</v>
      </c>
      <c r="DN9" s="275" t="s">
        <v>89</v>
      </c>
      <c r="DO9" s="276">
        <v>272.69</v>
      </c>
      <c r="DP9" s="183"/>
      <c r="DQ9" s="278"/>
      <c r="DR9" s="181"/>
      <c r="DS9" s="182"/>
      <c r="DT9" s="330" t="s">
        <v>87</v>
      </c>
      <c r="DU9" s="223">
        <v>0.547</v>
      </c>
      <c r="DV9" s="300" t="s">
        <v>86</v>
      </c>
      <c r="DW9" s="331">
        <v>273.407</v>
      </c>
    </row>
    <row r="10" spans="2:127" ht="21" customHeight="1">
      <c r="B10" s="179"/>
      <c r="C10" s="294"/>
      <c r="D10" s="279" t="s">
        <v>68</v>
      </c>
      <c r="E10" s="302">
        <v>271.708</v>
      </c>
      <c r="F10" s="181"/>
      <c r="G10" s="182"/>
      <c r="H10" s="183"/>
      <c r="I10" s="180"/>
      <c r="J10" s="184" t="s">
        <v>73</v>
      </c>
      <c r="K10" s="185">
        <v>272.186</v>
      </c>
      <c r="L10" s="184" t="s">
        <v>17</v>
      </c>
      <c r="M10" s="185">
        <v>272.005</v>
      </c>
      <c r="N10" s="181"/>
      <c r="O10" s="182"/>
      <c r="P10" s="186"/>
      <c r="Q10" s="187"/>
      <c r="AY10" s="12"/>
      <c r="AZ10" s="12"/>
      <c r="BA10" s="12"/>
      <c r="BB10" s="12"/>
      <c r="BM10" s="12"/>
      <c r="DH10" s="205" t="s">
        <v>97</v>
      </c>
      <c r="DI10" s="203">
        <v>272.87</v>
      </c>
      <c r="DJ10" s="181"/>
      <c r="DK10" s="182"/>
      <c r="DL10" s="173"/>
      <c r="DM10" s="174"/>
      <c r="DN10" s="183"/>
      <c r="DO10" s="180"/>
      <c r="DP10" s="275" t="s">
        <v>18</v>
      </c>
      <c r="DQ10" s="277">
        <v>272.472</v>
      </c>
      <c r="DR10" s="181"/>
      <c r="DS10" s="182"/>
      <c r="DT10" s="332" t="s">
        <v>68</v>
      </c>
      <c r="DU10" s="299">
        <v>273.10400000000004</v>
      </c>
      <c r="DV10" s="175"/>
      <c r="DW10" s="274"/>
    </row>
    <row r="11" spans="2:127" ht="21" customHeight="1" thickBot="1">
      <c r="B11" s="192"/>
      <c r="C11" s="193"/>
      <c r="D11" s="196"/>
      <c r="E11" s="195"/>
      <c r="F11" s="194"/>
      <c r="G11" s="195"/>
      <c r="H11" s="196"/>
      <c r="I11" s="193"/>
      <c r="J11" s="196"/>
      <c r="K11" s="193"/>
      <c r="L11" s="196"/>
      <c r="M11" s="193"/>
      <c r="N11" s="194"/>
      <c r="O11" s="195"/>
      <c r="P11" s="197"/>
      <c r="Q11" s="198"/>
      <c r="BM11" s="263" t="s">
        <v>63</v>
      </c>
      <c r="DH11" s="207"/>
      <c r="DI11" s="285"/>
      <c r="DJ11" s="194"/>
      <c r="DK11" s="195"/>
      <c r="DL11" s="196"/>
      <c r="DM11" s="193"/>
      <c r="DN11" s="196"/>
      <c r="DO11" s="193"/>
      <c r="DP11" s="196"/>
      <c r="DQ11" s="280"/>
      <c r="DR11" s="194"/>
      <c r="DS11" s="195"/>
      <c r="DT11" s="194"/>
      <c r="DU11" s="193"/>
      <c r="DV11" s="196"/>
      <c r="DW11" s="281"/>
    </row>
    <row r="12" spans="50:65" ht="18" customHeight="1">
      <c r="AX12" s="12"/>
      <c r="BM12" s="264" t="s">
        <v>64</v>
      </c>
    </row>
    <row r="13" ht="18" customHeight="1">
      <c r="BM13" s="264" t="s">
        <v>80</v>
      </c>
    </row>
    <row r="14" ht="18" customHeight="1"/>
    <row r="15" spans="92:119" ht="18" customHeight="1">
      <c r="CN15" s="12"/>
      <c r="DO15" s="15"/>
    </row>
    <row r="16" spans="93:119" ht="18" customHeight="1">
      <c r="CO16" s="12"/>
      <c r="DO16" s="12"/>
    </row>
    <row r="17" spans="66:119" ht="18" customHeight="1">
      <c r="BN17" s="12"/>
      <c r="BO17" s="12"/>
      <c r="BP17" s="12"/>
      <c r="BQ17" s="12"/>
      <c r="BR17" s="12"/>
      <c r="BS17" s="12"/>
      <c r="DO17" s="13"/>
    </row>
    <row r="18" spans="44:119" ht="18" customHeight="1">
      <c r="AR18" s="12"/>
      <c r="BM18" s="13"/>
      <c r="BO18" s="12"/>
      <c r="DO18" s="13"/>
    </row>
    <row r="19" spans="65:119" ht="18" customHeight="1">
      <c r="BM19" s="353">
        <v>201</v>
      </c>
      <c r="BN19" s="12"/>
      <c r="BO19" s="12"/>
      <c r="BP19" s="12"/>
      <c r="BS19" s="12"/>
      <c r="CG19" s="6" t="s">
        <v>102</v>
      </c>
      <c r="DO19" s="12"/>
    </row>
    <row r="20" spans="23:119" ht="18" customHeight="1">
      <c r="W20" s="2">
        <v>271.789</v>
      </c>
      <c r="AM20" s="16">
        <v>13</v>
      </c>
      <c r="AS20" s="16">
        <v>16</v>
      </c>
      <c r="BK20" s="16">
        <v>24</v>
      </c>
      <c r="BM20" s="12"/>
      <c r="CG20" s="6" t="s">
        <v>105</v>
      </c>
      <c r="DO20" s="12"/>
    </row>
    <row r="21" spans="22:119" ht="18" customHeight="1">
      <c r="V21"/>
      <c r="AE21" s="12"/>
      <c r="AJ21" s="12"/>
      <c r="AK21" s="12"/>
      <c r="AM21" s="12"/>
      <c r="AP21" s="12"/>
      <c r="AQ21" s="12"/>
      <c r="AR21" s="12"/>
      <c r="AS21" s="12"/>
      <c r="BE21" s="12"/>
      <c r="BG21" s="12"/>
      <c r="BK21" s="12"/>
      <c r="BM21" s="13"/>
      <c r="BO21" s="12"/>
      <c r="BP21" s="12"/>
      <c r="BQ21" s="12"/>
      <c r="CE21" s="355" t="s">
        <v>108</v>
      </c>
      <c r="DO21" s="12"/>
    </row>
    <row r="22" spans="35:128" ht="18" customHeight="1">
      <c r="AI22" s="12"/>
      <c r="AO22" s="12"/>
      <c r="AP22" s="12"/>
      <c r="AS22" s="7" t="s">
        <v>6</v>
      </c>
      <c r="BF22" s="3"/>
      <c r="BG22" s="3"/>
      <c r="BH22" s="3"/>
      <c r="BI22" s="3"/>
      <c r="BR22" s="12"/>
      <c r="BW22" s="293" t="s">
        <v>69</v>
      </c>
      <c r="CD22" s="12"/>
      <c r="CE22" s="12"/>
      <c r="CF22" s="12"/>
      <c r="CG22" s="12"/>
      <c r="CH22" s="12"/>
      <c r="CL22" s="12"/>
      <c r="DO22" s="12"/>
      <c r="DX22" s="14"/>
    </row>
    <row r="23" spans="5:88" ht="18" customHeight="1">
      <c r="E23" s="1"/>
      <c r="F23" s="1"/>
      <c r="G23" s="1"/>
      <c r="H23" s="1"/>
      <c r="I23" s="1"/>
      <c r="AA23" s="2">
        <v>271.839</v>
      </c>
      <c r="AH23" s="12"/>
      <c r="AI23" s="12"/>
      <c r="AJ23" s="12"/>
      <c r="AN23" s="12"/>
      <c r="AO23" s="12"/>
      <c r="BU23" s="16">
        <v>25</v>
      </c>
      <c r="BW23" s="12"/>
      <c r="BX23" s="16">
        <v>26</v>
      </c>
      <c r="CA23" s="16">
        <v>301</v>
      </c>
      <c r="CE23" s="355" t="s">
        <v>109</v>
      </c>
      <c r="CJ23" s="12"/>
    </row>
    <row r="24" spans="5:127" ht="18" customHeight="1">
      <c r="E24" s="1"/>
      <c r="F24" s="1"/>
      <c r="G24" s="1"/>
      <c r="H24" s="1"/>
      <c r="I24" s="1"/>
      <c r="Z24"/>
      <c r="AE24" s="12"/>
      <c r="AG24" s="12"/>
      <c r="AH24" s="12"/>
      <c r="AN24" s="16">
        <v>14</v>
      </c>
      <c r="AO24" s="12"/>
      <c r="AP24" s="12"/>
      <c r="AQ24" s="12"/>
      <c r="AS24" s="12"/>
      <c r="AT24" s="12"/>
      <c r="BE24" s="12"/>
      <c r="BM24" s="12"/>
      <c r="BU24" s="12"/>
      <c r="BX24" s="12"/>
      <c r="BY24" s="12"/>
      <c r="BZ24" s="12"/>
      <c r="CA24" s="12"/>
      <c r="CG24" s="12"/>
      <c r="CH24" s="12"/>
      <c r="DW24" s="5" t="s">
        <v>2</v>
      </c>
    </row>
    <row r="25" spans="5:128" ht="18" customHeight="1">
      <c r="E25" s="1"/>
      <c r="F25" s="1"/>
      <c r="G25" s="1"/>
      <c r="H25" s="1"/>
      <c r="I25" s="1"/>
      <c r="AL25" s="12"/>
      <c r="AN25" s="12"/>
      <c r="AO25" s="12"/>
      <c r="AQ25" s="5" t="s">
        <v>5</v>
      </c>
      <c r="BY25" s="293" t="s">
        <v>107</v>
      </c>
      <c r="CA25" s="12"/>
      <c r="CL25" s="12"/>
      <c r="DK25" s="15"/>
      <c r="DX25" s="12"/>
    </row>
    <row r="26" spans="5:124" ht="18" customHeight="1">
      <c r="E26" s="1"/>
      <c r="F26" s="1"/>
      <c r="G26" s="1"/>
      <c r="H26" s="1"/>
      <c r="I26" s="1"/>
      <c r="AM26" s="12"/>
      <c r="AN26" s="12"/>
      <c r="BY26" s="12"/>
      <c r="CB26" s="12"/>
      <c r="CM26" s="12"/>
      <c r="CT26"/>
      <c r="DK26" s="12"/>
      <c r="DR26" s="359" t="s">
        <v>87</v>
      </c>
      <c r="DT26" s="14"/>
    </row>
    <row r="27" spans="2:115" ht="18" customHeight="1">
      <c r="B27" s="12"/>
      <c r="C27" s="12"/>
      <c r="H27" s="1"/>
      <c r="I27" s="1"/>
      <c r="K27" s="12"/>
      <c r="L27" s="12"/>
      <c r="M27" s="12"/>
      <c r="P27" s="12"/>
      <c r="Q27" s="12"/>
      <c r="AM27" s="12"/>
      <c r="AN27" s="12"/>
      <c r="AO27" s="12"/>
      <c r="AQ27" s="12"/>
      <c r="BE27" s="12"/>
      <c r="BM27" s="13"/>
      <c r="CA27" s="12"/>
      <c r="CB27" s="12"/>
      <c r="CC27" s="12"/>
      <c r="CD27" s="16">
        <v>28</v>
      </c>
      <c r="CG27" s="12"/>
      <c r="CJ27" s="12"/>
      <c r="CK27" s="12"/>
      <c r="DK27" s="13"/>
    </row>
    <row r="28" spans="5:115" ht="18" customHeight="1">
      <c r="E28" s="1"/>
      <c r="F28" s="1"/>
      <c r="G28" s="1"/>
      <c r="H28" s="1"/>
      <c r="I28" s="1"/>
      <c r="R28" s="12"/>
      <c r="AK28" s="16">
        <v>12</v>
      </c>
      <c r="AL28" s="12"/>
      <c r="AM28" s="12"/>
      <c r="AO28" s="19" t="s">
        <v>17</v>
      </c>
      <c r="CD28" s="12"/>
      <c r="CL28" s="12"/>
      <c r="CX28" s="12"/>
      <c r="DK28" s="13"/>
    </row>
    <row r="29" spans="6:126" ht="18" customHeight="1">
      <c r="F29" s="1"/>
      <c r="G29" s="1"/>
      <c r="H29" s="1"/>
      <c r="I29" s="1"/>
      <c r="AJ29" s="12"/>
      <c r="AK29" s="12"/>
      <c r="AL29" s="12"/>
      <c r="BE29" s="3"/>
      <c r="BF29" s="3"/>
      <c r="BG29" s="3"/>
      <c r="BH29" s="3"/>
      <c r="BI29" s="3"/>
      <c r="BJ29" s="3"/>
      <c r="BK29" s="3"/>
      <c r="CG29" s="17">
        <v>29</v>
      </c>
      <c r="DK29" s="12"/>
      <c r="DT29" s="12"/>
      <c r="DU29" s="6" t="s">
        <v>1</v>
      </c>
      <c r="DV29" s="9" t="s">
        <v>3</v>
      </c>
    </row>
    <row r="30" spans="3:125" ht="18" customHeight="1">
      <c r="C30" s="6" t="s">
        <v>103</v>
      </c>
      <c r="E30" s="1"/>
      <c r="F30" s="1"/>
      <c r="G30" s="1"/>
      <c r="H30" s="1"/>
      <c r="I30" s="1"/>
      <c r="AI30" s="12"/>
      <c r="AK30" s="12"/>
      <c r="AL30" s="12"/>
      <c r="AM30" s="12"/>
      <c r="AN30" s="12"/>
      <c r="AO30" s="12"/>
      <c r="AP30" s="12"/>
      <c r="AQ30" s="12"/>
      <c r="BE30" s="3"/>
      <c r="BF30" s="3"/>
      <c r="BG30" s="3"/>
      <c r="BH30" s="3"/>
      <c r="BI30" s="3"/>
      <c r="BJ30" s="3"/>
      <c r="BK30" s="3"/>
      <c r="BM30" s="13"/>
      <c r="CG30" s="12"/>
      <c r="CH30" s="12"/>
      <c r="CI30" s="12"/>
      <c r="CN30" s="12"/>
      <c r="CS30" s="12"/>
      <c r="DB30" s="356" t="s">
        <v>151</v>
      </c>
      <c r="DK30" s="12"/>
      <c r="DS30" s="12"/>
      <c r="DU30" s="6" t="s">
        <v>153</v>
      </c>
    </row>
    <row r="31" spans="3:123" ht="18" customHeight="1">
      <c r="C31" s="6" t="s">
        <v>104</v>
      </c>
      <c r="E31" s="1"/>
      <c r="F31" s="293" t="s">
        <v>158</v>
      </c>
      <c r="G31" s="1"/>
      <c r="H31" s="1"/>
      <c r="I31" s="1"/>
      <c r="AI31" s="17">
        <v>11</v>
      </c>
      <c r="AJ31" s="12"/>
      <c r="AM31" s="212" t="s">
        <v>16</v>
      </c>
      <c r="AN31" s="12"/>
      <c r="BE31" s="3"/>
      <c r="BF31" s="3"/>
      <c r="BG31" s="3"/>
      <c r="BH31" s="3"/>
      <c r="BI31" s="3"/>
      <c r="BJ31" s="3"/>
      <c r="BK31" s="3"/>
      <c r="CJ31" s="12"/>
      <c r="CM31" s="12"/>
      <c r="CQ31" s="2" t="s">
        <v>106</v>
      </c>
      <c r="DK31" s="12"/>
      <c r="DQ31" s="12"/>
      <c r="DR31" s="12"/>
      <c r="DS31" s="358" t="s">
        <v>152</v>
      </c>
    </row>
    <row r="32" spans="3:121" ht="18" customHeight="1">
      <c r="C32" s="12"/>
      <c r="E32" s="1"/>
      <c r="F32" s="1"/>
      <c r="H32" s="1"/>
      <c r="I32" s="1"/>
      <c r="AH32" s="12"/>
      <c r="AI32" s="12"/>
      <c r="CB32" s="287" t="s">
        <v>18</v>
      </c>
      <c r="CM32" s="17">
        <v>31</v>
      </c>
      <c r="DA32" s="293">
        <v>272.769</v>
      </c>
      <c r="DK32" s="12"/>
      <c r="DO32" s="357" t="s">
        <v>4</v>
      </c>
      <c r="DQ32" s="12"/>
    </row>
    <row r="33" spans="2:124" ht="18" customHeight="1">
      <c r="B33" s="12"/>
      <c r="C33" s="12"/>
      <c r="E33" s="12"/>
      <c r="F33" s="12"/>
      <c r="G33" s="12"/>
      <c r="H33" s="1"/>
      <c r="I33" s="1"/>
      <c r="J33" s="1"/>
      <c r="K33" s="1"/>
      <c r="AF33" s="390">
        <v>8</v>
      </c>
      <c r="AG33" s="17">
        <v>9</v>
      </c>
      <c r="AH33" s="12"/>
      <c r="AI33" s="12"/>
      <c r="AJ33" s="12"/>
      <c r="AO33" s="12"/>
      <c r="AP33" s="12"/>
      <c r="AQ33" s="12"/>
      <c r="BM33" s="13"/>
      <c r="CM33"/>
      <c r="CR33" s="12"/>
      <c r="CS33" s="3"/>
      <c r="CT33" s="3"/>
      <c r="CU33" s="12"/>
      <c r="CV33" s="3"/>
      <c r="DB33"/>
      <c r="DN33" s="12"/>
      <c r="DO33" s="12"/>
      <c r="DP33" s="12"/>
      <c r="DQ33" s="358" t="s">
        <v>156</v>
      </c>
      <c r="DR33" s="12"/>
      <c r="DT33" s="12"/>
    </row>
    <row r="34" spans="7:122" ht="18" customHeight="1">
      <c r="G34" s="1"/>
      <c r="H34" s="12"/>
      <c r="I34" s="1"/>
      <c r="J34" s="1"/>
      <c r="K34" s="1"/>
      <c r="AB34" s="12"/>
      <c r="AC34" s="12"/>
      <c r="AD34" s="12"/>
      <c r="AF34" s="390"/>
      <c r="AG34" s="12"/>
      <c r="AH34" s="12"/>
      <c r="AJ34" s="291" t="s">
        <v>15</v>
      </c>
      <c r="AM34" s="12"/>
      <c r="AN34" s="12"/>
      <c r="BM34" s="3"/>
      <c r="CT34" s="12"/>
      <c r="DL34" s="12"/>
      <c r="DO34" s="12"/>
      <c r="DR34" s="6" t="s">
        <v>1</v>
      </c>
    </row>
    <row r="35" spans="3:122" ht="18" customHeight="1">
      <c r="C35" s="2">
        <v>271.337</v>
      </c>
      <c r="K35" s="16">
        <v>1</v>
      </c>
      <c r="Q35" s="16">
        <v>2</v>
      </c>
      <c r="AC35" s="12"/>
      <c r="AD35" s="12"/>
      <c r="AE35" s="12"/>
      <c r="AH35" s="12"/>
      <c r="AL35" s="12"/>
      <c r="CJ35" s="288" t="s">
        <v>12</v>
      </c>
      <c r="CR35" s="17">
        <v>33</v>
      </c>
      <c r="CS35" s="17">
        <v>34</v>
      </c>
      <c r="DF35" s="17">
        <v>40</v>
      </c>
      <c r="DI35" s="12"/>
      <c r="DJ35" s="12"/>
      <c r="DK35" s="12"/>
      <c r="DO35" s="358" t="s">
        <v>155</v>
      </c>
      <c r="DR35" s="6" t="s">
        <v>154</v>
      </c>
    </row>
    <row r="36" spans="3:119" ht="18" customHeight="1">
      <c r="C36" s="12"/>
      <c r="K36" s="12"/>
      <c r="M36" s="12"/>
      <c r="P36" s="12"/>
      <c r="Q36" s="12"/>
      <c r="V36" s="12"/>
      <c r="W36" s="12"/>
      <c r="AB36" s="12"/>
      <c r="AC36" s="12"/>
      <c r="AI36" s="12"/>
      <c r="AJ36" s="12"/>
      <c r="AK36" s="12"/>
      <c r="BM36" s="13"/>
      <c r="BX36" s="12"/>
      <c r="BY36" s="12"/>
      <c r="CG36" s="12"/>
      <c r="CR36" s="12"/>
      <c r="CS36" s="12"/>
      <c r="DA36" s="12"/>
      <c r="DF36" s="12"/>
      <c r="DH36" s="12"/>
      <c r="DI36" s="12"/>
      <c r="DJ36" s="12"/>
      <c r="DL36" s="9" t="s">
        <v>7</v>
      </c>
      <c r="DO36" s="12"/>
    </row>
    <row r="37" spans="5:118" ht="18" customHeight="1">
      <c r="E37" s="1"/>
      <c r="F37" s="1"/>
      <c r="G37" s="1"/>
      <c r="H37" s="1"/>
      <c r="AD37" s="12"/>
      <c r="AH37" s="12"/>
      <c r="AK37" s="212" t="s">
        <v>71</v>
      </c>
      <c r="CD37" s="12"/>
      <c r="DB37" s="12"/>
      <c r="DL37" s="12"/>
      <c r="DN37" s="10" t="s">
        <v>48</v>
      </c>
    </row>
    <row r="38" spans="20:115" ht="18" customHeight="1">
      <c r="T38" s="12"/>
      <c r="U38" s="12"/>
      <c r="V38" s="12"/>
      <c r="W38" s="12"/>
      <c r="Y38" s="17">
        <v>4</v>
      </c>
      <c r="Z38" s="17">
        <v>5</v>
      </c>
      <c r="AC38" s="17">
        <v>6</v>
      </c>
      <c r="AE38" s="17">
        <v>7</v>
      </c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CM38" s="287" t="s">
        <v>11</v>
      </c>
      <c r="CZ38" s="17">
        <v>37</v>
      </c>
      <c r="DA38" s="17">
        <v>38</v>
      </c>
      <c r="DC38" s="12"/>
      <c r="DD38" s="12"/>
      <c r="DI38" s="12"/>
      <c r="DJ38" s="12"/>
      <c r="DK38" s="12"/>
    </row>
    <row r="39" spans="11:117" ht="18" customHeight="1">
      <c r="K39" s="12"/>
      <c r="P39" s="12"/>
      <c r="V39" s="12"/>
      <c r="W39" s="12"/>
      <c r="X39" s="12"/>
      <c r="Y39" s="12"/>
      <c r="Z39" s="12"/>
      <c r="AC39" s="12"/>
      <c r="AE39" s="12"/>
      <c r="AX39" s="12"/>
      <c r="BD39" s="3"/>
      <c r="BE39" s="3"/>
      <c r="BF39" s="3"/>
      <c r="BG39" s="3"/>
      <c r="BH39" s="3"/>
      <c r="BI39" s="3"/>
      <c r="BJ39" s="3"/>
      <c r="BK39" s="3"/>
      <c r="BM39" s="13"/>
      <c r="BX39" s="12"/>
      <c r="BY39" s="12"/>
      <c r="CZ39" s="12"/>
      <c r="DA39"/>
      <c r="DB39" s="12"/>
      <c r="DH39" s="12"/>
      <c r="DL39" s="11" t="s">
        <v>134</v>
      </c>
      <c r="DM39" s="12"/>
    </row>
    <row r="40" spans="5:126" ht="18" customHeight="1">
      <c r="E40" s="1"/>
      <c r="F40" s="1"/>
      <c r="G40" s="1"/>
      <c r="H40" s="1"/>
      <c r="I40" s="1"/>
      <c r="AA40" s="291" t="s">
        <v>13</v>
      </c>
      <c r="AG40" s="12"/>
      <c r="AU40" s="212" t="s">
        <v>72</v>
      </c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CH40" s="12"/>
      <c r="DA40" s="12"/>
      <c r="DB40" s="17">
        <v>39</v>
      </c>
      <c r="DV40" s="4" t="s">
        <v>86</v>
      </c>
    </row>
    <row r="41" spans="5:107" ht="18" customHeight="1">
      <c r="E41" s="1"/>
      <c r="F41" s="1"/>
      <c r="G41" s="1"/>
      <c r="H41" s="1"/>
      <c r="I41" s="1"/>
      <c r="S41" s="17">
        <v>3</v>
      </c>
      <c r="Y41" s="12"/>
      <c r="Z41" s="12"/>
      <c r="AD41" s="12"/>
      <c r="AE41" s="12"/>
      <c r="AF41" s="12"/>
      <c r="CT41" s="288" t="s">
        <v>89</v>
      </c>
      <c r="DB41" s="12"/>
      <c r="DC41" s="12"/>
    </row>
    <row r="42" spans="2:128" ht="18" customHeight="1">
      <c r="B42" s="14"/>
      <c r="E42" s="1"/>
      <c r="F42" s="1"/>
      <c r="G42" s="1"/>
      <c r="H42" s="1"/>
      <c r="I42" s="1"/>
      <c r="Q42" s="12"/>
      <c r="S42" s="12"/>
      <c r="T42" s="12"/>
      <c r="X42" s="12"/>
      <c r="AC42" s="12"/>
      <c r="AI42" s="12"/>
      <c r="AK42" s="13"/>
      <c r="AO42" s="12"/>
      <c r="BM42" s="13"/>
      <c r="BP42" s="3"/>
      <c r="CK42" s="12"/>
      <c r="CM42" s="12"/>
      <c r="CN42" s="12"/>
      <c r="CO42" s="12"/>
      <c r="CP42" s="12"/>
      <c r="CU42" s="12"/>
      <c r="CV42" s="12"/>
      <c r="DE42" s="12"/>
      <c r="DH42" s="12"/>
      <c r="DI42" s="12"/>
      <c r="DX42" s="14"/>
    </row>
    <row r="43" spans="2:113" ht="18" customHeight="1">
      <c r="B43" s="14"/>
      <c r="E43" s="1"/>
      <c r="F43" s="1"/>
      <c r="G43" s="1"/>
      <c r="H43" s="1"/>
      <c r="I43" s="1"/>
      <c r="AI43" s="17">
        <v>10</v>
      </c>
      <c r="AM43" s="12"/>
      <c r="AN43" s="12"/>
      <c r="AO43" s="17">
        <v>15</v>
      </c>
      <c r="BB43" s="292" t="s">
        <v>14</v>
      </c>
      <c r="BQ43" s="3"/>
      <c r="BR43" s="3"/>
      <c r="BS43" s="3"/>
      <c r="BT43" s="3"/>
      <c r="BU43" s="3"/>
      <c r="BV43" s="3"/>
      <c r="BW43" s="3"/>
      <c r="BX43" s="3"/>
      <c r="BY43" s="3"/>
      <c r="BZ43" s="3"/>
      <c r="CU43" s="17">
        <v>35</v>
      </c>
      <c r="CV43" s="17">
        <v>36</v>
      </c>
      <c r="DI43" s="17">
        <v>41</v>
      </c>
    </row>
    <row r="44" spans="4:96" ht="18" customHeight="1">
      <c r="D44" s="8" t="s">
        <v>0</v>
      </c>
      <c r="E44" s="1"/>
      <c r="F44" s="1"/>
      <c r="G44" s="1"/>
      <c r="H44" s="1"/>
      <c r="I44" s="1"/>
      <c r="AI44" s="12"/>
      <c r="AN44" s="12"/>
      <c r="CO44" s="288" t="s">
        <v>8</v>
      </c>
      <c r="CP44" s="12"/>
      <c r="CQ44" s="12"/>
      <c r="CR44" s="12"/>
    </row>
    <row r="45" spans="2:128" ht="18" customHeight="1">
      <c r="B45" s="14"/>
      <c r="E45" s="1"/>
      <c r="F45" s="1"/>
      <c r="G45" s="1"/>
      <c r="H45" s="1"/>
      <c r="I45" s="1"/>
      <c r="M45" s="12"/>
      <c r="Z45" s="12"/>
      <c r="AA45" s="12"/>
      <c r="AB45" s="12"/>
      <c r="AD45" s="12"/>
      <c r="AM45" s="12"/>
      <c r="AN45" s="12"/>
      <c r="AO45" s="12"/>
      <c r="AT45"/>
      <c r="AW45" s="12"/>
      <c r="BS45" s="13"/>
      <c r="CO45" s="12"/>
      <c r="CR45" s="17">
        <v>32</v>
      </c>
      <c r="CW45" s="12"/>
      <c r="CX45" s="12"/>
      <c r="CY45" s="12"/>
      <c r="DH45" s="12"/>
      <c r="DI45" s="12"/>
      <c r="DX45" s="14"/>
    </row>
    <row r="46" spans="5:94" ht="18" customHeight="1">
      <c r="E46" s="1"/>
      <c r="F46" s="1"/>
      <c r="G46" s="1"/>
      <c r="H46" s="1"/>
      <c r="I46" s="1"/>
      <c r="AC46" s="12"/>
      <c r="AI46" s="290" t="s">
        <v>70</v>
      </c>
      <c r="AT46" s="17">
        <v>17</v>
      </c>
      <c r="AW46" s="17">
        <v>18</v>
      </c>
      <c r="AY46" s="12"/>
      <c r="BD46" s="19" t="s">
        <v>73</v>
      </c>
      <c r="CP46" s="12"/>
    </row>
    <row r="47" spans="5:117" ht="18" customHeight="1">
      <c r="E47" s="1"/>
      <c r="F47" s="1"/>
      <c r="G47" s="1"/>
      <c r="H47" s="1"/>
      <c r="I47" s="1"/>
      <c r="AY47" s="17">
        <v>20</v>
      </c>
      <c r="AZ47" s="3"/>
      <c r="BA47" s="12"/>
      <c r="BB47" s="12"/>
      <c r="BC47" s="12"/>
      <c r="BD47" s="3"/>
      <c r="BE47" s="3"/>
      <c r="BF47" s="3"/>
      <c r="BG47" s="3"/>
      <c r="BH47" s="3"/>
      <c r="BI47" s="3"/>
      <c r="BJ47" s="3"/>
      <c r="BK47" s="3"/>
      <c r="CI47" s="288" t="s">
        <v>9</v>
      </c>
      <c r="CM47" s="12"/>
      <c r="CN47" s="12"/>
      <c r="CO47" s="12"/>
      <c r="CS47" s="12"/>
      <c r="DB47" s="337" t="s">
        <v>96</v>
      </c>
      <c r="DH47" s="11" t="s">
        <v>110</v>
      </c>
      <c r="DI47" s="9" t="s">
        <v>97</v>
      </c>
      <c r="DM47" s="6" t="s">
        <v>1</v>
      </c>
    </row>
    <row r="48" spans="5:128" ht="18" customHeight="1">
      <c r="E48" s="1"/>
      <c r="F48" s="1"/>
      <c r="G48" s="1"/>
      <c r="H48" s="1"/>
      <c r="I48" s="1"/>
      <c r="AE48" s="12"/>
      <c r="AO48" s="12"/>
      <c r="AP48" s="12"/>
      <c r="BD48" s="12"/>
      <c r="BQ48" s="12"/>
      <c r="BS48" s="13"/>
      <c r="CG48" s="12"/>
      <c r="CK48" s="12"/>
      <c r="CL48" s="12"/>
      <c r="CQ48" s="12"/>
      <c r="CR48" s="12"/>
      <c r="CS48" s="12"/>
      <c r="CV48" s="12"/>
      <c r="DM48" s="6" t="s">
        <v>99</v>
      </c>
      <c r="DX48" s="15"/>
    </row>
    <row r="49" spans="43:90" ht="18" customHeight="1">
      <c r="AQ49" s="12"/>
      <c r="AW49" s="12"/>
      <c r="AX49" s="12"/>
      <c r="BA49" s="12"/>
      <c r="BB49" s="12"/>
      <c r="BC49" s="12"/>
      <c r="CL49" s="17">
        <v>30</v>
      </c>
    </row>
    <row r="50" spans="49:128" ht="18" customHeight="1">
      <c r="AW50" s="11" t="s">
        <v>111</v>
      </c>
      <c r="AX50" s="18">
        <v>19</v>
      </c>
      <c r="BB50" s="18">
        <v>22</v>
      </c>
      <c r="BC50" s="12"/>
      <c r="BD50" s="12"/>
      <c r="BE50" s="12"/>
      <c r="BW50" s="12"/>
      <c r="CI50" s="288" t="s">
        <v>10</v>
      </c>
      <c r="CN50" s="12"/>
      <c r="CQ50" s="12"/>
      <c r="DX50"/>
    </row>
    <row r="51" spans="51:128" ht="18" customHeight="1">
      <c r="AY51" s="12"/>
      <c r="BA51" s="12"/>
      <c r="BD51" s="12"/>
      <c r="BE51" s="12"/>
      <c r="BF51" s="12"/>
      <c r="BM51" s="13"/>
      <c r="BS51" s="12"/>
      <c r="BW51" s="12"/>
      <c r="BX51"/>
      <c r="CH51" s="12"/>
      <c r="CI51" s="12"/>
      <c r="CQ51" s="12"/>
      <c r="DX51"/>
    </row>
    <row r="52" spans="53:128" ht="18" customHeight="1">
      <c r="BA52" s="12"/>
      <c r="BE52" s="12"/>
      <c r="BF52" s="12"/>
      <c r="BG52" s="12"/>
      <c r="BW52" s="335">
        <v>272.418</v>
      </c>
      <c r="CJ52" s="12"/>
      <c r="CP52" s="12"/>
      <c r="DX52"/>
    </row>
    <row r="53" spans="54:95" ht="18" customHeight="1">
      <c r="BB53" s="3"/>
      <c r="BC53" s="3"/>
      <c r="BD53" s="3"/>
      <c r="BF53" s="12"/>
      <c r="BG53" s="11" t="s">
        <v>101</v>
      </c>
      <c r="BH53" s="12"/>
      <c r="BJ53" s="3"/>
      <c r="BW53" s="12"/>
      <c r="CL53" s="12"/>
      <c r="CQ53" s="12"/>
    </row>
    <row r="54" spans="51:64" ht="18" customHeight="1">
      <c r="AY54" s="12"/>
      <c r="AZ54" s="12"/>
      <c r="BE54" s="12"/>
      <c r="BG54" s="12"/>
      <c r="BH54" s="12"/>
      <c r="BI54" s="12"/>
      <c r="BL54"/>
    </row>
    <row r="55" spans="50:63" ht="18" customHeight="1">
      <c r="AX55" s="6" t="s">
        <v>1</v>
      </c>
      <c r="BD55" s="12"/>
      <c r="BE55" s="12"/>
      <c r="BG55" s="12"/>
      <c r="BK55" s="336">
        <v>272.268</v>
      </c>
    </row>
    <row r="56" spans="50:89" ht="18" customHeight="1">
      <c r="AX56" s="6" t="s">
        <v>169</v>
      </c>
      <c r="BC56" s="12"/>
      <c r="BF56" s="12"/>
      <c r="BG56" s="11" t="s">
        <v>100</v>
      </c>
      <c r="BH56" s="12"/>
      <c r="CG56" s="12"/>
      <c r="CH56" s="12"/>
      <c r="CI56" s="12"/>
      <c r="CK56" s="12"/>
    </row>
    <row r="57" spans="14:88" ht="18" customHeight="1">
      <c r="N57" s="14"/>
      <c r="AX57" s="6" t="s">
        <v>157</v>
      </c>
      <c r="AY57" s="12"/>
      <c r="AZ57" s="11" t="s">
        <v>112</v>
      </c>
      <c r="BE57" s="12"/>
      <c r="BG57" s="12"/>
      <c r="BH57" s="12"/>
      <c r="BI57" s="12"/>
      <c r="BJ57" s="3"/>
      <c r="BS57" s="12"/>
      <c r="BU57" s="13"/>
      <c r="BX57"/>
      <c r="CJ57" s="12"/>
    </row>
    <row r="58" spans="14:97" ht="18" customHeight="1">
      <c r="N58" s="12"/>
      <c r="Q58" s="8" t="s">
        <v>74</v>
      </c>
      <c r="BA58" s="12"/>
      <c r="BD58" s="12"/>
      <c r="BE58" s="12"/>
      <c r="BF58" s="12"/>
      <c r="BW58" s="336">
        <v>272.405</v>
      </c>
      <c r="CJ58" s="12"/>
      <c r="CS58" s="12"/>
    </row>
    <row r="59" spans="58:60" ht="18" customHeight="1">
      <c r="BF59" s="12"/>
      <c r="BG59" s="12"/>
      <c r="BH59" s="12"/>
    </row>
    <row r="60" spans="57:64" ht="18" customHeight="1">
      <c r="BE60" s="12"/>
      <c r="BH60" s="12"/>
      <c r="BI60" s="12"/>
      <c r="BL60"/>
    </row>
    <row r="61" ht="18" customHeight="1"/>
    <row r="62" ht="18" customHeight="1"/>
    <row r="63" ht="18" customHeight="1"/>
    <row r="64" spans="2:126" ht="18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X64"/>
      <c r="Y64"/>
      <c r="Z64"/>
      <c r="AA64"/>
      <c r="AB64"/>
      <c r="AC64"/>
      <c r="AD64"/>
      <c r="AE64"/>
      <c r="AF64"/>
      <c r="AG64"/>
      <c r="AT64"/>
      <c r="AU64"/>
      <c r="AV64"/>
      <c r="AW64"/>
      <c r="AX64"/>
      <c r="AY64"/>
      <c r="AZ64"/>
      <c r="BA64"/>
      <c r="BB64"/>
      <c r="BC64"/>
      <c r="BU64" s="13"/>
      <c r="BX64"/>
      <c r="BY64"/>
      <c r="BZ64"/>
      <c r="CA64"/>
      <c r="CB64"/>
      <c r="CC64"/>
      <c r="CD64"/>
      <c r="CE64"/>
      <c r="CF64"/>
      <c r="CG64"/>
      <c r="CJ64" s="12"/>
      <c r="CW64"/>
      <c r="CX64"/>
      <c r="CY64"/>
      <c r="CZ64"/>
      <c r="DA64"/>
      <c r="DB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2:126" ht="18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X65"/>
      <c r="Y65"/>
      <c r="Z65"/>
      <c r="AA65"/>
      <c r="AB65"/>
      <c r="AC65"/>
      <c r="AD65"/>
      <c r="AE65"/>
      <c r="AF65"/>
      <c r="AG65"/>
      <c r="AT65"/>
      <c r="AU65"/>
      <c r="AV65"/>
      <c r="AW65"/>
      <c r="AX65"/>
      <c r="AY65"/>
      <c r="AZ65"/>
      <c r="BA65"/>
      <c r="BB65"/>
      <c r="BC65"/>
      <c r="BM65" s="265" t="s">
        <v>65</v>
      </c>
      <c r="BU65" s="3"/>
      <c r="BX65"/>
      <c r="BY65"/>
      <c r="BZ65"/>
      <c r="CA65"/>
      <c r="CB65"/>
      <c r="CC65"/>
      <c r="CD65"/>
      <c r="CE65"/>
      <c r="CF65"/>
      <c r="CG65"/>
      <c r="CW65"/>
      <c r="CX65"/>
      <c r="CY65"/>
      <c r="CZ65"/>
      <c r="DA65"/>
      <c r="DB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2:128" ht="21" customHeight="1" thickBot="1">
      <c r="B66" s="213" t="s">
        <v>36</v>
      </c>
      <c r="C66" s="214" t="s">
        <v>53</v>
      </c>
      <c r="D66" s="214" t="s">
        <v>54</v>
      </c>
      <c r="E66" s="214" t="s">
        <v>55</v>
      </c>
      <c r="F66" s="215" t="s">
        <v>56</v>
      </c>
      <c r="G66" s="216"/>
      <c r="H66" s="214" t="s">
        <v>36</v>
      </c>
      <c r="I66" s="214" t="s">
        <v>53</v>
      </c>
      <c r="J66" s="236" t="s">
        <v>54</v>
      </c>
      <c r="K66" s="214" t="s">
        <v>55</v>
      </c>
      <c r="L66" s="215" t="s">
        <v>56</v>
      </c>
      <c r="M66" s="216"/>
      <c r="N66" s="214" t="s">
        <v>36</v>
      </c>
      <c r="O66" s="214" t="s">
        <v>53</v>
      </c>
      <c r="P66" s="236" t="s">
        <v>54</v>
      </c>
      <c r="Q66" s="214" t="s">
        <v>55</v>
      </c>
      <c r="R66" s="217" t="s">
        <v>56</v>
      </c>
      <c r="X66" s="234" t="s">
        <v>36</v>
      </c>
      <c r="Y66" s="235" t="s">
        <v>53</v>
      </c>
      <c r="Z66" s="236" t="s">
        <v>54</v>
      </c>
      <c r="AA66" s="214" t="s">
        <v>55</v>
      </c>
      <c r="AB66" s="268" t="s">
        <v>56</v>
      </c>
      <c r="AC66" s="216"/>
      <c r="AD66" s="214" t="s">
        <v>36</v>
      </c>
      <c r="AE66" s="214" t="s">
        <v>53</v>
      </c>
      <c r="AF66" s="236" t="s">
        <v>54</v>
      </c>
      <c r="AG66" s="214" t="s">
        <v>55</v>
      </c>
      <c r="AH66" s="217" t="s">
        <v>56</v>
      </c>
      <c r="AT66" s="234" t="s">
        <v>36</v>
      </c>
      <c r="AU66" s="235" t="s">
        <v>53</v>
      </c>
      <c r="AV66" s="236" t="s">
        <v>54</v>
      </c>
      <c r="AW66" s="214" t="s">
        <v>55</v>
      </c>
      <c r="AX66" s="237" t="s">
        <v>56</v>
      </c>
      <c r="AY66" s="238"/>
      <c r="AZ66" s="239"/>
      <c r="BA66" s="240" t="s">
        <v>58</v>
      </c>
      <c r="BB66" s="239"/>
      <c r="BC66" s="241"/>
      <c r="BM66" s="264" t="s">
        <v>170</v>
      </c>
      <c r="BX66" s="234" t="s">
        <v>36</v>
      </c>
      <c r="BY66" s="235" t="s">
        <v>53</v>
      </c>
      <c r="BZ66" s="236" t="s">
        <v>54</v>
      </c>
      <c r="CA66" s="214" t="s">
        <v>55</v>
      </c>
      <c r="CB66" s="237" t="s">
        <v>56</v>
      </c>
      <c r="CC66" s="238"/>
      <c r="CD66" s="239"/>
      <c r="CE66" s="240" t="s">
        <v>58</v>
      </c>
      <c r="CF66" s="239"/>
      <c r="CG66" s="241"/>
      <c r="CI66" s="12"/>
      <c r="CW66" s="14"/>
      <c r="CX66" s="213" t="s">
        <v>36</v>
      </c>
      <c r="CY66" s="214" t="s">
        <v>53</v>
      </c>
      <c r="CZ66" s="236" t="s">
        <v>54</v>
      </c>
      <c r="DA66" s="214" t="s">
        <v>55</v>
      </c>
      <c r="DB66" s="217" t="s">
        <v>56</v>
      </c>
      <c r="DH66" s="234" t="s">
        <v>36</v>
      </c>
      <c r="DI66" s="235" t="s">
        <v>53</v>
      </c>
      <c r="DJ66" s="236" t="s">
        <v>54</v>
      </c>
      <c r="DK66" s="214" t="s">
        <v>55</v>
      </c>
      <c r="DL66" s="268" t="s">
        <v>56</v>
      </c>
      <c r="DM66" s="216"/>
      <c r="DN66" s="214" t="s">
        <v>36</v>
      </c>
      <c r="DO66" s="214" t="s">
        <v>53</v>
      </c>
      <c r="DP66" s="236" t="s">
        <v>54</v>
      </c>
      <c r="DQ66" s="214" t="s">
        <v>55</v>
      </c>
      <c r="DR66" s="215" t="s">
        <v>56</v>
      </c>
      <c r="DS66" s="216"/>
      <c r="DT66" s="214" t="s">
        <v>36</v>
      </c>
      <c r="DU66" s="214" t="s">
        <v>53</v>
      </c>
      <c r="DV66" s="214" t="s">
        <v>54</v>
      </c>
      <c r="DW66" s="214" t="s">
        <v>55</v>
      </c>
      <c r="DX66" s="217" t="s">
        <v>56</v>
      </c>
    </row>
    <row r="67" spans="2:128" ht="21" customHeight="1" thickTop="1">
      <c r="B67" s="218"/>
      <c r="C67" s="219"/>
      <c r="D67" s="219"/>
      <c r="E67" s="219"/>
      <c r="F67" s="219"/>
      <c r="G67" s="219"/>
      <c r="H67" s="219"/>
      <c r="I67" s="219"/>
      <c r="J67" s="169" t="s">
        <v>84</v>
      </c>
      <c r="K67" s="242"/>
      <c r="L67" s="219"/>
      <c r="M67" s="219"/>
      <c r="N67" s="219"/>
      <c r="O67" s="219"/>
      <c r="P67" s="242"/>
      <c r="Q67" s="242"/>
      <c r="R67" s="170"/>
      <c r="X67" s="269"/>
      <c r="Y67" s="219"/>
      <c r="Z67" s="242"/>
      <c r="AA67" s="242"/>
      <c r="AB67" s="219"/>
      <c r="AC67" s="169" t="s">
        <v>84</v>
      </c>
      <c r="AD67" s="309"/>
      <c r="AE67" s="309"/>
      <c r="AF67" s="242"/>
      <c r="AG67" s="242"/>
      <c r="AH67" s="310"/>
      <c r="AT67" s="218"/>
      <c r="AU67" s="242"/>
      <c r="AV67" s="242"/>
      <c r="AW67" s="242"/>
      <c r="AX67" s="389" t="s">
        <v>59</v>
      </c>
      <c r="AY67" s="389"/>
      <c r="AZ67" s="242"/>
      <c r="BA67" s="242"/>
      <c r="BB67" s="242"/>
      <c r="BC67" s="243"/>
      <c r="BM67" s="264" t="s">
        <v>81</v>
      </c>
      <c r="BX67" s="218"/>
      <c r="BY67" s="242"/>
      <c r="BZ67" s="242"/>
      <c r="CA67" s="242"/>
      <c r="CB67" s="389" t="s">
        <v>59</v>
      </c>
      <c r="CC67" s="389"/>
      <c r="CD67" s="242"/>
      <c r="CE67" s="242"/>
      <c r="CF67" s="242"/>
      <c r="CG67" s="243"/>
      <c r="CH67" s="12"/>
      <c r="CW67"/>
      <c r="CX67" s="269"/>
      <c r="CY67" s="219"/>
      <c r="CZ67" s="169" t="s">
        <v>88</v>
      </c>
      <c r="DA67" s="242"/>
      <c r="DB67" s="170"/>
      <c r="DH67" s="269"/>
      <c r="DI67" s="219"/>
      <c r="DJ67" s="242"/>
      <c r="DK67" s="242"/>
      <c r="DL67" s="219"/>
      <c r="DM67" s="270"/>
      <c r="DN67" s="309"/>
      <c r="DO67" s="309"/>
      <c r="DP67" s="169" t="s">
        <v>88</v>
      </c>
      <c r="DQ67" s="242"/>
      <c r="DR67" s="242"/>
      <c r="DS67" s="242"/>
      <c r="DT67" s="242"/>
      <c r="DU67" s="242"/>
      <c r="DV67" s="219"/>
      <c r="DW67" s="219"/>
      <c r="DX67" s="243"/>
    </row>
    <row r="68" spans="2:128" ht="21" customHeight="1">
      <c r="B68" s="220"/>
      <c r="C68" s="201"/>
      <c r="D68" s="201"/>
      <c r="E68" s="201"/>
      <c r="F68" s="221"/>
      <c r="G68" s="221"/>
      <c r="H68" s="201"/>
      <c r="I68" s="201"/>
      <c r="J68" s="303"/>
      <c r="K68" s="304"/>
      <c r="L68" s="221"/>
      <c r="M68" s="221"/>
      <c r="N68" s="201"/>
      <c r="O68" s="201"/>
      <c r="P68" s="303"/>
      <c r="Q68" s="304"/>
      <c r="R68" s="204"/>
      <c r="X68" s="220"/>
      <c r="Y68" s="201"/>
      <c r="Z68" s="303"/>
      <c r="AA68" s="304"/>
      <c r="AB68" s="221"/>
      <c r="AC68" s="221"/>
      <c r="AD68" s="201"/>
      <c r="AE68" s="201"/>
      <c r="AF68" s="303"/>
      <c r="AG68" s="304"/>
      <c r="AH68" s="204"/>
      <c r="AT68" s="312"/>
      <c r="AU68" s="313"/>
      <c r="AV68" s="303"/>
      <c r="AW68" s="304"/>
      <c r="AX68" s="314"/>
      <c r="AY68" s="315"/>
      <c r="AZ68" s="249"/>
      <c r="BA68" s="249"/>
      <c r="BB68" s="249"/>
      <c r="BC68" s="250"/>
      <c r="BU68" s="12"/>
      <c r="BX68" s="312"/>
      <c r="BY68" s="313"/>
      <c r="BZ68" s="303"/>
      <c r="CA68" s="304"/>
      <c r="CB68" s="314"/>
      <c r="CC68" s="315"/>
      <c r="CD68" s="249"/>
      <c r="CE68" s="249"/>
      <c r="CF68" s="249"/>
      <c r="CG68" s="250"/>
      <c r="CI68" s="12"/>
      <c r="CW68"/>
      <c r="CX68" s="220"/>
      <c r="CY68" s="201"/>
      <c r="CZ68" s="303"/>
      <c r="DA68" s="304"/>
      <c r="DB68" s="204"/>
      <c r="DH68" s="319"/>
      <c r="DI68" s="201"/>
      <c r="DJ68" s="303"/>
      <c r="DK68" s="304"/>
      <c r="DL68" s="221"/>
      <c r="DM68" s="221"/>
      <c r="DN68" s="201"/>
      <c r="DO68" s="201"/>
      <c r="DP68" s="303"/>
      <c r="DQ68" s="304"/>
      <c r="DR68" s="221"/>
      <c r="DS68" s="221"/>
      <c r="DT68" s="201"/>
      <c r="DU68" s="201"/>
      <c r="DV68" s="201"/>
      <c r="DW68" s="201"/>
      <c r="DX68" s="204"/>
    </row>
    <row r="69" spans="2:128" ht="21" customHeight="1">
      <c r="B69" s="220"/>
      <c r="C69" s="201"/>
      <c r="D69" s="201"/>
      <c r="E69" s="201"/>
      <c r="F69" s="221"/>
      <c r="G69" s="221"/>
      <c r="H69" s="261">
        <v>2</v>
      </c>
      <c r="I69" s="225">
        <v>271.724</v>
      </c>
      <c r="J69" s="251">
        <v>51</v>
      </c>
      <c r="K69" s="256">
        <f>I69+(J69/1000)</f>
        <v>271.775</v>
      </c>
      <c r="L69" s="224" t="s">
        <v>82</v>
      </c>
      <c r="M69" s="224"/>
      <c r="N69" s="260">
        <v>7</v>
      </c>
      <c r="O69" s="223">
        <v>271.894</v>
      </c>
      <c r="P69" s="251">
        <v>42</v>
      </c>
      <c r="Q69" s="256">
        <f aca="true" t="shared" si="0" ref="Q69:Q75">O69+(P69/1000)</f>
        <v>271.936</v>
      </c>
      <c r="R69" s="187" t="s">
        <v>82</v>
      </c>
      <c r="X69" s="289">
        <v>11</v>
      </c>
      <c r="Y69" s="223">
        <v>271.942</v>
      </c>
      <c r="Z69" s="251">
        <v>42</v>
      </c>
      <c r="AA69" s="256">
        <f>Y69+(Z69/1000)</f>
        <v>271.984</v>
      </c>
      <c r="AB69" s="224" t="s">
        <v>82</v>
      </c>
      <c r="AC69" s="221"/>
      <c r="AD69" s="261">
        <v>16</v>
      </c>
      <c r="AE69" s="225">
        <v>272.055</v>
      </c>
      <c r="AF69" s="251">
        <v>-51</v>
      </c>
      <c r="AG69" s="256">
        <f>AE69+(AF69/1000)</f>
        <v>272.004</v>
      </c>
      <c r="AH69" s="187" t="s">
        <v>82</v>
      </c>
      <c r="AT69" s="244"/>
      <c r="AU69" s="245"/>
      <c r="AV69" s="246"/>
      <c r="AW69" s="247"/>
      <c r="AX69" s="246"/>
      <c r="AY69" s="248"/>
      <c r="AZ69" s="254"/>
      <c r="BA69" s="254"/>
      <c r="BB69" s="254"/>
      <c r="BC69" s="250"/>
      <c r="BX69" s="273">
        <v>24</v>
      </c>
      <c r="BY69" s="225">
        <v>272.266</v>
      </c>
      <c r="BZ69" s="251">
        <v>51</v>
      </c>
      <c r="CA69" s="256">
        <f>BY69+(BZ69/1000)</f>
        <v>272.317</v>
      </c>
      <c r="CB69" s="246" t="s">
        <v>60</v>
      </c>
      <c r="CC69" s="316" t="s">
        <v>85</v>
      </c>
      <c r="CD69" s="254"/>
      <c r="CE69" s="254"/>
      <c r="CF69" s="254"/>
      <c r="CG69" s="250"/>
      <c r="CW69"/>
      <c r="CX69" s="289">
        <v>30</v>
      </c>
      <c r="CY69" s="223">
        <v>272.587</v>
      </c>
      <c r="CZ69" s="251">
        <v>51</v>
      </c>
      <c r="DA69" s="256">
        <f>CY69+(CZ69/1000)</f>
        <v>272.638</v>
      </c>
      <c r="DB69" s="187" t="s">
        <v>82</v>
      </c>
      <c r="DH69" s="289">
        <v>33</v>
      </c>
      <c r="DI69" s="223">
        <v>272.66</v>
      </c>
      <c r="DJ69" s="251">
        <v>-51</v>
      </c>
      <c r="DK69" s="256">
        <f>DI69+(DJ69/1000)</f>
        <v>272.60900000000004</v>
      </c>
      <c r="DL69" s="224" t="s">
        <v>82</v>
      </c>
      <c r="DM69" s="221"/>
      <c r="DN69" s="201"/>
      <c r="DO69" s="201"/>
      <c r="DP69" s="251"/>
      <c r="DQ69" s="247"/>
      <c r="DR69" s="221"/>
      <c r="DS69" s="222"/>
      <c r="DT69" s="320"/>
      <c r="DU69" s="201"/>
      <c r="DV69" s="201"/>
      <c r="DW69" s="201"/>
      <c r="DX69" s="204"/>
    </row>
    <row r="70" spans="2:128" ht="21" customHeight="1">
      <c r="B70" s="259">
        <v>3</v>
      </c>
      <c r="C70" s="226">
        <v>271.754</v>
      </c>
      <c r="D70" s="227">
        <v>55</v>
      </c>
      <c r="E70" s="225">
        <f>C70+D70*0.001</f>
        <v>271.809</v>
      </c>
      <c r="F70" s="224" t="s">
        <v>83</v>
      </c>
      <c r="G70" s="221"/>
      <c r="H70" s="201"/>
      <c r="I70" s="201"/>
      <c r="J70" s="246"/>
      <c r="K70" s="247"/>
      <c r="L70" s="221"/>
      <c r="M70" s="221"/>
      <c r="N70" s="201"/>
      <c r="O70" s="201"/>
      <c r="P70" s="246"/>
      <c r="Q70" s="247"/>
      <c r="R70" s="204"/>
      <c r="X70" s="220"/>
      <c r="Y70" s="201"/>
      <c r="Z70" s="246"/>
      <c r="AA70" s="247"/>
      <c r="AB70" s="221"/>
      <c r="AC70" s="222"/>
      <c r="AD70" s="201"/>
      <c r="AE70" s="201"/>
      <c r="AF70" s="246"/>
      <c r="AG70" s="247"/>
      <c r="AH70" s="204"/>
      <c r="AT70" s="273">
        <v>1</v>
      </c>
      <c r="AU70" s="225">
        <v>271.55</v>
      </c>
      <c r="AV70" s="251">
        <v>-42</v>
      </c>
      <c r="AW70" s="256">
        <f>AU70+(AV70/1000)</f>
        <v>271.50800000000004</v>
      </c>
      <c r="AX70" s="246" t="s">
        <v>60</v>
      </c>
      <c r="AY70" s="253" t="s">
        <v>161</v>
      </c>
      <c r="AZ70" s="254"/>
      <c r="BA70" s="254"/>
      <c r="BB70" s="254"/>
      <c r="BC70" s="250"/>
      <c r="BM70" s="354" t="s">
        <v>144</v>
      </c>
      <c r="BX70" s="273">
        <v>25</v>
      </c>
      <c r="BY70" s="225">
        <v>272.384</v>
      </c>
      <c r="BZ70" s="255">
        <v>-51</v>
      </c>
      <c r="CA70" s="256">
        <f>BY70+(BZ70/1000)</f>
        <v>272.333</v>
      </c>
      <c r="CB70" s="246" t="s">
        <v>60</v>
      </c>
      <c r="CC70" s="253" t="s">
        <v>61</v>
      </c>
      <c r="CD70" s="254"/>
      <c r="CE70" s="254"/>
      <c r="CF70" s="254"/>
      <c r="CG70" s="250"/>
      <c r="CH70" s="12"/>
      <c r="CI70" s="12"/>
      <c r="CW70"/>
      <c r="CX70" s="220"/>
      <c r="CY70" s="201"/>
      <c r="CZ70" s="246"/>
      <c r="DA70" s="247"/>
      <c r="DB70" s="204"/>
      <c r="DH70" s="220"/>
      <c r="DI70" s="201"/>
      <c r="DJ70" s="251"/>
      <c r="DK70" s="247"/>
      <c r="DL70" s="221"/>
      <c r="DM70" s="221"/>
      <c r="DN70" s="260">
        <v>37</v>
      </c>
      <c r="DO70" s="276">
        <v>272.751</v>
      </c>
      <c r="DP70" s="251">
        <v>-51</v>
      </c>
      <c r="DQ70" s="256">
        <f>DO70+(DP70/1000)</f>
        <v>272.7</v>
      </c>
      <c r="DR70" s="224" t="s">
        <v>82</v>
      </c>
      <c r="DS70" s="221"/>
      <c r="DT70" s="321">
        <v>40</v>
      </c>
      <c r="DU70" s="226">
        <v>272.823</v>
      </c>
      <c r="DV70" s="227">
        <v>-51</v>
      </c>
      <c r="DW70" s="225">
        <f>DU70+DV70*0.001</f>
        <v>272.772</v>
      </c>
      <c r="DX70" s="187" t="s">
        <v>57</v>
      </c>
    </row>
    <row r="71" spans="2:128" ht="21" customHeight="1">
      <c r="B71" s="220"/>
      <c r="C71" s="201"/>
      <c r="D71" s="201"/>
      <c r="E71" s="201"/>
      <c r="F71" s="221"/>
      <c r="G71" s="221"/>
      <c r="H71" s="260">
        <v>4</v>
      </c>
      <c r="I71" s="223">
        <v>271.831</v>
      </c>
      <c r="J71" s="251">
        <v>-51</v>
      </c>
      <c r="K71" s="256">
        <f>I71+(J71/1000)</f>
        <v>271.78000000000003</v>
      </c>
      <c r="L71" s="224" t="s">
        <v>82</v>
      </c>
      <c r="M71" s="224"/>
      <c r="N71" s="260">
        <v>8</v>
      </c>
      <c r="O71" s="223">
        <v>271.903</v>
      </c>
      <c r="P71" s="251">
        <v>-51</v>
      </c>
      <c r="Q71" s="256">
        <f t="shared" si="0"/>
        <v>271.85200000000003</v>
      </c>
      <c r="R71" s="187" t="s">
        <v>82</v>
      </c>
      <c r="X71" s="273">
        <v>12</v>
      </c>
      <c r="Y71" s="225">
        <v>271.969</v>
      </c>
      <c r="Z71" s="251">
        <v>42</v>
      </c>
      <c r="AA71" s="256">
        <f>Y71+(Z71/1000)</f>
        <v>272.01099999999997</v>
      </c>
      <c r="AB71" s="224" t="s">
        <v>82</v>
      </c>
      <c r="AC71" s="221"/>
      <c r="AD71" s="260">
        <v>18</v>
      </c>
      <c r="AE71" s="223">
        <v>272.1</v>
      </c>
      <c r="AF71" s="251">
        <v>46</v>
      </c>
      <c r="AG71" s="256">
        <f>AE71+(AF71/1000)</f>
        <v>272.146</v>
      </c>
      <c r="AH71" s="187" t="s">
        <v>82</v>
      </c>
      <c r="AT71" s="244"/>
      <c r="AU71" s="245"/>
      <c r="AV71" s="246"/>
      <c r="AW71" s="247"/>
      <c r="AX71" s="246"/>
      <c r="AY71" s="248"/>
      <c r="AZ71" s="254"/>
      <c r="BA71" s="254"/>
      <c r="BB71" s="254"/>
      <c r="BC71" s="250"/>
      <c r="BM71" s="264" t="s">
        <v>145</v>
      </c>
      <c r="BX71" s="273">
        <v>26</v>
      </c>
      <c r="BY71" s="225">
        <v>272.429</v>
      </c>
      <c r="BZ71" s="251">
        <v>51</v>
      </c>
      <c r="CA71" s="252">
        <f>BY71+(BZ71/1000)</f>
        <v>272.47999999999996</v>
      </c>
      <c r="CB71" s="246" t="s">
        <v>60</v>
      </c>
      <c r="CC71" s="360" t="s">
        <v>160</v>
      </c>
      <c r="CD71" s="254"/>
      <c r="CE71" s="254"/>
      <c r="CF71" s="254"/>
      <c r="CG71" s="250"/>
      <c r="CW71"/>
      <c r="CX71" s="325" t="s">
        <v>90</v>
      </c>
      <c r="CY71" s="223">
        <v>272.607</v>
      </c>
      <c r="CZ71" s="251">
        <v>-36</v>
      </c>
      <c r="DA71" s="256">
        <f>CY71+(CZ71/1000)</f>
        <v>272.571</v>
      </c>
      <c r="DB71" s="187" t="s">
        <v>57</v>
      </c>
      <c r="DH71" s="289">
        <v>34</v>
      </c>
      <c r="DI71" s="223">
        <v>272.676</v>
      </c>
      <c r="DJ71" s="251">
        <v>51</v>
      </c>
      <c r="DK71" s="256">
        <f>DI71+(DJ71/1000)</f>
        <v>272.727</v>
      </c>
      <c r="DL71" s="224" t="s">
        <v>82</v>
      </c>
      <c r="DM71" s="221"/>
      <c r="DN71" s="201"/>
      <c r="DO71" s="201"/>
      <c r="DP71" s="251"/>
      <c r="DQ71" s="247"/>
      <c r="DR71" s="221"/>
      <c r="DS71" s="222"/>
      <c r="DT71" s="322" t="s">
        <v>68</v>
      </c>
      <c r="DU71" s="223">
        <v>0.2659999999999627</v>
      </c>
      <c r="DV71" s="227">
        <v>-51</v>
      </c>
      <c r="DW71" s="256">
        <f>DU71+(DV71/1000)</f>
        <v>0.21499999999996272</v>
      </c>
      <c r="DX71" s="204"/>
    </row>
    <row r="72" spans="2:128" ht="21" customHeight="1">
      <c r="B72" s="220"/>
      <c r="C72" s="201"/>
      <c r="D72" s="201"/>
      <c r="E72" s="201"/>
      <c r="F72" s="221"/>
      <c r="G72" s="222"/>
      <c r="H72" s="201"/>
      <c r="I72" s="201"/>
      <c r="J72" s="246"/>
      <c r="K72" s="247"/>
      <c r="L72" s="221"/>
      <c r="M72" s="224"/>
      <c r="N72" s="201"/>
      <c r="O72" s="201"/>
      <c r="P72" s="246"/>
      <c r="Q72" s="247"/>
      <c r="R72" s="204"/>
      <c r="X72" s="220"/>
      <c r="Y72" s="201"/>
      <c r="Z72" s="246"/>
      <c r="AA72" s="247"/>
      <c r="AB72" s="221"/>
      <c r="AC72" s="222"/>
      <c r="AD72" s="201"/>
      <c r="AE72" s="201"/>
      <c r="AF72" s="246"/>
      <c r="AG72" s="247"/>
      <c r="AH72" s="204"/>
      <c r="AT72" s="273">
        <v>13</v>
      </c>
      <c r="AU72" s="225">
        <v>271.985</v>
      </c>
      <c r="AV72" s="251">
        <v>-46</v>
      </c>
      <c r="AW72" s="256">
        <f>AU72+(AV72/1000)</f>
        <v>271.939</v>
      </c>
      <c r="AX72" s="246" t="s">
        <v>60</v>
      </c>
      <c r="AY72" s="253" t="s">
        <v>61</v>
      </c>
      <c r="AZ72" s="254"/>
      <c r="BA72" s="254"/>
      <c r="BB72" s="254"/>
      <c r="BC72" s="250"/>
      <c r="BM72" s="264" t="s">
        <v>147</v>
      </c>
      <c r="BU72" s="12"/>
      <c r="BX72" s="244"/>
      <c r="BY72" s="245"/>
      <c r="BZ72" s="246"/>
      <c r="CA72" s="247"/>
      <c r="CB72" s="246"/>
      <c r="CC72" s="248"/>
      <c r="CD72" s="254"/>
      <c r="CE72" s="254"/>
      <c r="CF72" s="254"/>
      <c r="CG72" s="250"/>
      <c r="CH72" s="12"/>
      <c r="CW72"/>
      <c r="CX72" s="220"/>
      <c r="CY72" s="201"/>
      <c r="CZ72" s="246"/>
      <c r="DA72" s="247"/>
      <c r="DB72" s="204"/>
      <c r="DH72" s="220"/>
      <c r="DI72" s="201"/>
      <c r="DJ72" s="251"/>
      <c r="DK72" s="247"/>
      <c r="DL72" s="221"/>
      <c r="DM72" s="222"/>
      <c r="DN72" s="260">
        <v>38</v>
      </c>
      <c r="DO72" s="223">
        <v>272.768</v>
      </c>
      <c r="DP72" s="251">
        <v>51</v>
      </c>
      <c r="DQ72" s="256">
        <f>DO72+(DP72/1000)</f>
        <v>272.81899999999996</v>
      </c>
      <c r="DR72" s="224" t="s">
        <v>57</v>
      </c>
      <c r="DS72" s="222"/>
      <c r="DT72" s="320"/>
      <c r="DU72" s="201"/>
      <c r="DV72" s="201"/>
      <c r="DW72" s="201"/>
      <c r="DX72" s="204"/>
    </row>
    <row r="73" spans="2:128" ht="21" customHeight="1">
      <c r="B73" s="259">
        <v>17</v>
      </c>
      <c r="C73" s="226">
        <v>272.072</v>
      </c>
      <c r="D73" s="227">
        <v>-51</v>
      </c>
      <c r="E73" s="225">
        <f>C73+D73*0.001</f>
        <v>272.021</v>
      </c>
      <c r="F73" s="224" t="s">
        <v>57</v>
      </c>
      <c r="G73" s="222"/>
      <c r="H73" s="260">
        <v>5</v>
      </c>
      <c r="I73" s="223">
        <v>271.837</v>
      </c>
      <c r="J73" s="251">
        <v>51</v>
      </c>
      <c r="K73" s="256">
        <f>I73+(J73/1000)</f>
        <v>271.888</v>
      </c>
      <c r="L73" s="224" t="s">
        <v>82</v>
      </c>
      <c r="M73" s="224"/>
      <c r="N73" s="260">
        <v>9</v>
      </c>
      <c r="O73" s="223">
        <v>271.91</v>
      </c>
      <c r="P73" s="251">
        <v>42</v>
      </c>
      <c r="Q73" s="256">
        <f t="shared" si="0"/>
        <v>271.952</v>
      </c>
      <c r="R73" s="187" t="s">
        <v>82</v>
      </c>
      <c r="X73" s="273">
        <v>14</v>
      </c>
      <c r="Y73" s="225">
        <v>271.995</v>
      </c>
      <c r="Z73" s="251">
        <v>42</v>
      </c>
      <c r="AA73" s="256">
        <f>Y73+(Z73/1000)</f>
        <v>272.037</v>
      </c>
      <c r="AB73" s="224" t="s">
        <v>82</v>
      </c>
      <c r="AC73" s="222"/>
      <c r="AD73" s="260">
        <v>20</v>
      </c>
      <c r="AE73" s="223">
        <v>272.13</v>
      </c>
      <c r="AF73" s="251">
        <v>46</v>
      </c>
      <c r="AG73" s="256">
        <f>AE73+(AF73/1000)</f>
        <v>272.176</v>
      </c>
      <c r="AH73" s="187" t="s">
        <v>82</v>
      </c>
      <c r="AT73" s="244"/>
      <c r="AU73" s="245"/>
      <c r="AV73" s="246"/>
      <c r="AW73" s="247"/>
      <c r="AX73" s="246"/>
      <c r="AY73" s="248"/>
      <c r="AZ73" s="254"/>
      <c r="BA73" s="249"/>
      <c r="BB73" s="249"/>
      <c r="BC73" s="250"/>
      <c r="BM73" s="264" t="s">
        <v>149</v>
      </c>
      <c r="BX73" s="273">
        <v>28</v>
      </c>
      <c r="BY73" s="225">
        <v>272.498</v>
      </c>
      <c r="BZ73" s="255">
        <v>-42</v>
      </c>
      <c r="CA73" s="256">
        <f>BY73+(BZ73/1000)</f>
        <v>272.456</v>
      </c>
      <c r="CB73" s="246" t="s">
        <v>60</v>
      </c>
      <c r="CC73" s="253" t="s">
        <v>61</v>
      </c>
      <c r="CD73" s="254"/>
      <c r="CE73" s="249"/>
      <c r="CF73" s="249"/>
      <c r="CG73" s="250"/>
      <c r="CW73"/>
      <c r="CX73" s="325" t="s">
        <v>91</v>
      </c>
      <c r="CY73" s="223">
        <v>272.607</v>
      </c>
      <c r="CZ73" s="251">
        <v>36</v>
      </c>
      <c r="DA73" s="256">
        <f>CY73+(CZ73/1000)</f>
        <v>272.64300000000003</v>
      </c>
      <c r="DB73" s="187" t="s">
        <v>57</v>
      </c>
      <c r="DH73" s="289">
        <v>35</v>
      </c>
      <c r="DI73" s="223">
        <v>272.705</v>
      </c>
      <c r="DJ73" s="251">
        <v>-51</v>
      </c>
      <c r="DK73" s="256">
        <f>DI73+(DJ73/1000)</f>
        <v>272.654</v>
      </c>
      <c r="DL73" s="224" t="s">
        <v>83</v>
      </c>
      <c r="DM73" s="222"/>
      <c r="DN73" s="201"/>
      <c r="DO73" s="201"/>
      <c r="DP73" s="251"/>
      <c r="DQ73" s="247"/>
      <c r="DR73" s="221"/>
      <c r="DS73" s="222"/>
      <c r="DT73" s="320"/>
      <c r="DU73" s="201"/>
      <c r="DV73" s="201"/>
      <c r="DW73" s="201"/>
      <c r="DX73" s="204"/>
    </row>
    <row r="74" spans="2:128" ht="21" customHeight="1">
      <c r="B74" s="305" t="s">
        <v>68</v>
      </c>
      <c r="C74" s="306">
        <f>49.615-(272.557-C73)</f>
        <v>49.12999999999999</v>
      </c>
      <c r="D74" s="227">
        <v>-51</v>
      </c>
      <c r="E74" s="225">
        <f>C74+D74*0.001</f>
        <v>49.078999999999986</v>
      </c>
      <c r="F74" s="224"/>
      <c r="G74" s="222"/>
      <c r="H74" s="201"/>
      <c r="I74" s="201"/>
      <c r="J74" s="246"/>
      <c r="K74" s="247"/>
      <c r="L74" s="221"/>
      <c r="M74" s="224"/>
      <c r="N74" s="201"/>
      <c r="O74" s="201"/>
      <c r="P74" s="246"/>
      <c r="Q74" s="247"/>
      <c r="R74" s="204"/>
      <c r="X74" s="220"/>
      <c r="Y74" s="201"/>
      <c r="Z74" s="246"/>
      <c r="AA74" s="247"/>
      <c r="AB74" s="221"/>
      <c r="AC74" s="222"/>
      <c r="AD74" s="201"/>
      <c r="AE74" s="201"/>
      <c r="AF74" s="246"/>
      <c r="AG74" s="247"/>
      <c r="AH74" s="204"/>
      <c r="AT74" s="273">
        <v>19</v>
      </c>
      <c r="AU74" s="225">
        <v>272.112</v>
      </c>
      <c r="AV74" s="251">
        <v>46</v>
      </c>
      <c r="AW74" s="256">
        <f>AU74+(AV74/1000)</f>
        <v>272.158</v>
      </c>
      <c r="AX74" s="246" t="s">
        <v>60</v>
      </c>
      <c r="AY74" s="316" t="s">
        <v>162</v>
      </c>
      <c r="AZ74" s="254"/>
      <c r="BA74" s="249"/>
      <c r="BB74" s="249"/>
      <c r="BC74" s="250"/>
      <c r="BM74" s="264" t="s">
        <v>150</v>
      </c>
      <c r="BX74" s="244"/>
      <c r="BY74" s="245"/>
      <c r="BZ74" s="246"/>
      <c r="CA74" s="247"/>
      <c r="CB74" s="246"/>
      <c r="CC74" s="248"/>
      <c r="CD74" s="249"/>
      <c r="CE74" s="249"/>
      <c r="CF74" s="249"/>
      <c r="CG74" s="250"/>
      <c r="CW74"/>
      <c r="CX74" s="220"/>
      <c r="CY74" s="201"/>
      <c r="CZ74" s="246"/>
      <c r="DA74" s="247"/>
      <c r="DB74" s="204"/>
      <c r="DH74" s="220"/>
      <c r="DI74" s="201"/>
      <c r="DJ74" s="251"/>
      <c r="DK74" s="247"/>
      <c r="DL74" s="221"/>
      <c r="DM74" s="222"/>
      <c r="DN74" s="260">
        <v>39</v>
      </c>
      <c r="DO74" s="223">
        <v>272.785</v>
      </c>
      <c r="DP74" s="251">
        <v>55</v>
      </c>
      <c r="DQ74" s="256">
        <f>DO74+(DP74/1000)</f>
        <v>272.84000000000003</v>
      </c>
      <c r="DR74" s="224" t="s">
        <v>82</v>
      </c>
      <c r="DS74" s="222"/>
      <c r="DT74" s="321">
        <v>41</v>
      </c>
      <c r="DU74" s="226">
        <v>272.865</v>
      </c>
      <c r="DV74" s="227">
        <v>-51</v>
      </c>
      <c r="DW74" s="225">
        <f>DU74+DV74*0.001</f>
        <v>272.814</v>
      </c>
      <c r="DX74" s="187" t="s">
        <v>83</v>
      </c>
    </row>
    <row r="75" spans="2:128" ht="21" customHeight="1">
      <c r="B75" s="220"/>
      <c r="C75" s="201"/>
      <c r="D75" s="201"/>
      <c r="E75" s="201"/>
      <c r="F75" s="221"/>
      <c r="G75" s="222"/>
      <c r="H75" s="260">
        <v>6</v>
      </c>
      <c r="I75" s="223">
        <v>271.866</v>
      </c>
      <c r="J75" s="251">
        <v>51</v>
      </c>
      <c r="K75" s="256">
        <f>I75+(J75/1000)</f>
        <v>271.917</v>
      </c>
      <c r="L75" s="224" t="s">
        <v>82</v>
      </c>
      <c r="M75" s="224"/>
      <c r="N75" s="260">
        <v>10</v>
      </c>
      <c r="O75" s="223">
        <v>271.936</v>
      </c>
      <c r="P75" s="251">
        <v>-51</v>
      </c>
      <c r="Q75" s="256">
        <f t="shared" si="0"/>
        <v>271.885</v>
      </c>
      <c r="R75" s="187" t="s">
        <v>83</v>
      </c>
      <c r="X75" s="289">
        <v>15</v>
      </c>
      <c r="Y75" s="223">
        <v>272.016</v>
      </c>
      <c r="Z75" s="251">
        <v>51</v>
      </c>
      <c r="AA75" s="256">
        <f>Y75+(Z75/1000)</f>
        <v>272.067</v>
      </c>
      <c r="AB75" s="224" t="s">
        <v>83</v>
      </c>
      <c r="AC75" s="222"/>
      <c r="AD75" s="261">
        <v>22</v>
      </c>
      <c r="AE75" s="225">
        <v>272.159</v>
      </c>
      <c r="AF75" s="251">
        <v>46</v>
      </c>
      <c r="AG75" s="256">
        <f>AE75+(AF75/1000)</f>
        <v>272.205</v>
      </c>
      <c r="AH75" s="187" t="s">
        <v>82</v>
      </c>
      <c r="AT75" s="244"/>
      <c r="AU75" s="245"/>
      <c r="AV75" s="246"/>
      <c r="AW75" s="247"/>
      <c r="AX75" s="246"/>
      <c r="AY75" s="248"/>
      <c r="AZ75" s="249"/>
      <c r="BA75" s="249"/>
      <c r="BB75" s="249"/>
      <c r="BC75" s="250"/>
      <c r="BM75" s="264" t="s">
        <v>146</v>
      </c>
      <c r="BX75" s="289">
        <v>29</v>
      </c>
      <c r="BY75" s="223">
        <v>272.525</v>
      </c>
      <c r="BZ75" s="255">
        <v>-51</v>
      </c>
      <c r="CA75" s="256">
        <f>BY75+(BZ75/1000)</f>
        <v>272.474</v>
      </c>
      <c r="CB75" s="246" t="s">
        <v>60</v>
      </c>
      <c r="CC75" s="360" t="s">
        <v>159</v>
      </c>
      <c r="CD75" s="249"/>
      <c r="CE75" s="249"/>
      <c r="CF75" s="249"/>
      <c r="CG75" s="250"/>
      <c r="CW75"/>
      <c r="CX75" s="289">
        <v>32</v>
      </c>
      <c r="CY75" s="223">
        <v>272.662</v>
      </c>
      <c r="CZ75" s="251">
        <v>-51</v>
      </c>
      <c r="DA75" s="256">
        <f>CY75+(CZ75/1000)</f>
        <v>272.611</v>
      </c>
      <c r="DB75" s="187" t="s">
        <v>82</v>
      </c>
      <c r="DH75" s="289">
        <v>36</v>
      </c>
      <c r="DI75" s="223">
        <v>272.709</v>
      </c>
      <c r="DJ75" s="251">
        <v>51</v>
      </c>
      <c r="DK75" s="256">
        <f>DI75+(DJ75/1000)</f>
        <v>272.76</v>
      </c>
      <c r="DL75" s="224" t="s">
        <v>57</v>
      </c>
      <c r="DM75" s="222"/>
      <c r="DN75" s="201"/>
      <c r="DO75" s="201"/>
      <c r="DP75" s="251"/>
      <c r="DQ75" s="247"/>
      <c r="DR75" s="221"/>
      <c r="DS75" s="222"/>
      <c r="DT75" s="320"/>
      <c r="DU75" s="201"/>
      <c r="DV75" s="201"/>
      <c r="DW75" s="201"/>
      <c r="DX75" s="204"/>
    </row>
    <row r="76" spans="2:128" ht="21" customHeight="1" thickBot="1">
      <c r="B76" s="228"/>
      <c r="C76" s="229"/>
      <c r="D76" s="230"/>
      <c r="E76" s="230"/>
      <c r="F76" s="231"/>
      <c r="G76" s="232"/>
      <c r="H76" s="230"/>
      <c r="I76" s="229"/>
      <c r="J76" s="307"/>
      <c r="K76" s="308"/>
      <c r="L76" s="231"/>
      <c r="M76" s="231"/>
      <c r="N76" s="230"/>
      <c r="O76" s="229"/>
      <c r="P76" s="307"/>
      <c r="Q76" s="308"/>
      <c r="R76" s="233"/>
      <c r="S76" s="159"/>
      <c r="T76" s="160"/>
      <c r="X76" s="228"/>
      <c r="Y76" s="229"/>
      <c r="Z76" s="307"/>
      <c r="AA76" s="308"/>
      <c r="AB76" s="231"/>
      <c r="AC76" s="232"/>
      <c r="AD76" s="271"/>
      <c r="AE76" s="229"/>
      <c r="AF76" s="307"/>
      <c r="AG76" s="308"/>
      <c r="AH76" s="233"/>
      <c r="AL76" s="159"/>
      <c r="AM76" s="160"/>
      <c r="AT76" s="317"/>
      <c r="AU76" s="229"/>
      <c r="AV76" s="307"/>
      <c r="AW76" s="308"/>
      <c r="AX76" s="307"/>
      <c r="AY76" s="318"/>
      <c r="AZ76" s="257"/>
      <c r="BA76" s="257"/>
      <c r="BB76" s="257"/>
      <c r="BC76" s="258"/>
      <c r="BD76" s="159"/>
      <c r="BE76" s="160"/>
      <c r="BU76" s="12"/>
      <c r="BV76" s="159"/>
      <c r="BW76" s="160"/>
      <c r="BX76" s="317"/>
      <c r="BY76" s="229"/>
      <c r="BZ76" s="307"/>
      <c r="CA76" s="308"/>
      <c r="CB76" s="307"/>
      <c r="CC76" s="318"/>
      <c r="CD76" s="257"/>
      <c r="CE76" s="257"/>
      <c r="CF76" s="257"/>
      <c r="CG76" s="258"/>
      <c r="CN76" s="159"/>
      <c r="CO76" s="160"/>
      <c r="CW76"/>
      <c r="CX76" s="326"/>
      <c r="CY76" s="229"/>
      <c r="CZ76" s="307"/>
      <c r="DA76" s="308"/>
      <c r="DB76" s="233"/>
      <c r="DF76"/>
      <c r="DG76" s="160"/>
      <c r="DH76" s="228"/>
      <c r="DI76" s="229"/>
      <c r="DJ76" s="307"/>
      <c r="DK76" s="308"/>
      <c r="DL76" s="231"/>
      <c r="DM76" s="232"/>
      <c r="DN76" s="271"/>
      <c r="DO76" s="229"/>
      <c r="DP76" s="307"/>
      <c r="DQ76" s="308"/>
      <c r="DR76" s="231"/>
      <c r="DS76" s="232"/>
      <c r="DT76" s="323"/>
      <c r="DU76" s="272"/>
      <c r="DV76" s="272"/>
      <c r="DW76" s="272"/>
      <c r="DX76" s="324"/>
    </row>
    <row r="77" spans="43:87" ht="12.75">
      <c r="AQ77" s="262" t="s">
        <v>62</v>
      </c>
      <c r="AR77" s="160" t="s">
        <v>62</v>
      </c>
      <c r="CH77" s="262" t="s">
        <v>62</v>
      </c>
      <c r="CI77" s="160" t="s">
        <v>62</v>
      </c>
    </row>
  </sheetData>
  <sheetProtection password="E755" sheet="1" objects="1" scenarios="1"/>
  <mergeCells count="20">
    <mergeCell ref="CX3:DA3"/>
    <mergeCell ref="CX4:DA4"/>
    <mergeCell ref="DN4:DQ4"/>
    <mergeCell ref="CX2:DA2"/>
    <mergeCell ref="DN2:DQ2"/>
    <mergeCell ref="DN3:DO3"/>
    <mergeCell ref="DT3:DW3"/>
    <mergeCell ref="DT5:DU5"/>
    <mergeCell ref="DV5:DW5"/>
    <mergeCell ref="DH3:DI3"/>
    <mergeCell ref="CB67:CC67"/>
    <mergeCell ref="AF33:AF34"/>
    <mergeCell ref="H3:M3"/>
    <mergeCell ref="B5:C5"/>
    <mergeCell ref="D5:E5"/>
    <mergeCell ref="H4:K4"/>
    <mergeCell ref="H2:K2"/>
    <mergeCell ref="P3:Q3"/>
    <mergeCell ref="B3:E3"/>
    <mergeCell ref="AX67:AY67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50" r:id="rId9"/>
  <drawing r:id="rId8"/>
  <legacyDrawing r:id="rId7"/>
  <oleObjects>
    <oleObject progId="Paint.Picture" shapeId="707488" r:id="rId1"/>
    <oleObject progId="Paint.Picture" shapeId="715246" r:id="rId2"/>
    <oleObject progId="Paint.Picture" shapeId="715405" r:id="rId3"/>
    <oleObject progId="Paint.Picture" shapeId="750215" r:id="rId4"/>
    <oleObject progId="Paint.Picture" shapeId="750258" r:id="rId5"/>
    <oleObject progId="Paint.Picture" shapeId="762452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I92"/>
  <sheetViews>
    <sheetView showGridLines="0" showRowColHeader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3" width="6.75390625" style="0" customWidth="1"/>
  </cols>
  <sheetData>
    <row r="1" spans="48:145" ht="12.75" customHeight="1" thickBot="1">
      <c r="AV1" s="409" t="s">
        <v>62</v>
      </c>
      <c r="AW1" s="410" t="s">
        <v>62</v>
      </c>
      <c r="CR1" s="409" t="s">
        <v>62</v>
      </c>
      <c r="CS1" s="410" t="s">
        <v>62</v>
      </c>
      <c r="EN1" s="409" t="s">
        <v>62</v>
      </c>
      <c r="EO1" s="410" t="s">
        <v>62</v>
      </c>
    </row>
    <row r="2" spans="2:191" ht="36" customHeight="1" thickBot="1">
      <c r="B2" s="161"/>
      <c r="C2" s="162"/>
      <c r="D2" s="162"/>
      <c r="E2" s="162"/>
      <c r="F2" s="162"/>
      <c r="G2" s="162"/>
      <c r="H2" s="162"/>
      <c r="I2" s="162"/>
      <c r="J2" s="411" t="s">
        <v>171</v>
      </c>
      <c r="K2" s="411"/>
      <c r="L2" s="411"/>
      <c r="M2" s="411"/>
      <c r="N2" s="162"/>
      <c r="O2" s="162"/>
      <c r="P2" s="162"/>
      <c r="Q2" s="162"/>
      <c r="R2" s="162"/>
      <c r="S2" s="162"/>
      <c r="T2" s="162"/>
      <c r="U2" s="163"/>
      <c r="AF2" s="161"/>
      <c r="AG2" s="162"/>
      <c r="AH2" s="162"/>
      <c r="AI2" s="162"/>
      <c r="AJ2" s="162"/>
      <c r="AK2" s="162"/>
      <c r="AL2" s="411" t="s">
        <v>171</v>
      </c>
      <c r="AM2" s="411"/>
      <c r="AN2" s="411"/>
      <c r="AO2" s="411"/>
      <c r="AP2" s="162"/>
      <c r="AQ2" s="162"/>
      <c r="AR2" s="162"/>
      <c r="AS2" s="162"/>
      <c r="AT2" s="162"/>
      <c r="AU2" s="163"/>
      <c r="EP2" s="161"/>
      <c r="EQ2" s="162"/>
      <c r="ER2" s="162"/>
      <c r="ES2" s="162"/>
      <c r="ET2" s="411" t="s">
        <v>171</v>
      </c>
      <c r="EU2" s="411"/>
      <c r="EV2" s="411"/>
      <c r="EW2" s="411"/>
      <c r="EX2" s="411"/>
      <c r="EY2" s="411"/>
      <c r="EZ2" s="162"/>
      <c r="FA2" s="162"/>
      <c r="FB2" s="162"/>
      <c r="FC2" s="163"/>
      <c r="FT2" s="161"/>
      <c r="FU2" s="162"/>
      <c r="FV2" s="162"/>
      <c r="FW2" s="162"/>
      <c r="FX2" s="162"/>
      <c r="FY2" s="162"/>
      <c r="FZ2" s="411" t="s">
        <v>171</v>
      </c>
      <c r="GA2" s="411"/>
      <c r="GB2" s="411"/>
      <c r="GC2" s="411"/>
      <c r="GD2" s="162"/>
      <c r="GE2" s="162"/>
      <c r="GF2" s="162"/>
      <c r="GG2" s="162"/>
      <c r="GH2" s="162"/>
      <c r="GI2" s="163"/>
    </row>
    <row r="3" spans="2:191" ht="21" customHeight="1" thickBot="1">
      <c r="B3" s="412" t="s">
        <v>44</v>
      </c>
      <c r="C3" s="413"/>
      <c r="D3" s="413"/>
      <c r="E3" s="413"/>
      <c r="F3" s="414"/>
      <c r="G3" s="415"/>
      <c r="H3" s="416"/>
      <c r="I3" s="416"/>
      <c r="J3" s="413" t="s">
        <v>45</v>
      </c>
      <c r="K3" s="413"/>
      <c r="L3" s="413"/>
      <c r="M3" s="413"/>
      <c r="N3" s="416"/>
      <c r="O3" s="415"/>
      <c r="P3" s="414"/>
      <c r="Q3" s="415"/>
      <c r="R3" s="417" t="s">
        <v>172</v>
      </c>
      <c r="S3" s="413"/>
      <c r="T3" s="413"/>
      <c r="U3" s="418"/>
      <c r="AF3" s="419"/>
      <c r="AG3" s="416"/>
      <c r="AH3" s="416"/>
      <c r="AI3" s="416"/>
      <c r="AJ3" s="416"/>
      <c r="AK3" s="416"/>
      <c r="AL3" s="420" t="s">
        <v>47</v>
      </c>
      <c r="AM3" s="420"/>
      <c r="AN3" s="420"/>
      <c r="AO3" s="420"/>
      <c r="AP3" s="416"/>
      <c r="AQ3" s="416"/>
      <c r="AR3" s="416"/>
      <c r="AS3" s="416"/>
      <c r="AT3" s="416"/>
      <c r="AU3" s="421"/>
      <c r="EP3" s="419"/>
      <c r="EQ3" s="416"/>
      <c r="ER3" s="416"/>
      <c r="ES3" s="416"/>
      <c r="ET3" s="416"/>
      <c r="EU3" s="416"/>
      <c r="EV3" s="420" t="s">
        <v>47</v>
      </c>
      <c r="EW3" s="420"/>
      <c r="EX3" s="416"/>
      <c r="EY3" s="416"/>
      <c r="EZ3" s="416"/>
      <c r="FA3" s="416"/>
      <c r="FB3" s="416"/>
      <c r="FC3" s="421"/>
      <c r="FT3" s="412" t="s">
        <v>172</v>
      </c>
      <c r="FU3" s="422"/>
      <c r="FV3" s="414"/>
      <c r="FW3" s="415"/>
      <c r="FX3" s="416"/>
      <c r="FY3" s="416"/>
      <c r="FZ3" s="413" t="s">
        <v>45</v>
      </c>
      <c r="GA3" s="413"/>
      <c r="GB3" s="416"/>
      <c r="GC3" s="415"/>
      <c r="GD3" s="414"/>
      <c r="GE3" s="415"/>
      <c r="GF3" s="413" t="s">
        <v>44</v>
      </c>
      <c r="GG3" s="413"/>
      <c r="GH3" s="413"/>
      <c r="GI3" s="418"/>
    </row>
    <row r="4" spans="2:191" ht="21" customHeight="1" thickTop="1">
      <c r="B4" s="423"/>
      <c r="C4" s="424"/>
      <c r="D4" s="424"/>
      <c r="E4" s="424"/>
      <c r="F4" s="424"/>
      <c r="G4" s="424"/>
      <c r="H4" s="424"/>
      <c r="I4" s="424"/>
      <c r="J4" s="425" t="s">
        <v>173</v>
      </c>
      <c r="K4" s="425"/>
      <c r="L4" s="425"/>
      <c r="M4" s="425"/>
      <c r="N4" s="424"/>
      <c r="O4" s="424"/>
      <c r="P4" s="424"/>
      <c r="Q4" s="424"/>
      <c r="R4" s="424"/>
      <c r="S4" s="424"/>
      <c r="T4" s="424"/>
      <c r="U4" s="426"/>
      <c r="AF4" s="423"/>
      <c r="AG4" s="424"/>
      <c r="AH4" s="424"/>
      <c r="AI4" s="424"/>
      <c r="AJ4" s="424"/>
      <c r="AK4" s="424"/>
      <c r="AL4" s="425" t="s">
        <v>173</v>
      </c>
      <c r="AM4" s="425"/>
      <c r="AN4" s="425"/>
      <c r="AO4" s="425"/>
      <c r="AP4" s="424"/>
      <c r="AQ4" s="424"/>
      <c r="AR4" s="424"/>
      <c r="AS4" s="424"/>
      <c r="AT4" s="424"/>
      <c r="AU4" s="426"/>
      <c r="CF4" s="14"/>
      <c r="CG4" s="311" t="s">
        <v>174</v>
      </c>
      <c r="EP4" s="423"/>
      <c r="EQ4" s="424"/>
      <c r="ER4" s="424"/>
      <c r="ES4" s="424"/>
      <c r="ET4" s="425" t="s">
        <v>173</v>
      </c>
      <c r="EU4" s="425"/>
      <c r="EV4" s="425"/>
      <c r="EW4" s="425"/>
      <c r="EX4" s="425"/>
      <c r="EY4" s="425"/>
      <c r="EZ4" s="424"/>
      <c r="FA4" s="424"/>
      <c r="FB4" s="424"/>
      <c r="FC4" s="427"/>
      <c r="FT4" s="423"/>
      <c r="FU4" s="424"/>
      <c r="FV4" s="424"/>
      <c r="FW4" s="424"/>
      <c r="FX4" s="424"/>
      <c r="FY4" s="424"/>
      <c r="FZ4" s="425" t="s">
        <v>173</v>
      </c>
      <c r="GA4" s="425"/>
      <c r="GB4" s="425"/>
      <c r="GC4" s="425"/>
      <c r="GD4" s="424"/>
      <c r="GE4" s="424"/>
      <c r="GF4" s="424"/>
      <c r="GG4" s="424"/>
      <c r="GH4" s="424"/>
      <c r="GI4" s="426"/>
    </row>
    <row r="5" spans="2:191" ht="21" customHeight="1">
      <c r="B5" s="428" t="s">
        <v>76</v>
      </c>
      <c r="C5" s="429"/>
      <c r="D5" s="430" t="s">
        <v>77</v>
      </c>
      <c r="E5" s="431"/>
      <c r="F5" s="160"/>
      <c r="G5" s="432"/>
      <c r="H5" s="433"/>
      <c r="I5" s="434"/>
      <c r="J5" s="433"/>
      <c r="K5" s="434"/>
      <c r="L5" s="433"/>
      <c r="M5" s="434"/>
      <c r="N5" s="433"/>
      <c r="O5" s="434"/>
      <c r="P5" s="160"/>
      <c r="Q5" s="432"/>
      <c r="R5" s="433"/>
      <c r="S5" s="434"/>
      <c r="T5" s="433"/>
      <c r="U5" s="427"/>
      <c r="AF5" s="435"/>
      <c r="AG5" s="436"/>
      <c r="AH5" s="437"/>
      <c r="AI5" s="438"/>
      <c r="AJ5" s="437"/>
      <c r="AK5" s="438"/>
      <c r="AL5" s="437"/>
      <c r="AM5" s="438"/>
      <c r="AN5" s="433"/>
      <c r="AO5" s="436"/>
      <c r="AP5" s="433"/>
      <c r="AQ5" s="436"/>
      <c r="AR5" s="433"/>
      <c r="AS5" s="436"/>
      <c r="AT5" s="433"/>
      <c r="AU5" s="439"/>
      <c r="CF5" s="14"/>
      <c r="EP5" s="440"/>
      <c r="EQ5" s="436"/>
      <c r="ER5" s="433"/>
      <c r="ES5" s="436"/>
      <c r="ET5" s="433"/>
      <c r="EU5" s="436"/>
      <c r="EV5" s="433"/>
      <c r="EW5" s="436"/>
      <c r="EX5" s="433"/>
      <c r="EY5" s="436"/>
      <c r="EZ5" s="433"/>
      <c r="FA5" s="436"/>
      <c r="FB5" s="433"/>
      <c r="FC5" s="439"/>
      <c r="FT5" s="435"/>
      <c r="FU5" s="434"/>
      <c r="FV5" s="160"/>
      <c r="FW5" s="432"/>
      <c r="FX5" s="433"/>
      <c r="FY5" s="434"/>
      <c r="FZ5" s="437"/>
      <c r="GA5" s="441"/>
      <c r="GB5" s="433"/>
      <c r="GC5" s="432"/>
      <c r="GD5" s="160"/>
      <c r="GE5" s="432"/>
      <c r="GF5" s="442" t="s">
        <v>92</v>
      </c>
      <c r="GG5" s="443"/>
      <c r="GH5" s="444" t="s">
        <v>93</v>
      </c>
      <c r="GI5" s="445"/>
    </row>
    <row r="6" spans="2:191" ht="21" customHeight="1">
      <c r="B6" s="435"/>
      <c r="C6" s="446"/>
      <c r="D6" s="433"/>
      <c r="E6" s="446"/>
      <c r="F6" s="160"/>
      <c r="G6" s="432"/>
      <c r="H6" s="447"/>
      <c r="I6" s="448"/>
      <c r="J6" s="449" t="s">
        <v>71</v>
      </c>
      <c r="K6" s="450">
        <v>271.928</v>
      </c>
      <c r="L6" s="449" t="s">
        <v>175</v>
      </c>
      <c r="M6" s="450">
        <v>272.219</v>
      </c>
      <c r="N6" s="449"/>
      <c r="O6" s="450"/>
      <c r="P6" s="160"/>
      <c r="Q6" s="432"/>
      <c r="R6" s="449"/>
      <c r="S6" s="450"/>
      <c r="T6" s="449"/>
      <c r="U6" s="451"/>
      <c r="AF6" s="452" t="s">
        <v>5</v>
      </c>
      <c r="AG6" s="453">
        <v>271.055</v>
      </c>
      <c r="AH6" s="454" t="s">
        <v>6</v>
      </c>
      <c r="AI6" s="455">
        <v>271.411</v>
      </c>
      <c r="AJ6" s="454" t="s">
        <v>4</v>
      </c>
      <c r="AK6" s="455">
        <v>271.682</v>
      </c>
      <c r="AL6" s="454" t="s">
        <v>176</v>
      </c>
      <c r="AM6" s="455">
        <v>271.838</v>
      </c>
      <c r="AN6" s="454" t="s">
        <v>177</v>
      </c>
      <c r="AO6" s="455">
        <v>49.068</v>
      </c>
      <c r="AP6" s="454" t="s">
        <v>178</v>
      </c>
      <c r="AQ6" s="455">
        <v>272.055</v>
      </c>
      <c r="AR6" s="454" t="s">
        <v>179</v>
      </c>
      <c r="AS6" s="455">
        <v>272.061</v>
      </c>
      <c r="AT6" s="454" t="s">
        <v>180</v>
      </c>
      <c r="AU6" s="456">
        <v>272.251</v>
      </c>
      <c r="CF6" s="209" t="s">
        <v>181</v>
      </c>
      <c r="CG6" s="210" t="s">
        <v>50</v>
      </c>
      <c r="CH6" s="211" t="s">
        <v>51</v>
      </c>
      <c r="EP6" s="457" t="s">
        <v>182</v>
      </c>
      <c r="EQ6" s="455">
        <v>272.512</v>
      </c>
      <c r="ER6" s="454" t="s">
        <v>183</v>
      </c>
      <c r="ES6" s="455">
        <v>0.46</v>
      </c>
      <c r="ET6" s="454"/>
      <c r="EU6" s="455"/>
      <c r="EV6" s="454" t="s">
        <v>184</v>
      </c>
      <c r="EW6" s="455">
        <v>272.763</v>
      </c>
      <c r="EX6" s="454" t="s">
        <v>185</v>
      </c>
      <c r="EY6" s="455">
        <v>0.352</v>
      </c>
      <c r="EZ6" s="454" t="s">
        <v>186</v>
      </c>
      <c r="FA6" s="455">
        <v>272.998</v>
      </c>
      <c r="FB6" s="458" t="s">
        <v>187</v>
      </c>
      <c r="FC6" s="459">
        <v>0.461</v>
      </c>
      <c r="FT6" s="200"/>
      <c r="FU6" s="448"/>
      <c r="FV6" s="160"/>
      <c r="FW6" s="432"/>
      <c r="FX6" s="449"/>
      <c r="FY6" s="450"/>
      <c r="FZ6" s="449" t="s">
        <v>188</v>
      </c>
      <c r="GA6" s="450">
        <v>272.564</v>
      </c>
      <c r="GB6" s="449" t="s">
        <v>12</v>
      </c>
      <c r="GC6" s="460">
        <v>272.467</v>
      </c>
      <c r="GD6" s="160"/>
      <c r="GE6" s="432"/>
      <c r="GF6" s="160"/>
      <c r="GG6" s="434"/>
      <c r="GH6" s="461"/>
      <c r="GI6" s="427"/>
    </row>
    <row r="7" spans="2:191" ht="21" customHeight="1">
      <c r="B7" s="462" t="s">
        <v>46</v>
      </c>
      <c r="C7" s="463">
        <v>270</v>
      </c>
      <c r="D7" s="464" t="s">
        <v>78</v>
      </c>
      <c r="E7" s="463">
        <v>48.248</v>
      </c>
      <c r="F7" s="160"/>
      <c r="G7" s="432"/>
      <c r="H7" s="449" t="s">
        <v>13</v>
      </c>
      <c r="I7" s="450">
        <v>271.938</v>
      </c>
      <c r="J7" s="449"/>
      <c r="K7" s="450"/>
      <c r="L7" s="449"/>
      <c r="M7" s="450"/>
      <c r="N7" s="449"/>
      <c r="O7" s="450"/>
      <c r="P7" s="160"/>
      <c r="Q7" s="432"/>
      <c r="R7" s="449" t="s">
        <v>189</v>
      </c>
      <c r="S7" s="450">
        <v>272.228</v>
      </c>
      <c r="T7" s="449" t="s">
        <v>190</v>
      </c>
      <c r="U7" s="451">
        <v>272.302</v>
      </c>
      <c r="AF7" s="452"/>
      <c r="AG7" s="453"/>
      <c r="AH7" s="454"/>
      <c r="AI7" s="455"/>
      <c r="AJ7" s="454"/>
      <c r="AK7" s="455"/>
      <c r="AL7" s="454"/>
      <c r="AM7" s="455"/>
      <c r="AN7" s="465" t="s">
        <v>68</v>
      </c>
      <c r="AO7" s="455">
        <v>272.01</v>
      </c>
      <c r="AP7" s="454"/>
      <c r="AQ7" s="455"/>
      <c r="AR7" s="454"/>
      <c r="AS7" s="455"/>
      <c r="AT7" s="454"/>
      <c r="AU7" s="456"/>
      <c r="CF7" s="14"/>
      <c r="EP7" s="457"/>
      <c r="EQ7" s="455"/>
      <c r="ER7" s="465" t="s">
        <v>68</v>
      </c>
      <c r="ES7" s="455">
        <v>273.017</v>
      </c>
      <c r="ET7" s="454" t="s">
        <v>191</v>
      </c>
      <c r="EU7" s="455">
        <v>272.541</v>
      </c>
      <c r="EV7" s="454"/>
      <c r="EW7" s="455"/>
      <c r="EX7" s="465" t="s">
        <v>68</v>
      </c>
      <c r="EY7" s="455">
        <v>272.909</v>
      </c>
      <c r="EZ7" s="454"/>
      <c r="FA7" s="455"/>
      <c r="FB7" s="465" t="s">
        <v>68</v>
      </c>
      <c r="FC7" s="466">
        <v>273.01800000000003</v>
      </c>
      <c r="FT7" s="467" t="s">
        <v>192</v>
      </c>
      <c r="FU7" s="450">
        <v>272.399</v>
      </c>
      <c r="FV7" s="160"/>
      <c r="FW7" s="432"/>
      <c r="FX7" s="449" t="s">
        <v>8</v>
      </c>
      <c r="FY7" s="450">
        <v>272.647</v>
      </c>
      <c r="FZ7" s="449"/>
      <c r="GA7" s="450"/>
      <c r="GB7" s="449"/>
      <c r="GC7" s="460"/>
      <c r="GD7" s="160"/>
      <c r="GE7" s="432"/>
      <c r="GF7" s="468" t="s">
        <v>94</v>
      </c>
      <c r="GG7" s="455">
        <v>0.985</v>
      </c>
      <c r="GH7" s="469" t="s">
        <v>95</v>
      </c>
      <c r="GI7" s="456">
        <v>274.41</v>
      </c>
    </row>
    <row r="8" spans="2:191" ht="21" customHeight="1">
      <c r="B8" s="470"/>
      <c r="C8" s="471"/>
      <c r="D8" s="437"/>
      <c r="E8" s="471"/>
      <c r="F8" s="160"/>
      <c r="G8" s="432"/>
      <c r="H8" s="267"/>
      <c r="I8" s="472"/>
      <c r="J8" s="449" t="s">
        <v>73</v>
      </c>
      <c r="K8" s="450">
        <v>272.159</v>
      </c>
      <c r="L8" s="449" t="s">
        <v>16</v>
      </c>
      <c r="M8" s="450">
        <v>271.855</v>
      </c>
      <c r="N8" s="449" t="s">
        <v>89</v>
      </c>
      <c r="O8" s="450">
        <v>272.233</v>
      </c>
      <c r="P8" s="160"/>
      <c r="Q8" s="432"/>
      <c r="R8" s="449"/>
      <c r="S8" s="450"/>
      <c r="T8" s="449"/>
      <c r="U8" s="451"/>
      <c r="AF8" s="452"/>
      <c r="AG8" s="453"/>
      <c r="AH8" s="454" t="s">
        <v>7</v>
      </c>
      <c r="AI8" s="455">
        <v>271.567</v>
      </c>
      <c r="AJ8" s="454" t="s">
        <v>3</v>
      </c>
      <c r="AK8" s="455">
        <v>271.691</v>
      </c>
      <c r="AL8" s="454" t="s">
        <v>193</v>
      </c>
      <c r="AM8" s="455">
        <v>271.901</v>
      </c>
      <c r="AN8" s="454"/>
      <c r="AO8" s="455"/>
      <c r="AP8" s="454" t="s">
        <v>194</v>
      </c>
      <c r="AQ8" s="455">
        <v>272.066</v>
      </c>
      <c r="AR8" s="454" t="s">
        <v>195</v>
      </c>
      <c r="AS8" s="455">
        <v>272.162</v>
      </c>
      <c r="AT8" s="454"/>
      <c r="AU8" s="456"/>
      <c r="CF8" s="14"/>
      <c r="CG8" s="212" t="s">
        <v>196</v>
      </c>
      <c r="EP8" s="457" t="s">
        <v>197</v>
      </c>
      <c r="EQ8" s="455">
        <v>272.514</v>
      </c>
      <c r="ER8" s="454"/>
      <c r="ES8" s="455"/>
      <c r="ET8" s="454"/>
      <c r="EU8" s="455"/>
      <c r="EV8" s="454" t="s">
        <v>198</v>
      </c>
      <c r="EW8" s="455">
        <v>272.773</v>
      </c>
      <c r="EX8" s="454"/>
      <c r="EY8" s="455"/>
      <c r="EZ8" s="454" t="s">
        <v>199</v>
      </c>
      <c r="FA8" s="455">
        <v>273.022</v>
      </c>
      <c r="FB8" s="473"/>
      <c r="FC8" s="459"/>
      <c r="FT8" s="474"/>
      <c r="FU8" s="472"/>
      <c r="FV8" s="160"/>
      <c r="FW8" s="432"/>
      <c r="FX8" s="449"/>
      <c r="FY8" s="450"/>
      <c r="FZ8" s="449" t="s">
        <v>11</v>
      </c>
      <c r="GA8" s="450">
        <v>272.561</v>
      </c>
      <c r="GB8" s="449" t="s">
        <v>18</v>
      </c>
      <c r="GC8" s="460">
        <v>272.422</v>
      </c>
      <c r="GD8" s="160"/>
      <c r="GE8" s="432"/>
      <c r="GF8" s="475"/>
      <c r="GG8" s="441"/>
      <c r="GH8" s="476"/>
      <c r="GI8" s="477"/>
    </row>
    <row r="9" spans="2:191" ht="21" customHeight="1">
      <c r="B9" s="478" t="s">
        <v>0</v>
      </c>
      <c r="C9" s="471">
        <v>271</v>
      </c>
      <c r="D9" s="479" t="s">
        <v>74</v>
      </c>
      <c r="E9" s="480">
        <v>48.643</v>
      </c>
      <c r="F9" s="160"/>
      <c r="G9" s="432"/>
      <c r="H9" s="449" t="s">
        <v>14</v>
      </c>
      <c r="I9" s="450">
        <v>272.048</v>
      </c>
      <c r="J9" s="481"/>
      <c r="K9" s="482"/>
      <c r="L9" s="449"/>
      <c r="M9" s="450"/>
      <c r="N9" s="449"/>
      <c r="O9" s="450"/>
      <c r="P9" s="160"/>
      <c r="Q9" s="432"/>
      <c r="R9" s="449" t="s">
        <v>200</v>
      </c>
      <c r="S9" s="450">
        <v>271.939</v>
      </c>
      <c r="T9" s="449" t="s">
        <v>201</v>
      </c>
      <c r="U9" s="451">
        <v>272.013</v>
      </c>
      <c r="AF9" s="452" t="s">
        <v>202</v>
      </c>
      <c r="AG9" s="463">
        <v>48.693</v>
      </c>
      <c r="AH9" s="454"/>
      <c r="AI9" s="455"/>
      <c r="AJ9" s="454"/>
      <c r="AK9" s="455"/>
      <c r="AL9" s="454"/>
      <c r="AM9" s="455"/>
      <c r="AN9" s="454"/>
      <c r="AO9" s="455"/>
      <c r="AP9" s="454"/>
      <c r="AQ9" s="455"/>
      <c r="AR9" s="454"/>
      <c r="AS9" s="455"/>
      <c r="AT9" s="454"/>
      <c r="AU9" s="456"/>
      <c r="EP9" s="457"/>
      <c r="EQ9" s="455"/>
      <c r="ER9" s="454" t="s">
        <v>203</v>
      </c>
      <c r="ES9" s="455">
        <v>0.486</v>
      </c>
      <c r="ET9" s="454" t="s">
        <v>204</v>
      </c>
      <c r="EU9" s="455">
        <v>272.695</v>
      </c>
      <c r="EV9" s="454"/>
      <c r="EW9" s="455"/>
      <c r="EX9" s="454" t="s">
        <v>205</v>
      </c>
      <c r="EY9" s="455">
        <v>0.352</v>
      </c>
      <c r="EZ9" s="454"/>
      <c r="FA9" s="455"/>
      <c r="FB9" s="473"/>
      <c r="FC9" s="459"/>
      <c r="FT9" s="467" t="s">
        <v>206</v>
      </c>
      <c r="FU9" s="450">
        <v>272.477</v>
      </c>
      <c r="FV9" s="160"/>
      <c r="FW9" s="432"/>
      <c r="FX9" s="449" t="s">
        <v>9</v>
      </c>
      <c r="FY9" s="450">
        <v>272.618</v>
      </c>
      <c r="FZ9" s="449"/>
      <c r="GA9" s="450"/>
      <c r="GB9" s="449"/>
      <c r="GC9" s="460"/>
      <c r="GD9" s="160"/>
      <c r="GE9" s="432"/>
      <c r="GF9" s="483" t="s">
        <v>87</v>
      </c>
      <c r="GG9" s="450">
        <v>0.531</v>
      </c>
      <c r="GH9" s="484" t="s">
        <v>86</v>
      </c>
      <c r="GI9" s="485">
        <v>273.408</v>
      </c>
    </row>
    <row r="10" spans="2:191" ht="21" customHeight="1">
      <c r="B10" s="435"/>
      <c r="C10" s="446"/>
      <c r="D10" s="465" t="s">
        <v>68</v>
      </c>
      <c r="E10" s="471">
        <v>271.585</v>
      </c>
      <c r="F10" s="160"/>
      <c r="G10" s="432"/>
      <c r="H10" s="447"/>
      <c r="I10" s="448"/>
      <c r="J10" s="449" t="s">
        <v>207</v>
      </c>
      <c r="K10" s="450">
        <v>271.802</v>
      </c>
      <c r="L10" s="449" t="s">
        <v>208</v>
      </c>
      <c r="M10" s="450">
        <v>271.846</v>
      </c>
      <c r="N10" s="449"/>
      <c r="O10" s="450"/>
      <c r="P10" s="160"/>
      <c r="Q10" s="432"/>
      <c r="R10" s="449"/>
      <c r="S10" s="450"/>
      <c r="T10" s="449"/>
      <c r="U10" s="451"/>
      <c r="AF10" s="486" t="s">
        <v>68</v>
      </c>
      <c r="AG10" s="453">
        <v>271.635</v>
      </c>
      <c r="AH10" s="454" t="s">
        <v>48</v>
      </c>
      <c r="AI10" s="455">
        <v>271.596</v>
      </c>
      <c r="AJ10" s="454" t="s">
        <v>2</v>
      </c>
      <c r="AK10" s="455">
        <v>271.745</v>
      </c>
      <c r="AL10" s="454" t="s">
        <v>209</v>
      </c>
      <c r="AM10" s="455">
        <v>271.96</v>
      </c>
      <c r="AN10" s="454" t="s">
        <v>210</v>
      </c>
      <c r="AO10" s="455">
        <v>272.004</v>
      </c>
      <c r="AP10" s="454" t="s">
        <v>211</v>
      </c>
      <c r="AQ10" s="455">
        <v>272.066</v>
      </c>
      <c r="AR10" s="454" t="s">
        <v>212</v>
      </c>
      <c r="AS10" s="455">
        <v>272.244</v>
      </c>
      <c r="AT10" s="454" t="s">
        <v>213</v>
      </c>
      <c r="AU10" s="456">
        <v>272.16</v>
      </c>
      <c r="EP10" s="457" t="s">
        <v>214</v>
      </c>
      <c r="EQ10" s="455">
        <v>272.627</v>
      </c>
      <c r="ER10" s="465" t="s">
        <v>68</v>
      </c>
      <c r="ES10" s="455">
        <v>273.043</v>
      </c>
      <c r="ET10" s="454"/>
      <c r="EU10" s="455"/>
      <c r="EV10" s="454" t="s">
        <v>215</v>
      </c>
      <c r="EW10" s="455">
        <v>272.836</v>
      </c>
      <c r="EX10" s="465" t="s">
        <v>68</v>
      </c>
      <c r="EY10" s="455">
        <v>272.909</v>
      </c>
      <c r="EZ10" s="454" t="s">
        <v>216</v>
      </c>
      <c r="FA10" s="455">
        <v>273.136</v>
      </c>
      <c r="FB10" s="458" t="s">
        <v>217</v>
      </c>
      <c r="FC10" s="466">
        <v>273.36</v>
      </c>
      <c r="FT10" s="200"/>
      <c r="FU10" s="448"/>
      <c r="FV10" s="160"/>
      <c r="FW10" s="432"/>
      <c r="FX10" s="449"/>
      <c r="FY10" s="450"/>
      <c r="FZ10" s="449" t="s">
        <v>218</v>
      </c>
      <c r="GA10" s="450">
        <v>272.411</v>
      </c>
      <c r="GB10" s="449" t="s">
        <v>219</v>
      </c>
      <c r="GC10" s="460">
        <v>272.411</v>
      </c>
      <c r="GD10" s="160"/>
      <c r="GE10" s="432"/>
      <c r="GF10" s="468" t="s">
        <v>68</v>
      </c>
      <c r="GG10" s="471">
        <v>273.088</v>
      </c>
      <c r="GH10" s="476"/>
      <c r="GI10" s="477"/>
    </row>
    <row r="11" spans="2:191" ht="21" customHeight="1" thickBot="1">
      <c r="B11" s="487"/>
      <c r="C11" s="488"/>
      <c r="D11" s="489"/>
      <c r="E11" s="488"/>
      <c r="F11" s="490"/>
      <c r="G11" s="491"/>
      <c r="H11" s="489"/>
      <c r="I11" s="488"/>
      <c r="J11" s="489"/>
      <c r="K11" s="488"/>
      <c r="L11" s="489"/>
      <c r="M11" s="488"/>
      <c r="N11" s="489"/>
      <c r="O11" s="488"/>
      <c r="P11" s="490"/>
      <c r="Q11" s="491"/>
      <c r="R11" s="489"/>
      <c r="S11" s="488"/>
      <c r="T11" s="489"/>
      <c r="U11" s="492"/>
      <c r="AF11" s="487"/>
      <c r="AG11" s="488"/>
      <c r="AH11" s="493"/>
      <c r="AI11" s="494"/>
      <c r="AJ11" s="493"/>
      <c r="AK11" s="494"/>
      <c r="AL11" s="493"/>
      <c r="AM11" s="494"/>
      <c r="AN11" s="489"/>
      <c r="AO11" s="488"/>
      <c r="AP11" s="489"/>
      <c r="AQ11" s="488"/>
      <c r="AR11" s="489"/>
      <c r="AS11" s="488"/>
      <c r="AT11" s="489"/>
      <c r="AU11" s="492"/>
      <c r="CG11" s="263" t="s">
        <v>63</v>
      </c>
      <c r="EP11" s="487"/>
      <c r="EQ11" s="488"/>
      <c r="ER11" s="489"/>
      <c r="ES11" s="488"/>
      <c r="ET11" s="489"/>
      <c r="EU11" s="488"/>
      <c r="EV11" s="489"/>
      <c r="EW11" s="488"/>
      <c r="EX11" s="489"/>
      <c r="EY11" s="488"/>
      <c r="EZ11" s="489"/>
      <c r="FA11" s="488"/>
      <c r="FB11" s="489"/>
      <c r="FC11" s="492"/>
      <c r="FT11" s="487"/>
      <c r="FU11" s="488"/>
      <c r="FV11" s="490"/>
      <c r="FW11" s="491"/>
      <c r="FX11" s="489"/>
      <c r="FY11" s="488"/>
      <c r="FZ11" s="493"/>
      <c r="GA11" s="494"/>
      <c r="GB11" s="489"/>
      <c r="GC11" s="491"/>
      <c r="GD11" s="490"/>
      <c r="GE11" s="491"/>
      <c r="GF11" s="490"/>
      <c r="GG11" s="488"/>
      <c r="GH11" s="495"/>
      <c r="GI11" s="492"/>
    </row>
    <row r="12" ht="18" customHeight="1">
      <c r="CG12" s="264" t="s">
        <v>64</v>
      </c>
    </row>
    <row r="13" ht="18" customHeight="1">
      <c r="CG13" s="264" t="s">
        <v>220</v>
      </c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>
      <c r="DC21" s="496">
        <v>272.395</v>
      </c>
    </row>
    <row r="22" ht="18" customHeight="1">
      <c r="DC22" s="12"/>
    </row>
    <row r="23" ht="18" customHeight="1">
      <c r="DA23" s="12"/>
    </row>
    <row r="24" ht="18" customHeight="1">
      <c r="DC24" s="12"/>
    </row>
    <row r="25" spans="102:129" ht="18" customHeight="1">
      <c r="CX25" s="497">
        <v>201</v>
      </c>
      <c r="DA25" s="12"/>
      <c r="DM25" s="498" t="s">
        <v>221</v>
      </c>
      <c r="DY25" s="499">
        <v>272.62</v>
      </c>
    </row>
    <row r="26" spans="76:167" ht="18" customHeight="1">
      <c r="BX26" s="500" t="s">
        <v>179</v>
      </c>
      <c r="CX26" s="12"/>
      <c r="DM26" s="501" t="s">
        <v>222</v>
      </c>
      <c r="FK26" s="15"/>
    </row>
    <row r="27" spans="107:167" ht="18" customHeight="1">
      <c r="DC27" s="498" t="s">
        <v>223</v>
      </c>
      <c r="FK27" s="12"/>
    </row>
    <row r="28" spans="51:180" ht="18" customHeight="1">
      <c r="AY28" s="502">
        <v>271.789</v>
      </c>
      <c r="BX28" s="16">
        <v>15</v>
      </c>
      <c r="CQ28" s="16">
        <v>22</v>
      </c>
      <c r="CR28" s="12"/>
      <c r="CS28" s="12"/>
      <c r="DC28" s="501" t="s">
        <v>224</v>
      </c>
      <c r="DN28" t="s">
        <v>225</v>
      </c>
      <c r="DO28" s="500" t="s">
        <v>226</v>
      </c>
      <c r="DS28" s="12"/>
      <c r="DU28" s="12"/>
      <c r="FK28" s="13"/>
      <c r="FX28" s="14"/>
    </row>
    <row r="29" spans="61:180" ht="18" customHeight="1">
      <c r="BI29" s="12"/>
      <c r="BU29" s="12"/>
      <c r="BV29" s="12"/>
      <c r="BW29" s="12"/>
      <c r="BX29" s="12"/>
      <c r="BY29" s="12"/>
      <c r="CG29" s="12"/>
      <c r="CK29" s="12"/>
      <c r="CR29" s="12"/>
      <c r="CV29" s="12"/>
      <c r="CW29" s="12"/>
      <c r="CX29" s="12"/>
      <c r="DC29" s="12"/>
      <c r="DK29" s="12"/>
      <c r="DM29" s="12"/>
      <c r="DQ29" s="12"/>
      <c r="DR29" s="12"/>
      <c r="FK29" s="13"/>
      <c r="FW29" s="12"/>
      <c r="FX29" s="14"/>
    </row>
    <row r="30" spans="64:173" ht="18" customHeight="1">
      <c r="BL30" s="498" t="s">
        <v>227</v>
      </c>
      <c r="BW30" s="503" t="s">
        <v>178</v>
      </c>
      <c r="DO30" s="500" t="s">
        <v>228</v>
      </c>
      <c r="FK30" s="12"/>
      <c r="FQ30" s="504" t="s">
        <v>87</v>
      </c>
    </row>
    <row r="31" spans="64:167" ht="18" customHeight="1">
      <c r="BL31" s="501" t="s">
        <v>229</v>
      </c>
      <c r="BR31" s="505">
        <v>14</v>
      </c>
      <c r="BS31" s="506" t="s">
        <v>210</v>
      </c>
      <c r="BW31" s="12"/>
      <c r="DC31" s="17">
        <v>24</v>
      </c>
      <c r="DE31" s="17">
        <v>25</v>
      </c>
      <c r="DJ31" s="497">
        <v>301</v>
      </c>
      <c r="DU31" s="507" t="s">
        <v>230</v>
      </c>
      <c r="FK31" s="12"/>
    </row>
    <row r="32" spans="70:180" ht="18" customHeight="1">
      <c r="BR32" s="505"/>
      <c r="BS32" s="12"/>
      <c r="BT32" s="12"/>
      <c r="BU32" s="12"/>
      <c r="BY32" s="12"/>
      <c r="CG32" s="13"/>
      <c r="CI32" s="12"/>
      <c r="CW32" s="12"/>
      <c r="DC32" s="12"/>
      <c r="DE32" s="12"/>
      <c r="DF32" s="12"/>
      <c r="DG32" s="12"/>
      <c r="DJ32" s="12"/>
      <c r="DP32" s="12"/>
      <c r="DQ32" s="12"/>
      <c r="DR32" s="12"/>
      <c r="FK32" s="12"/>
      <c r="FX32" s="508" t="s">
        <v>231</v>
      </c>
    </row>
    <row r="33" spans="56:180" ht="18" customHeight="1">
      <c r="BD33" s="509" t="s">
        <v>208</v>
      </c>
      <c r="BS33" s="510" t="s">
        <v>201</v>
      </c>
      <c r="DG33" s="12"/>
      <c r="DH33" s="12"/>
      <c r="DN33" s="511" t="s">
        <v>232</v>
      </c>
      <c r="FK33" s="12"/>
      <c r="FW33" s="12"/>
      <c r="FX33" s="512">
        <v>2030</v>
      </c>
    </row>
    <row r="34" spans="64:170" ht="18" customHeight="1">
      <c r="BL34" s="12"/>
      <c r="BM34" s="17">
        <v>12</v>
      </c>
      <c r="DE34" s="513" t="s">
        <v>219</v>
      </c>
      <c r="DU34" s="12"/>
      <c r="FN34" s="12"/>
    </row>
    <row r="35" spans="47:137" ht="18" customHeight="1">
      <c r="AU35" s="498" t="s">
        <v>233</v>
      </c>
      <c r="BC35" s="12"/>
      <c r="BD35" s="12"/>
      <c r="BE35" s="12"/>
      <c r="BF35" s="12"/>
      <c r="BI35" s="13"/>
      <c r="BM35" s="12"/>
      <c r="BY35" s="12"/>
      <c r="CG35" s="13"/>
      <c r="CI35" s="12"/>
      <c r="CW35" s="12"/>
      <c r="DG35" s="12"/>
      <c r="DI35" s="12"/>
      <c r="DL35" s="17">
        <v>27</v>
      </c>
      <c r="DX35" s="12"/>
      <c r="EG35" s="502">
        <v>272.695</v>
      </c>
    </row>
    <row r="36" spans="47:173" ht="18" customHeight="1">
      <c r="AU36" s="501" t="s">
        <v>234</v>
      </c>
      <c r="AW36" s="12"/>
      <c r="BB36" s="12"/>
      <c r="BE36" s="509" t="s">
        <v>16</v>
      </c>
      <c r="DK36" s="12"/>
      <c r="DL36" s="12"/>
      <c r="DQ36" s="503" t="s">
        <v>191</v>
      </c>
      <c r="DY36" s="12"/>
      <c r="EA36" s="12"/>
      <c r="EC36" s="12"/>
      <c r="FM36" s="500" t="s">
        <v>203</v>
      </c>
      <c r="FN36" s="12"/>
      <c r="FQ36" s="12"/>
    </row>
    <row r="37" spans="16:170" ht="18" customHeight="1">
      <c r="P37" s="514" t="s">
        <v>235</v>
      </c>
      <c r="BM37" s="515" t="s">
        <v>200</v>
      </c>
      <c r="DG37" s="515" t="s">
        <v>18</v>
      </c>
      <c r="DJ37" s="12"/>
      <c r="DP37" s="17">
        <v>28</v>
      </c>
      <c r="FK37" s="516" t="s">
        <v>187</v>
      </c>
      <c r="FN37" s="517" t="s">
        <v>236</v>
      </c>
    </row>
    <row r="38" spans="16:121" ht="18" customHeight="1">
      <c r="P38" s="514" t="s">
        <v>237</v>
      </c>
      <c r="AW38" s="17">
        <v>7</v>
      </c>
      <c r="AX38" s="12"/>
      <c r="AY38" s="12"/>
      <c r="AZ38" s="12"/>
      <c r="BY38" s="12"/>
      <c r="CG38" s="13"/>
      <c r="CI38" s="12"/>
      <c r="CW38" s="12"/>
      <c r="DG38" s="12"/>
      <c r="DP38" s="12"/>
      <c r="DQ38" s="12"/>
    </row>
    <row r="39" spans="17:156" ht="18" customHeight="1">
      <c r="Q39" s="12"/>
      <c r="AU39" s="12"/>
      <c r="AW39" s="12"/>
      <c r="CU39" s="518" t="s">
        <v>190</v>
      </c>
      <c r="DT39" s="12"/>
      <c r="EZ39" s="519" t="s">
        <v>185</v>
      </c>
    </row>
    <row r="40" spans="23:154" ht="18" customHeight="1">
      <c r="W40" s="520" t="s">
        <v>238</v>
      </c>
      <c r="DK40" s="515" t="s">
        <v>12</v>
      </c>
      <c r="EV40" s="12"/>
      <c r="EW40" s="12"/>
      <c r="EX40" s="12"/>
    </row>
    <row r="41" spans="21:167" ht="18" customHeight="1">
      <c r="U41" s="12"/>
      <c r="BE41" s="12"/>
      <c r="BG41" s="12"/>
      <c r="BY41" s="12"/>
      <c r="CG41" s="13"/>
      <c r="CI41" s="12"/>
      <c r="CU41" s="12"/>
      <c r="CW41" s="12"/>
      <c r="CY41" s="13"/>
      <c r="DG41" s="12"/>
      <c r="DU41" s="12"/>
      <c r="DW41" s="12"/>
      <c r="DY41" s="390">
        <v>30</v>
      </c>
      <c r="EZ41" s="521" t="s">
        <v>205</v>
      </c>
      <c r="FK41" s="506" t="s">
        <v>183</v>
      </c>
    </row>
    <row r="42" spans="51:161" ht="18" customHeight="1">
      <c r="AY42" s="522" t="s">
        <v>207</v>
      </c>
      <c r="BF42" s="12"/>
      <c r="BK42" s="510" t="s">
        <v>71</v>
      </c>
      <c r="CU42" s="17">
        <v>23</v>
      </c>
      <c r="CW42" s="12"/>
      <c r="DR42" s="12"/>
      <c r="DY42" s="390"/>
      <c r="DZ42" s="17">
        <v>31</v>
      </c>
      <c r="EF42" s="500" t="s">
        <v>204</v>
      </c>
      <c r="ET42" s="390">
        <v>37</v>
      </c>
      <c r="EU42" s="17">
        <v>38</v>
      </c>
      <c r="FC42" s="12"/>
      <c r="FE42" s="12"/>
    </row>
    <row r="43" spans="9:160" ht="18" customHeight="1">
      <c r="I43" s="523">
        <v>271.338</v>
      </c>
      <c r="Y43" s="12"/>
      <c r="Z43" s="12"/>
      <c r="AA43" s="12"/>
      <c r="AB43" s="16">
        <v>2</v>
      </c>
      <c r="AN43" s="17">
        <v>4</v>
      </c>
      <c r="AO43" s="17">
        <v>5</v>
      </c>
      <c r="AX43" s="12"/>
      <c r="AY43" s="12"/>
      <c r="CN43" s="515" t="s">
        <v>189</v>
      </c>
      <c r="CP43" s="12"/>
      <c r="DS43" s="522" t="s">
        <v>11</v>
      </c>
      <c r="DZ43" s="12"/>
      <c r="EC43" s="12"/>
      <c r="ED43" s="12"/>
      <c r="ES43" s="12"/>
      <c r="ET43" s="390"/>
      <c r="EU43" s="12"/>
      <c r="EW43" s="12"/>
      <c r="EZ43" s="12"/>
      <c r="FB43" s="12"/>
      <c r="FC43" s="12"/>
      <c r="FD43" s="12"/>
    </row>
    <row r="44" spans="7:156" ht="18" customHeight="1">
      <c r="G44" s="12"/>
      <c r="Q44" s="12"/>
      <c r="AB44" s="12"/>
      <c r="AG44" s="12"/>
      <c r="AN44" s="12"/>
      <c r="AO44" s="12"/>
      <c r="AQ44" s="12"/>
      <c r="AS44" s="12"/>
      <c r="AW44" s="12"/>
      <c r="BJ44" s="12"/>
      <c r="BK44" s="12"/>
      <c r="BL44" s="12"/>
      <c r="BY44" s="12"/>
      <c r="CG44" s="13"/>
      <c r="CI44" s="12"/>
      <c r="CN44" s="12"/>
      <c r="CO44" s="12"/>
      <c r="DG44" s="12"/>
      <c r="ED44" s="12"/>
      <c r="EE44" s="12"/>
      <c r="EK44" s="13"/>
      <c r="EM44" s="12"/>
      <c r="EQ44" s="12"/>
      <c r="ER44" s="12"/>
      <c r="EZ44" s="524" t="s">
        <v>239</v>
      </c>
    </row>
    <row r="45" spans="35:149" ht="18" customHeight="1">
      <c r="AI45" s="12"/>
      <c r="AM45" s="521" t="s">
        <v>4</v>
      </c>
      <c r="AS45" s="17">
        <v>6</v>
      </c>
      <c r="AW45" s="12"/>
      <c r="BM45" s="509" t="s">
        <v>13</v>
      </c>
      <c r="ES45" s="503" t="s">
        <v>215</v>
      </c>
    </row>
    <row r="46" spans="31:170" ht="18" customHeight="1">
      <c r="AE46" s="17">
        <v>3</v>
      </c>
      <c r="AF46" s="519" t="s">
        <v>48</v>
      </c>
      <c r="AO46" s="506" t="s">
        <v>3</v>
      </c>
      <c r="AZ46" s="17">
        <v>8</v>
      </c>
      <c r="BA46" s="17">
        <v>9</v>
      </c>
      <c r="BE46" s="17">
        <v>10</v>
      </c>
      <c r="CO46" s="515" t="s">
        <v>89</v>
      </c>
      <c r="EH46" s="17">
        <v>34</v>
      </c>
      <c r="EL46" s="17">
        <v>35</v>
      </c>
      <c r="EM46" s="519" t="s">
        <v>198</v>
      </c>
      <c r="FM46" s="12"/>
      <c r="FN46" s="12"/>
    </row>
    <row r="47" spans="24:177" ht="18" customHeight="1">
      <c r="X47" s="12"/>
      <c r="Y47" s="12"/>
      <c r="Z47" s="12"/>
      <c r="AA47" s="12"/>
      <c r="AE47" s="12"/>
      <c r="AQ47" s="13"/>
      <c r="AZ47" s="12"/>
      <c r="BA47" s="12"/>
      <c r="BE47" s="12"/>
      <c r="CW47" s="12"/>
      <c r="CY47" s="13"/>
      <c r="DG47" s="12"/>
      <c r="EH47" s="12"/>
      <c r="EL47" s="12"/>
      <c r="EM47" s="12"/>
      <c r="FA47" s="13"/>
      <c r="FK47" s="12"/>
      <c r="FL47" s="12"/>
      <c r="FM47" s="12"/>
      <c r="FN47" s="12"/>
      <c r="FP47" s="12"/>
      <c r="FU47" s="521" t="s">
        <v>216</v>
      </c>
    </row>
    <row r="48" spans="6:189" ht="18" customHeight="1">
      <c r="F48" s="525" t="s">
        <v>5</v>
      </c>
      <c r="AC48" s="521" t="s">
        <v>7</v>
      </c>
      <c r="BI48" s="503" t="s">
        <v>193</v>
      </c>
      <c r="BW48" s="518" t="s">
        <v>14</v>
      </c>
      <c r="EL48" s="500" t="s">
        <v>184</v>
      </c>
      <c r="EM48" s="17">
        <v>36</v>
      </c>
      <c r="GG48" s="526" t="s">
        <v>86</v>
      </c>
    </row>
    <row r="49" spans="15:177" ht="18" customHeight="1">
      <c r="O49" s="17">
        <v>1</v>
      </c>
      <c r="AU49" s="506" t="s">
        <v>2</v>
      </c>
      <c r="EB49" s="515" t="s">
        <v>8</v>
      </c>
      <c r="FI49" s="506" t="s">
        <v>186</v>
      </c>
      <c r="FU49" s="17">
        <v>39</v>
      </c>
    </row>
    <row r="50" spans="2:190" ht="18" customHeight="1">
      <c r="B50" s="14"/>
      <c r="G50" s="12"/>
      <c r="O50" s="12"/>
      <c r="Q50" s="12"/>
      <c r="AQ50" s="13"/>
      <c r="BI50" s="12"/>
      <c r="BK50" s="13"/>
      <c r="BO50" s="12"/>
      <c r="CY50" s="13"/>
      <c r="ED50" s="12"/>
      <c r="EE50" s="12"/>
      <c r="FA50" s="13"/>
      <c r="FQ50" s="12"/>
      <c r="FU50" s="12"/>
      <c r="GA50" s="12"/>
      <c r="GH50" s="14"/>
    </row>
    <row r="51" spans="61:135" ht="18" customHeight="1">
      <c r="BI51" s="17">
        <v>11</v>
      </c>
      <c r="BO51" s="17">
        <v>13</v>
      </c>
      <c r="BS51" s="12"/>
      <c r="BX51" s="521" t="s">
        <v>194</v>
      </c>
      <c r="CG51" s="518" t="s">
        <v>73</v>
      </c>
      <c r="ED51" s="17">
        <v>32</v>
      </c>
      <c r="EE51" s="17">
        <v>33</v>
      </c>
    </row>
    <row r="52" spans="4:187" ht="18" customHeight="1">
      <c r="D52" s="527" t="s">
        <v>0</v>
      </c>
      <c r="O52" s="506" t="s">
        <v>6</v>
      </c>
      <c r="BC52" s="501" t="s">
        <v>176</v>
      </c>
      <c r="CB52" s="17">
        <v>18</v>
      </c>
      <c r="DY52" s="515" t="s">
        <v>9</v>
      </c>
      <c r="FK52" s="501" t="s">
        <v>199</v>
      </c>
      <c r="GE52" s="528" t="s">
        <v>217</v>
      </c>
    </row>
    <row r="53" spans="49:180" ht="18" customHeight="1">
      <c r="AW53" s="12"/>
      <c r="BG53" s="12"/>
      <c r="BM53" s="12"/>
      <c r="BO53" s="506" t="s">
        <v>209</v>
      </c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G53" s="12"/>
      <c r="CI53" s="12"/>
      <c r="DG53" s="12"/>
      <c r="EE53" s="12"/>
      <c r="EF53" s="12"/>
      <c r="EG53" s="12"/>
      <c r="FM53" s="12"/>
      <c r="FW53" s="12"/>
      <c r="FX53" s="508" t="s">
        <v>231</v>
      </c>
    </row>
    <row r="54" spans="76:180" ht="18" customHeight="1">
      <c r="BX54" s="17">
        <v>16</v>
      </c>
      <c r="BY54" s="17">
        <v>17</v>
      </c>
      <c r="CB54" s="12"/>
      <c r="DY54" s="521" t="s">
        <v>214</v>
      </c>
      <c r="EE54" s="12"/>
      <c r="EF54" s="12"/>
      <c r="FX54" s="512">
        <v>2118</v>
      </c>
    </row>
    <row r="55" spans="81:131" ht="18" customHeight="1">
      <c r="CC55" s="12"/>
      <c r="CG55" s="12"/>
      <c r="DL55" s="529" t="s">
        <v>206</v>
      </c>
      <c r="DT55" s="17">
        <v>29</v>
      </c>
      <c r="DY55" s="12"/>
      <c r="EA55" s="12"/>
    </row>
    <row r="56" spans="71:130" ht="18" customHeight="1">
      <c r="BS56" s="501" t="s">
        <v>177</v>
      </c>
      <c r="BY56" s="506" t="s">
        <v>211</v>
      </c>
      <c r="CC56" s="18">
        <v>19</v>
      </c>
      <c r="CD56" s="12"/>
      <c r="CF56" s="523" t="s">
        <v>111</v>
      </c>
      <c r="CG56" s="17">
        <v>20</v>
      </c>
      <c r="CI56" s="12"/>
      <c r="CM56" s="518" t="s">
        <v>175</v>
      </c>
      <c r="CO56" s="12"/>
      <c r="CQ56" s="12"/>
      <c r="CW56" s="12"/>
      <c r="CY56" s="13"/>
      <c r="DG56" s="12"/>
      <c r="DJ56" s="12"/>
      <c r="DQ56" s="13"/>
      <c r="DS56" s="12"/>
      <c r="DT56" s="12"/>
      <c r="DW56" s="12"/>
      <c r="DZ56" s="12"/>
    </row>
    <row r="57" spans="77:114" ht="18" customHeight="1">
      <c r="BY57" s="12"/>
      <c r="CG57" s="521" t="s">
        <v>195</v>
      </c>
      <c r="DJ57" s="17">
        <v>26</v>
      </c>
    </row>
    <row r="58" spans="78:129" ht="18" customHeight="1">
      <c r="BZ58" s="12"/>
      <c r="CE58" s="12"/>
      <c r="CL58" s="12"/>
      <c r="CN58" s="12"/>
      <c r="DD58" s="522" t="s">
        <v>192</v>
      </c>
      <c r="DE58" s="12"/>
      <c r="DT58" s="522" t="s">
        <v>188</v>
      </c>
      <c r="DY58" s="530" t="s">
        <v>240</v>
      </c>
    </row>
    <row r="59" spans="87:125" ht="18" customHeight="1" thickBot="1">
      <c r="CI59" s="12"/>
      <c r="CK59" s="12"/>
      <c r="CN59" s="12"/>
      <c r="CO59" s="12"/>
      <c r="CP59" s="12"/>
      <c r="CW59" s="12"/>
      <c r="CY59" s="13"/>
      <c r="DB59" s="12"/>
      <c r="DC59" s="12"/>
      <c r="DD59" s="12"/>
      <c r="DG59" s="12"/>
      <c r="DJ59" s="531"/>
      <c r="DK59" s="532"/>
      <c r="DL59" s="532"/>
      <c r="DM59" s="532"/>
      <c r="DN59" s="532"/>
      <c r="DO59" s="532"/>
      <c r="DP59" s="532"/>
      <c r="DQ59" s="532"/>
      <c r="DR59" s="532"/>
      <c r="DS59" s="532"/>
      <c r="DT59" s="532"/>
      <c r="DU59" s="533"/>
    </row>
    <row r="60" spans="80:129" ht="18" customHeight="1">
      <c r="CB60" s="534" t="s">
        <v>241</v>
      </c>
      <c r="CC60" s="535" t="s">
        <v>242</v>
      </c>
      <c r="CK60" s="18">
        <v>21</v>
      </c>
      <c r="CO60" s="536" t="s">
        <v>212</v>
      </c>
      <c r="DE60" s="537" t="s">
        <v>218</v>
      </c>
      <c r="DJ60" s="538"/>
      <c r="DK60" s="539"/>
      <c r="DL60" s="539"/>
      <c r="DM60" s="539"/>
      <c r="DN60" s="539"/>
      <c r="DO60" s="539"/>
      <c r="DP60" s="539"/>
      <c r="DQ60" s="539"/>
      <c r="DR60" s="539"/>
      <c r="DS60" s="539"/>
      <c r="DT60" s="539"/>
      <c r="DU60" s="540"/>
      <c r="DW60" s="541"/>
      <c r="DX60" s="542"/>
      <c r="DY60" s="543"/>
    </row>
    <row r="61" spans="80:129" ht="18" customHeight="1">
      <c r="CB61" s="534" t="s">
        <v>243</v>
      </c>
      <c r="CC61" s="535" t="s">
        <v>244</v>
      </c>
      <c r="CF61" s="12"/>
      <c r="CG61" s="503" t="s">
        <v>213</v>
      </c>
      <c r="CN61" s="12"/>
      <c r="CO61" s="12"/>
      <c r="DJ61" s="538"/>
      <c r="DK61" s="539"/>
      <c r="DL61" s="539"/>
      <c r="DM61" s="539"/>
      <c r="DO61" s="544"/>
      <c r="DQ61" s="544"/>
      <c r="DR61" s="544"/>
      <c r="DS61" s="539"/>
      <c r="DT61" s="539"/>
      <c r="DU61" s="540"/>
      <c r="DW61" s="545"/>
      <c r="DX61" s="546"/>
      <c r="DY61" s="547"/>
    </row>
    <row r="62" spans="77:129" ht="18" customHeight="1">
      <c r="BY62" s="12"/>
      <c r="CI62" s="12"/>
      <c r="CP62" s="12"/>
      <c r="CQ62" s="12"/>
      <c r="CY62" s="12"/>
      <c r="DJ62" s="538"/>
      <c r="DK62" s="539"/>
      <c r="DL62" s="539"/>
      <c r="DM62" s="539"/>
      <c r="DP62" s="548" t="s">
        <v>245</v>
      </c>
      <c r="DQ62" s="544"/>
      <c r="DR62" s="544"/>
      <c r="DS62" s="539"/>
      <c r="DT62" s="539"/>
      <c r="DU62" s="540"/>
      <c r="DW62" s="549"/>
      <c r="DX62" s="546"/>
      <c r="DY62" s="550"/>
    </row>
    <row r="63" spans="84:129" ht="18" customHeight="1">
      <c r="CF63" t="s">
        <v>246</v>
      </c>
      <c r="CM63" s="498" t="s">
        <v>223</v>
      </c>
      <c r="CO63" s="12"/>
      <c r="CP63" s="506" t="s">
        <v>180</v>
      </c>
      <c r="DE63" s="551">
        <v>272.408</v>
      </c>
      <c r="DJ63" s="538"/>
      <c r="DK63" s="539"/>
      <c r="DL63" s="539"/>
      <c r="DM63" s="539"/>
      <c r="DP63" s="552" t="s">
        <v>247</v>
      </c>
      <c r="DQ63" s="544"/>
      <c r="DR63" s="544"/>
      <c r="DS63" s="539"/>
      <c r="DT63" s="539"/>
      <c r="DU63" s="540"/>
      <c r="DW63" s="545"/>
      <c r="DX63" s="553" t="s">
        <v>248</v>
      </c>
      <c r="DY63" s="547"/>
    </row>
    <row r="64" spans="85:129" ht="18" customHeight="1" thickBot="1">
      <c r="CG64" s="12"/>
      <c r="CM64" s="501" t="s">
        <v>249</v>
      </c>
      <c r="CP64" s="12"/>
      <c r="CQ64" s="12"/>
      <c r="DJ64" s="538"/>
      <c r="DK64" s="539"/>
      <c r="DL64" s="539"/>
      <c r="DM64" s="539"/>
      <c r="DN64" s="539"/>
      <c r="DO64" s="539"/>
      <c r="DP64" s="539"/>
      <c r="DQ64" s="539"/>
      <c r="DR64" s="539"/>
      <c r="DS64" s="539"/>
      <c r="DT64" s="539"/>
      <c r="DU64" s="540"/>
      <c r="DW64" s="554"/>
      <c r="DX64" s="555"/>
      <c r="DY64" s="556"/>
    </row>
    <row r="65" spans="77:125" ht="18" customHeight="1">
      <c r="BY65" s="12"/>
      <c r="CI65" s="12"/>
      <c r="CO65" s="530" t="s">
        <v>101</v>
      </c>
      <c r="CR65" s="12"/>
      <c r="CS65" s="12"/>
      <c r="CU65" s="12"/>
      <c r="DJ65" s="557"/>
      <c r="DK65" s="558"/>
      <c r="DL65" s="558"/>
      <c r="DM65" s="558"/>
      <c r="DN65" s="558"/>
      <c r="DO65" s="558"/>
      <c r="DP65" s="558"/>
      <c r="DQ65" s="558"/>
      <c r="DR65" s="558"/>
      <c r="DS65" s="558"/>
      <c r="DT65" s="558"/>
      <c r="DU65" s="559"/>
    </row>
    <row r="66" ht="18" customHeight="1"/>
    <row r="67" spans="100:101" ht="18" customHeight="1">
      <c r="CV67" s="560">
        <v>272.308</v>
      </c>
      <c r="CW67" s="560"/>
    </row>
    <row r="68" spans="77:87" ht="18" customHeight="1">
      <c r="BY68" s="12"/>
      <c r="CH68" s="12"/>
      <c r="CI68" s="12"/>
    </row>
    <row r="69" ht="18" customHeight="1">
      <c r="CH69" s="508" t="s">
        <v>231</v>
      </c>
    </row>
    <row r="70" spans="35:86" ht="18" customHeight="1">
      <c r="AI70" s="561" t="s">
        <v>202</v>
      </c>
      <c r="CH70" s="512">
        <v>2069</v>
      </c>
    </row>
    <row r="71" ht="18" customHeight="1">
      <c r="CS71" s="12"/>
    </row>
    <row r="72" spans="98:99" ht="18" customHeight="1">
      <c r="CT72" s="12"/>
      <c r="CU72" s="12"/>
    </row>
    <row r="73" spans="100:103" ht="18" customHeight="1">
      <c r="CV73" s="12"/>
      <c r="CY73" s="12"/>
    </row>
    <row r="74" ht="18" customHeight="1">
      <c r="DE74" s="562">
        <v>272.405</v>
      </c>
    </row>
    <row r="75" ht="18" customHeight="1">
      <c r="AB75" s="14"/>
    </row>
    <row r="76" ht="18" customHeight="1">
      <c r="AE76" s="504" t="s">
        <v>74</v>
      </c>
    </row>
    <row r="77" ht="18" customHeight="1"/>
    <row r="78" ht="18" customHeight="1"/>
    <row r="79" ht="18" customHeight="1"/>
    <row r="80" spans="1:153" ht="18" customHeight="1">
      <c r="A80" s="433"/>
      <c r="EW80" s="296" t="s">
        <v>250</v>
      </c>
    </row>
    <row r="81" ht="18" customHeight="1"/>
    <row r="82" spans="2:190" ht="21" customHeight="1" thickBot="1">
      <c r="B82" s="563" t="s">
        <v>36</v>
      </c>
      <c r="C82" s="564" t="s">
        <v>53</v>
      </c>
      <c r="D82" s="564" t="s">
        <v>54</v>
      </c>
      <c r="E82" s="564" t="s">
        <v>55</v>
      </c>
      <c r="F82" s="565" t="s">
        <v>56</v>
      </c>
      <c r="G82" s="566"/>
      <c r="H82" s="567" t="s">
        <v>36</v>
      </c>
      <c r="I82" s="564" t="s">
        <v>53</v>
      </c>
      <c r="J82" s="565" t="s">
        <v>56</v>
      </c>
      <c r="K82" s="566"/>
      <c r="L82" s="567" t="s">
        <v>36</v>
      </c>
      <c r="M82" s="564" t="s">
        <v>53</v>
      </c>
      <c r="N82" s="568" t="s">
        <v>56</v>
      </c>
      <c r="O82" s="566"/>
      <c r="P82" s="567" t="s">
        <v>36</v>
      </c>
      <c r="Q82" s="564" t="s">
        <v>53</v>
      </c>
      <c r="R82" s="568" t="s">
        <v>56</v>
      </c>
      <c r="S82" s="566"/>
      <c r="T82" s="567" t="s">
        <v>36</v>
      </c>
      <c r="U82" s="564" t="s">
        <v>53</v>
      </c>
      <c r="V82" s="568" t="s">
        <v>56</v>
      </c>
      <c r="W82" s="566"/>
      <c r="X82" s="567" t="s">
        <v>36</v>
      </c>
      <c r="Y82" s="564" t="s">
        <v>53</v>
      </c>
      <c r="Z82" s="569" t="s">
        <v>56</v>
      </c>
      <c r="FN82" s="563" t="s">
        <v>36</v>
      </c>
      <c r="FO82" s="564" t="s">
        <v>53</v>
      </c>
      <c r="FP82" s="568" t="s">
        <v>56</v>
      </c>
      <c r="FQ82" s="566"/>
      <c r="FR82" s="567" t="s">
        <v>36</v>
      </c>
      <c r="FS82" s="564" t="s">
        <v>53</v>
      </c>
      <c r="FT82" s="568" t="s">
        <v>56</v>
      </c>
      <c r="FU82" s="566"/>
      <c r="FV82" s="567" t="s">
        <v>36</v>
      </c>
      <c r="FW82" s="564" t="s">
        <v>53</v>
      </c>
      <c r="FX82" s="568" t="s">
        <v>56</v>
      </c>
      <c r="FY82" s="566"/>
      <c r="FZ82" s="567" t="s">
        <v>36</v>
      </c>
      <c r="GA82" s="564" t="s">
        <v>53</v>
      </c>
      <c r="GB82" s="568" t="s">
        <v>56</v>
      </c>
      <c r="GC82" s="566"/>
      <c r="GD82" s="570" t="s">
        <v>36</v>
      </c>
      <c r="GE82" s="564" t="s">
        <v>53</v>
      </c>
      <c r="GF82" s="564" t="s">
        <v>54</v>
      </c>
      <c r="GG82" s="564" t="s">
        <v>55</v>
      </c>
      <c r="GH82" s="569" t="s">
        <v>56</v>
      </c>
    </row>
    <row r="83" spans="2:190" ht="21" customHeight="1" thickTop="1">
      <c r="B83" s="423"/>
      <c r="C83" s="424"/>
      <c r="D83" s="424"/>
      <c r="E83" s="424"/>
      <c r="F83" s="424"/>
      <c r="G83" s="424"/>
      <c r="H83" s="424"/>
      <c r="I83" s="424"/>
      <c r="J83" s="424"/>
      <c r="K83" s="424"/>
      <c r="L83" s="424"/>
      <c r="M83" s="424"/>
      <c r="N83" s="571" t="s">
        <v>173</v>
      </c>
      <c r="O83" s="424"/>
      <c r="P83" s="424"/>
      <c r="Q83" s="424"/>
      <c r="R83" s="424"/>
      <c r="S83" s="424"/>
      <c r="T83" s="424"/>
      <c r="U83" s="424"/>
      <c r="V83" s="424"/>
      <c r="W83" s="424"/>
      <c r="X83" s="424"/>
      <c r="Y83" s="424"/>
      <c r="Z83" s="426"/>
      <c r="FN83" s="423"/>
      <c r="FO83" s="424"/>
      <c r="FP83" s="424"/>
      <c r="FQ83" s="424"/>
      <c r="FR83" s="424"/>
      <c r="FS83" s="424"/>
      <c r="FT83" s="424"/>
      <c r="FU83" s="424"/>
      <c r="FV83" s="424"/>
      <c r="FW83" s="424"/>
      <c r="FX83" s="571" t="s">
        <v>173</v>
      </c>
      <c r="FY83" s="424"/>
      <c r="FZ83" s="424"/>
      <c r="GA83" s="424"/>
      <c r="GB83" s="424"/>
      <c r="GC83" s="424"/>
      <c r="GD83" s="424"/>
      <c r="GE83" s="424"/>
      <c r="GF83" s="424"/>
      <c r="GG83" s="424"/>
      <c r="GH83" s="426"/>
    </row>
    <row r="84" spans="2:190" ht="21" customHeight="1" thickBot="1">
      <c r="B84" s="572"/>
      <c r="C84" s="573"/>
      <c r="D84" s="573"/>
      <c r="E84" s="573"/>
      <c r="F84" s="574"/>
      <c r="G84" s="575"/>
      <c r="H84" s="576"/>
      <c r="I84" s="577"/>
      <c r="J84" s="574"/>
      <c r="K84" s="575"/>
      <c r="L84" s="576"/>
      <c r="M84" s="577"/>
      <c r="N84" s="578"/>
      <c r="O84" s="579"/>
      <c r="P84" s="580"/>
      <c r="Q84" s="577"/>
      <c r="R84" s="574"/>
      <c r="S84" s="575"/>
      <c r="T84" s="576"/>
      <c r="U84" s="577"/>
      <c r="V84" s="574"/>
      <c r="W84" s="575"/>
      <c r="X84" s="576"/>
      <c r="Y84" s="577"/>
      <c r="Z84" s="581"/>
      <c r="AL84" s="582"/>
      <c r="AM84" s="583"/>
      <c r="AN84" s="583"/>
      <c r="AO84" s="584" t="s">
        <v>251</v>
      </c>
      <c r="AP84" s="583"/>
      <c r="AQ84" s="583"/>
      <c r="AR84" s="585"/>
      <c r="AZ84" s="563" t="s">
        <v>36</v>
      </c>
      <c r="BA84" s="564" t="s">
        <v>53</v>
      </c>
      <c r="BB84" s="564" t="s">
        <v>54</v>
      </c>
      <c r="BC84" s="564" t="s">
        <v>55</v>
      </c>
      <c r="BD84" s="564" t="s">
        <v>56</v>
      </c>
      <c r="BE84" s="586"/>
      <c r="BF84" s="586"/>
      <c r="BG84" s="587" t="s">
        <v>58</v>
      </c>
      <c r="BH84" s="587"/>
      <c r="BI84" s="586"/>
      <c r="BJ84" s="588"/>
      <c r="EB84" s="563" t="s">
        <v>36</v>
      </c>
      <c r="EC84" s="564" t="s">
        <v>53</v>
      </c>
      <c r="ED84" s="564" t="s">
        <v>54</v>
      </c>
      <c r="EE84" s="564" t="s">
        <v>55</v>
      </c>
      <c r="EF84" s="564" t="s">
        <v>56</v>
      </c>
      <c r="EG84" s="586"/>
      <c r="EH84" s="586"/>
      <c r="EI84" s="587" t="s">
        <v>58</v>
      </c>
      <c r="EJ84" s="587"/>
      <c r="EK84" s="586"/>
      <c r="EL84" s="588"/>
      <c r="ET84" s="582"/>
      <c r="EU84" s="583"/>
      <c r="EV84" s="583"/>
      <c r="EW84" s="584" t="s">
        <v>252</v>
      </c>
      <c r="EX84" s="583"/>
      <c r="EY84" s="583"/>
      <c r="EZ84" s="585"/>
      <c r="FN84" s="589"/>
      <c r="FO84" s="590"/>
      <c r="FP84" s="578"/>
      <c r="FQ84" s="579"/>
      <c r="FR84" s="580"/>
      <c r="FS84" s="590"/>
      <c r="FT84" s="578"/>
      <c r="FU84" s="579"/>
      <c r="FV84" s="580"/>
      <c r="FW84" s="590"/>
      <c r="FX84" s="578"/>
      <c r="FY84" s="579"/>
      <c r="FZ84" s="580"/>
      <c r="GA84" s="590"/>
      <c r="GB84" s="578"/>
      <c r="GC84" s="579"/>
      <c r="GD84" s="448"/>
      <c r="GE84" s="591"/>
      <c r="GF84" s="591"/>
      <c r="GG84" s="591"/>
      <c r="GH84" s="581"/>
    </row>
    <row r="85" spans="2:190" ht="21" customHeight="1" thickBot="1" thickTop="1">
      <c r="B85" s="572"/>
      <c r="C85" s="573"/>
      <c r="D85" s="573"/>
      <c r="E85" s="573"/>
      <c r="F85" s="574"/>
      <c r="G85" s="575"/>
      <c r="H85" s="576">
        <v>3</v>
      </c>
      <c r="I85" s="577">
        <v>271.589</v>
      </c>
      <c r="J85" s="574" t="s">
        <v>57</v>
      </c>
      <c r="K85" s="575"/>
      <c r="L85" s="576">
        <v>7</v>
      </c>
      <c r="M85" s="577">
        <v>271.779</v>
      </c>
      <c r="N85" s="578" t="s">
        <v>57</v>
      </c>
      <c r="O85" s="579"/>
      <c r="P85" s="580">
        <v>11</v>
      </c>
      <c r="Q85" s="577">
        <v>271.898</v>
      </c>
      <c r="R85" s="574" t="s">
        <v>57</v>
      </c>
      <c r="S85" s="575"/>
      <c r="T85" s="592">
        <v>15</v>
      </c>
      <c r="U85" s="593">
        <v>272.058</v>
      </c>
      <c r="V85" s="574" t="s">
        <v>57</v>
      </c>
      <c r="W85" s="575"/>
      <c r="X85" s="576"/>
      <c r="Y85" s="577"/>
      <c r="Z85" s="581"/>
      <c r="AL85" s="594"/>
      <c r="AM85" s="595" t="s">
        <v>253</v>
      </c>
      <c r="AN85" s="596"/>
      <c r="AO85" s="597" t="s">
        <v>254</v>
      </c>
      <c r="AP85" s="598"/>
      <c r="AQ85" s="595" t="s">
        <v>255</v>
      </c>
      <c r="AR85" s="599"/>
      <c r="AZ85" s="423"/>
      <c r="BA85" s="424"/>
      <c r="BB85" s="424"/>
      <c r="BC85" s="424"/>
      <c r="BD85" s="424"/>
      <c r="BE85" s="571" t="s">
        <v>59</v>
      </c>
      <c r="BF85" s="424"/>
      <c r="BG85" s="424"/>
      <c r="BH85" s="424"/>
      <c r="BI85" s="424"/>
      <c r="BJ85" s="426"/>
      <c r="EB85" s="423"/>
      <c r="EC85" s="424"/>
      <c r="ED85" s="424"/>
      <c r="EE85" s="424"/>
      <c r="EF85" s="424"/>
      <c r="EG85" s="571" t="s">
        <v>59</v>
      </c>
      <c r="EH85" s="424"/>
      <c r="EI85" s="424"/>
      <c r="EJ85" s="424"/>
      <c r="EK85" s="424"/>
      <c r="EL85" s="426"/>
      <c r="ET85" s="594"/>
      <c r="EU85" s="595" t="s">
        <v>253</v>
      </c>
      <c r="EV85" s="596"/>
      <c r="EW85" s="597" t="s">
        <v>254</v>
      </c>
      <c r="EX85" s="598"/>
      <c r="EY85" s="595" t="s">
        <v>255</v>
      </c>
      <c r="EZ85" s="599"/>
      <c r="FN85" s="589"/>
      <c r="FO85" s="590"/>
      <c r="FP85" s="578"/>
      <c r="FQ85" s="579"/>
      <c r="FR85" s="580"/>
      <c r="FS85" s="590"/>
      <c r="FT85" s="578"/>
      <c r="FU85" s="579"/>
      <c r="FV85" s="580"/>
      <c r="FW85" s="590"/>
      <c r="FX85" s="578"/>
      <c r="FY85" s="579"/>
      <c r="FZ85" s="580">
        <v>34</v>
      </c>
      <c r="GA85" s="590">
        <v>272.713</v>
      </c>
      <c r="GB85" s="578" t="s">
        <v>57</v>
      </c>
      <c r="GC85" s="579"/>
      <c r="GD85" s="448"/>
      <c r="GE85" s="573"/>
      <c r="GF85" s="573"/>
      <c r="GG85" s="573"/>
      <c r="GH85" s="581"/>
    </row>
    <row r="86" spans="2:190" ht="21" customHeight="1" thickTop="1">
      <c r="B86" s="600">
        <v>1</v>
      </c>
      <c r="C86" s="601">
        <v>271.416</v>
      </c>
      <c r="D86" s="602">
        <v>105</v>
      </c>
      <c r="E86" s="593">
        <f>C86+D86*0.001</f>
        <v>271.521</v>
      </c>
      <c r="F86" s="574" t="s">
        <v>57</v>
      </c>
      <c r="G86" s="575"/>
      <c r="H86" s="576"/>
      <c r="I86" s="577"/>
      <c r="J86" s="574"/>
      <c r="K86" s="575"/>
      <c r="L86" s="576"/>
      <c r="M86" s="577"/>
      <c r="N86" s="578"/>
      <c r="O86" s="579"/>
      <c r="P86" s="580"/>
      <c r="Q86" s="577"/>
      <c r="R86" s="574"/>
      <c r="S86" s="575"/>
      <c r="T86" s="576"/>
      <c r="U86" s="577"/>
      <c r="V86" s="574"/>
      <c r="W86" s="575"/>
      <c r="X86" s="576"/>
      <c r="Y86" s="577"/>
      <c r="Z86" s="581"/>
      <c r="AL86" s="199"/>
      <c r="AM86" s="283"/>
      <c r="AN86" s="603"/>
      <c r="AO86" s="603"/>
      <c r="AP86" s="283"/>
      <c r="AQ86" s="283"/>
      <c r="AR86" s="604"/>
      <c r="AZ86" s="605"/>
      <c r="BA86" s="591"/>
      <c r="BB86" s="591"/>
      <c r="BC86" s="591"/>
      <c r="BD86" s="591"/>
      <c r="BJ86" s="427"/>
      <c r="EB86" s="605"/>
      <c r="EC86" s="591"/>
      <c r="ED86" s="591"/>
      <c r="EE86" s="591"/>
      <c r="EF86" s="591"/>
      <c r="EL86" s="427"/>
      <c r="ET86" s="199"/>
      <c r="EU86" s="283"/>
      <c r="EV86" s="603"/>
      <c r="EW86" s="603"/>
      <c r="EX86" s="283"/>
      <c r="EY86" s="283"/>
      <c r="EZ86" s="604"/>
      <c r="FN86" s="589">
        <v>25</v>
      </c>
      <c r="FO86" s="590">
        <v>272.413</v>
      </c>
      <c r="FP86" s="578" t="s">
        <v>57</v>
      </c>
      <c r="FQ86" s="579"/>
      <c r="FR86" s="580">
        <v>28</v>
      </c>
      <c r="FS86" s="590">
        <v>272.534</v>
      </c>
      <c r="FT86" s="578" t="s">
        <v>57</v>
      </c>
      <c r="FU86" s="579"/>
      <c r="FV86" s="580">
        <v>31</v>
      </c>
      <c r="FW86" s="590">
        <v>272.637</v>
      </c>
      <c r="FX86" s="578" t="s">
        <v>57</v>
      </c>
      <c r="FY86" s="579"/>
      <c r="FZ86" s="580"/>
      <c r="GA86" s="590"/>
      <c r="GB86" s="578"/>
      <c r="GC86" s="579"/>
      <c r="GD86" s="606">
        <v>38</v>
      </c>
      <c r="GE86" s="601">
        <v>272.851</v>
      </c>
      <c r="GF86" s="602">
        <v>51</v>
      </c>
      <c r="GG86" s="593">
        <f>GE86+GF86*0.001</f>
        <v>272.902</v>
      </c>
      <c r="GH86" s="581" t="s">
        <v>57</v>
      </c>
    </row>
    <row r="87" spans="2:190" ht="21" customHeight="1">
      <c r="B87" s="572"/>
      <c r="C87" s="573"/>
      <c r="D87" s="573"/>
      <c r="E87" s="573"/>
      <c r="F87" s="574"/>
      <c r="G87" s="575"/>
      <c r="H87" s="576">
        <v>4</v>
      </c>
      <c r="I87" s="577">
        <v>271.688</v>
      </c>
      <c r="J87" s="574" t="s">
        <v>57</v>
      </c>
      <c r="K87" s="575"/>
      <c r="L87" s="576">
        <v>8</v>
      </c>
      <c r="M87" s="577">
        <v>271.812</v>
      </c>
      <c r="N87" s="578" t="s">
        <v>57</v>
      </c>
      <c r="O87" s="579"/>
      <c r="P87" s="580">
        <v>12</v>
      </c>
      <c r="Q87" s="577">
        <v>271.951</v>
      </c>
      <c r="R87" s="574" t="s">
        <v>57</v>
      </c>
      <c r="S87" s="575"/>
      <c r="T87" s="580">
        <v>17</v>
      </c>
      <c r="U87" s="577">
        <v>272.068</v>
      </c>
      <c r="V87" s="574" t="s">
        <v>57</v>
      </c>
      <c r="W87" s="575"/>
      <c r="X87" s="576">
        <v>20</v>
      </c>
      <c r="Y87" s="577">
        <v>272.157</v>
      </c>
      <c r="Z87" s="581" t="s">
        <v>57</v>
      </c>
      <c r="AL87" s="199"/>
      <c r="AN87" s="603"/>
      <c r="AO87" s="607" t="s">
        <v>256</v>
      </c>
      <c r="AP87" s="608"/>
      <c r="AQ87" s="296" t="s">
        <v>257</v>
      </c>
      <c r="AR87" s="604"/>
      <c r="AZ87" s="609">
        <v>2</v>
      </c>
      <c r="BA87" s="593">
        <v>271.549</v>
      </c>
      <c r="BB87" s="602">
        <v>-42</v>
      </c>
      <c r="BC87" s="593">
        <f>BA87+BB87*0.001</f>
        <v>271.507</v>
      </c>
      <c r="BD87" s="591" t="s">
        <v>60</v>
      </c>
      <c r="BE87" s="610" t="s">
        <v>258</v>
      </c>
      <c r="BJ87" s="427"/>
      <c r="EB87" s="589">
        <v>24</v>
      </c>
      <c r="EC87" s="590">
        <v>272.383</v>
      </c>
      <c r="ED87" s="602">
        <v>-51</v>
      </c>
      <c r="EE87" s="593">
        <f>EC87+ED87*0.001</f>
        <v>272.332</v>
      </c>
      <c r="EF87" s="591" t="s">
        <v>60</v>
      </c>
      <c r="EG87" s="610" t="s">
        <v>259</v>
      </c>
      <c r="EL87" s="427"/>
      <c r="ET87" s="199"/>
      <c r="EU87" s="296" t="s">
        <v>260</v>
      </c>
      <c r="EV87" s="603"/>
      <c r="EW87" s="607" t="s">
        <v>256</v>
      </c>
      <c r="EX87" s="283"/>
      <c r="EY87" s="296" t="s">
        <v>261</v>
      </c>
      <c r="EZ87" s="604"/>
      <c r="FN87" s="589"/>
      <c r="FO87" s="590"/>
      <c r="FP87" s="578"/>
      <c r="FQ87" s="579"/>
      <c r="FR87" s="580"/>
      <c r="FS87" s="590"/>
      <c r="FT87" s="578"/>
      <c r="FU87" s="579"/>
      <c r="FV87" s="580"/>
      <c r="FW87" s="590"/>
      <c r="FX87" s="578"/>
      <c r="FY87" s="579"/>
      <c r="FZ87" s="580">
        <v>35</v>
      </c>
      <c r="GA87" s="590">
        <v>272.764</v>
      </c>
      <c r="GB87" s="578" t="s">
        <v>57</v>
      </c>
      <c r="GC87" s="579"/>
      <c r="GD87" s="611" t="s">
        <v>68</v>
      </c>
      <c r="GE87" s="612">
        <v>0.2939999999999827</v>
      </c>
      <c r="GF87" s="602">
        <v>51</v>
      </c>
      <c r="GG87" s="593">
        <f>GE87+GF87*0.001</f>
        <v>0.3449999999999827</v>
      </c>
      <c r="GH87" s="581"/>
    </row>
    <row r="88" spans="2:190" ht="21" customHeight="1">
      <c r="B88" s="572"/>
      <c r="C88" s="573"/>
      <c r="D88" s="573"/>
      <c r="E88" s="573"/>
      <c r="F88" s="574"/>
      <c r="G88" s="575"/>
      <c r="H88" s="576"/>
      <c r="I88" s="577"/>
      <c r="J88" s="574"/>
      <c r="K88" s="575"/>
      <c r="L88" s="576"/>
      <c r="M88" s="577"/>
      <c r="N88" s="578"/>
      <c r="O88" s="579"/>
      <c r="P88" s="580"/>
      <c r="Q88" s="577"/>
      <c r="R88" s="574"/>
      <c r="S88" s="575"/>
      <c r="T88" s="576"/>
      <c r="U88" s="577"/>
      <c r="V88" s="574"/>
      <c r="W88" s="575"/>
      <c r="X88" s="576"/>
      <c r="Y88" s="577"/>
      <c r="Z88" s="581"/>
      <c r="AL88" s="199"/>
      <c r="AN88" s="603"/>
      <c r="AO88" s="613" t="s">
        <v>262</v>
      </c>
      <c r="AP88" s="608"/>
      <c r="AQ88" s="296"/>
      <c r="AR88" s="604"/>
      <c r="AZ88" s="605"/>
      <c r="BA88" s="591"/>
      <c r="BB88" s="591"/>
      <c r="BC88" s="591"/>
      <c r="BD88" s="591"/>
      <c r="BJ88" s="427"/>
      <c r="EB88" s="614"/>
      <c r="EC88" s="615"/>
      <c r="ED88" s="616"/>
      <c r="EE88" s="615"/>
      <c r="EF88" s="617"/>
      <c r="EG88" s="618"/>
      <c r="EH88" s="619"/>
      <c r="EI88" s="619"/>
      <c r="EJ88" s="619"/>
      <c r="EK88" s="619"/>
      <c r="EL88" s="620"/>
      <c r="ET88" s="199"/>
      <c r="EV88" s="603"/>
      <c r="EW88" s="613" t="s">
        <v>263</v>
      </c>
      <c r="EX88" s="283"/>
      <c r="EZ88" s="604"/>
      <c r="FN88" s="589">
        <v>26</v>
      </c>
      <c r="FO88" s="590">
        <v>272.464</v>
      </c>
      <c r="FP88" s="578" t="s">
        <v>57</v>
      </c>
      <c r="FQ88" s="579"/>
      <c r="FR88" s="580">
        <v>29</v>
      </c>
      <c r="FS88" s="590">
        <v>272.563</v>
      </c>
      <c r="FT88" s="578" t="s">
        <v>57</v>
      </c>
      <c r="FU88" s="579"/>
      <c r="FV88" s="580">
        <v>32</v>
      </c>
      <c r="FW88" s="590">
        <v>272.682</v>
      </c>
      <c r="FX88" s="578" t="s">
        <v>57</v>
      </c>
      <c r="FY88" s="579"/>
      <c r="FZ88" s="580"/>
      <c r="GA88" s="590"/>
      <c r="GB88" s="578"/>
      <c r="GC88" s="579"/>
      <c r="GD88" s="621"/>
      <c r="GE88" s="573"/>
      <c r="GF88" s="573"/>
      <c r="GG88" s="573"/>
      <c r="GH88" s="581"/>
    </row>
    <row r="89" spans="2:190" ht="21" customHeight="1">
      <c r="B89" s="600">
        <v>16</v>
      </c>
      <c r="C89" s="601">
        <v>272.064</v>
      </c>
      <c r="D89" s="602">
        <v>-51</v>
      </c>
      <c r="E89" s="593">
        <f>C89+D89*0.001</f>
        <v>272.01300000000003</v>
      </c>
      <c r="F89" s="574" t="s">
        <v>57</v>
      </c>
      <c r="G89" s="575"/>
      <c r="H89" s="576">
        <v>5</v>
      </c>
      <c r="I89" s="577">
        <v>271.694</v>
      </c>
      <c r="J89" s="574" t="s">
        <v>57</v>
      </c>
      <c r="K89" s="575"/>
      <c r="L89" s="576">
        <v>9</v>
      </c>
      <c r="M89" s="577">
        <v>271.818</v>
      </c>
      <c r="N89" s="578" t="s">
        <v>57</v>
      </c>
      <c r="O89" s="579"/>
      <c r="P89" s="580">
        <v>13</v>
      </c>
      <c r="Q89" s="577">
        <v>271.966</v>
      </c>
      <c r="R89" s="574" t="s">
        <v>57</v>
      </c>
      <c r="S89" s="575"/>
      <c r="T89" s="576">
        <v>18</v>
      </c>
      <c r="U89" s="577">
        <v>272.101</v>
      </c>
      <c r="V89" s="574" t="s">
        <v>57</v>
      </c>
      <c r="W89" s="575"/>
      <c r="X89" s="576">
        <v>23</v>
      </c>
      <c r="Y89" s="577">
        <v>272.299</v>
      </c>
      <c r="Z89" s="581" t="s">
        <v>57</v>
      </c>
      <c r="AL89" s="199"/>
      <c r="AM89" s="296" t="s">
        <v>264</v>
      </c>
      <c r="AN89" s="603"/>
      <c r="AO89" s="607"/>
      <c r="AP89" s="608"/>
      <c r="AQ89" s="296"/>
      <c r="AR89" s="604"/>
      <c r="AZ89" s="609">
        <v>21</v>
      </c>
      <c r="BA89" s="593">
        <v>272.195</v>
      </c>
      <c r="BB89" s="602">
        <v>42</v>
      </c>
      <c r="BC89" s="593">
        <f>BA89+BB89*0.001</f>
        <v>272.23699999999997</v>
      </c>
      <c r="BD89" s="591" t="s">
        <v>60</v>
      </c>
      <c r="BE89" s="622" t="s">
        <v>265</v>
      </c>
      <c r="BJ89" s="427"/>
      <c r="EB89" s="609">
        <v>201</v>
      </c>
      <c r="EC89" s="623">
        <v>272.333</v>
      </c>
      <c r="ED89" s="624">
        <v>42</v>
      </c>
      <c r="EE89" s="623">
        <f>EC89+ED89*0.001</f>
        <v>272.375</v>
      </c>
      <c r="EF89" s="591" t="s">
        <v>60</v>
      </c>
      <c r="EG89" s="622" t="s">
        <v>266</v>
      </c>
      <c r="EL89" s="427"/>
      <c r="ET89" s="199"/>
      <c r="EV89" s="603"/>
      <c r="EW89" s="625"/>
      <c r="EX89" s="283"/>
      <c r="EZ89" s="604"/>
      <c r="FN89" s="589"/>
      <c r="FO89" s="590"/>
      <c r="FP89" s="578"/>
      <c r="FQ89" s="579"/>
      <c r="FR89" s="580"/>
      <c r="FS89" s="590"/>
      <c r="FT89" s="578"/>
      <c r="FU89" s="579"/>
      <c r="FV89" s="580"/>
      <c r="FW89" s="590"/>
      <c r="FX89" s="578"/>
      <c r="FY89" s="579"/>
      <c r="FZ89" s="580">
        <v>36</v>
      </c>
      <c r="GA89" s="590">
        <v>272.77</v>
      </c>
      <c r="GB89" s="578" t="s">
        <v>57</v>
      </c>
      <c r="GC89" s="579"/>
      <c r="GD89" s="621"/>
      <c r="GE89" s="573"/>
      <c r="GF89" s="573"/>
      <c r="GG89" s="573"/>
      <c r="GH89" s="581"/>
    </row>
    <row r="90" spans="2:190" ht="21" customHeight="1">
      <c r="B90" s="626" t="s">
        <v>68</v>
      </c>
      <c r="C90" s="612">
        <v>49.12200000000001</v>
      </c>
      <c r="D90" s="602">
        <v>-51</v>
      </c>
      <c r="E90" s="593">
        <f>C90+D90*0.001</f>
        <v>49.071000000000005</v>
      </c>
      <c r="F90" s="574"/>
      <c r="G90" s="575"/>
      <c r="H90" s="576"/>
      <c r="I90" s="577"/>
      <c r="J90" s="574"/>
      <c r="K90" s="575"/>
      <c r="L90" s="576"/>
      <c r="M90" s="577"/>
      <c r="N90" s="578"/>
      <c r="O90" s="579"/>
      <c r="P90" s="580"/>
      <c r="Q90" s="577"/>
      <c r="R90" s="574"/>
      <c r="S90" s="575"/>
      <c r="T90" s="576"/>
      <c r="U90" s="577"/>
      <c r="V90" s="574"/>
      <c r="W90" s="575"/>
      <c r="X90" s="576"/>
      <c r="Y90" s="577"/>
      <c r="Z90" s="627"/>
      <c r="AL90" s="199"/>
      <c r="AM90" s="296"/>
      <c r="AN90" s="603"/>
      <c r="AO90" s="607" t="s">
        <v>256</v>
      </c>
      <c r="AP90" s="608"/>
      <c r="AQ90" s="296" t="s">
        <v>267</v>
      </c>
      <c r="AR90" s="604"/>
      <c r="AZ90" s="605"/>
      <c r="BA90" s="591"/>
      <c r="BB90" s="591"/>
      <c r="BC90" s="591"/>
      <c r="BD90" s="591"/>
      <c r="BJ90" s="427"/>
      <c r="CG90" s="265" t="s">
        <v>65</v>
      </c>
      <c r="EB90" s="614"/>
      <c r="EC90" s="615"/>
      <c r="ED90" s="616"/>
      <c r="EE90" s="615"/>
      <c r="EF90" s="617"/>
      <c r="EG90" s="618"/>
      <c r="EH90" s="619"/>
      <c r="EI90" s="619"/>
      <c r="EJ90" s="619"/>
      <c r="EK90" s="619"/>
      <c r="EL90" s="620"/>
      <c r="ET90" s="199"/>
      <c r="EU90" s="296" t="s">
        <v>268</v>
      </c>
      <c r="EV90" s="603"/>
      <c r="EW90" s="607" t="s">
        <v>256</v>
      </c>
      <c r="EX90" s="283"/>
      <c r="EY90" s="296" t="s">
        <v>269</v>
      </c>
      <c r="EZ90" s="604"/>
      <c r="FN90" s="589">
        <v>27</v>
      </c>
      <c r="FO90" s="590">
        <v>272.489</v>
      </c>
      <c r="FP90" s="578" t="s">
        <v>57</v>
      </c>
      <c r="FQ90" s="579"/>
      <c r="FR90" s="580">
        <v>30</v>
      </c>
      <c r="FS90" s="590">
        <v>272.627</v>
      </c>
      <c r="FT90" s="578" t="s">
        <v>57</v>
      </c>
      <c r="FU90" s="579"/>
      <c r="FV90" s="580">
        <v>33</v>
      </c>
      <c r="FW90" s="590">
        <v>272.688</v>
      </c>
      <c r="FX90" s="578" t="s">
        <v>57</v>
      </c>
      <c r="FY90" s="579"/>
      <c r="FZ90" s="580"/>
      <c r="GA90" s="590"/>
      <c r="GB90" s="578"/>
      <c r="GC90" s="579"/>
      <c r="GD90" s="606">
        <v>39</v>
      </c>
      <c r="GE90" s="601">
        <v>273.133</v>
      </c>
      <c r="GF90" s="602">
        <v>-105</v>
      </c>
      <c r="GG90" s="593">
        <f>GE90+GF90*0.001</f>
        <v>273.02799999999996</v>
      </c>
      <c r="GH90" s="581" t="s">
        <v>57</v>
      </c>
    </row>
    <row r="91" spans="2:190" ht="21" customHeight="1">
      <c r="B91" s="572"/>
      <c r="C91" s="573"/>
      <c r="D91" s="573"/>
      <c r="E91" s="573"/>
      <c r="F91" s="574"/>
      <c r="G91" s="575"/>
      <c r="H91" s="576">
        <v>6</v>
      </c>
      <c r="I91" s="577">
        <v>271.733</v>
      </c>
      <c r="J91" s="574" t="s">
        <v>57</v>
      </c>
      <c r="K91" s="575"/>
      <c r="L91" s="576">
        <v>10</v>
      </c>
      <c r="M91" s="577">
        <v>271.858</v>
      </c>
      <c r="N91" s="578" t="s">
        <v>57</v>
      </c>
      <c r="O91" s="579"/>
      <c r="P91" s="592">
        <v>14</v>
      </c>
      <c r="Q91" s="593">
        <v>271.995</v>
      </c>
      <c r="R91" s="574" t="s">
        <v>57</v>
      </c>
      <c r="S91" s="575"/>
      <c r="T91" s="592">
        <v>19</v>
      </c>
      <c r="U91" s="593">
        <v>272.116</v>
      </c>
      <c r="V91" s="574" t="s">
        <v>57</v>
      </c>
      <c r="W91" s="575"/>
      <c r="X91" s="576"/>
      <c r="Y91" s="577"/>
      <c r="Z91" s="627"/>
      <c r="AL91" s="199"/>
      <c r="AN91" s="603"/>
      <c r="AO91" s="613" t="s">
        <v>270</v>
      </c>
      <c r="AP91" s="628"/>
      <c r="AQ91" s="296" t="s">
        <v>271</v>
      </c>
      <c r="AR91" s="604"/>
      <c r="AZ91" s="609">
        <v>22</v>
      </c>
      <c r="BA91" s="593">
        <v>272.264</v>
      </c>
      <c r="BB91" s="602">
        <v>42</v>
      </c>
      <c r="BC91" s="593">
        <f>BA91+BB91*0.001</f>
        <v>272.306</v>
      </c>
      <c r="BD91" s="591" t="s">
        <v>60</v>
      </c>
      <c r="BE91" s="622" t="s">
        <v>272</v>
      </c>
      <c r="BJ91" s="427"/>
      <c r="CG91" s="264" t="s">
        <v>170</v>
      </c>
      <c r="EB91" s="609">
        <v>301</v>
      </c>
      <c r="EC91" s="593">
        <v>272.46</v>
      </c>
      <c r="ED91" s="602">
        <v>42</v>
      </c>
      <c r="EE91" s="593">
        <f>EC91+ED91*0.001</f>
        <v>272.50199999999995</v>
      </c>
      <c r="EF91" s="591" t="s">
        <v>60</v>
      </c>
      <c r="EG91" s="622" t="s">
        <v>61</v>
      </c>
      <c r="EL91" s="427"/>
      <c r="ET91" s="199"/>
      <c r="EV91" s="603"/>
      <c r="EW91" s="607" t="s">
        <v>273</v>
      </c>
      <c r="EX91" s="283"/>
      <c r="EZ91" s="604"/>
      <c r="FN91" s="589"/>
      <c r="FO91" s="590"/>
      <c r="FP91" s="578"/>
      <c r="FQ91" s="579"/>
      <c r="FR91" s="580"/>
      <c r="FS91" s="590"/>
      <c r="FT91" s="578"/>
      <c r="FU91" s="579"/>
      <c r="FV91" s="580"/>
      <c r="FW91" s="590"/>
      <c r="FX91" s="578"/>
      <c r="FY91" s="579"/>
      <c r="FZ91" s="580">
        <v>37</v>
      </c>
      <c r="GA91" s="590">
        <v>272.846</v>
      </c>
      <c r="GB91" s="578" t="s">
        <v>57</v>
      </c>
      <c r="GC91" s="579"/>
      <c r="GD91" s="621"/>
      <c r="GE91" s="573"/>
      <c r="GF91" s="573"/>
      <c r="GG91" s="573"/>
      <c r="GH91" s="581"/>
    </row>
    <row r="92" spans="2:190" ht="21" customHeight="1" thickBot="1">
      <c r="B92" s="629"/>
      <c r="C92" s="630"/>
      <c r="D92" s="630"/>
      <c r="E92" s="630"/>
      <c r="F92" s="631"/>
      <c r="G92" s="632"/>
      <c r="H92" s="633"/>
      <c r="I92" s="630"/>
      <c r="J92" s="631"/>
      <c r="K92" s="632"/>
      <c r="L92" s="634"/>
      <c r="M92" s="630"/>
      <c r="N92" s="635"/>
      <c r="O92" s="636"/>
      <c r="P92" s="637"/>
      <c r="Q92" s="638"/>
      <c r="R92" s="635"/>
      <c r="S92" s="636"/>
      <c r="T92" s="637"/>
      <c r="U92" s="638"/>
      <c r="V92" s="635"/>
      <c r="W92" s="636"/>
      <c r="X92" s="634"/>
      <c r="Y92" s="630"/>
      <c r="Z92" s="639"/>
      <c r="AL92" s="207"/>
      <c r="AM92" s="197"/>
      <c r="AN92" s="640"/>
      <c r="AO92" s="641"/>
      <c r="AP92" s="197"/>
      <c r="AQ92" s="642"/>
      <c r="AR92" s="643"/>
      <c r="AV92" s="409" t="s">
        <v>62</v>
      </c>
      <c r="AW92" s="410" t="s">
        <v>62</v>
      </c>
      <c r="AZ92" s="644"/>
      <c r="BA92" s="638"/>
      <c r="BB92" s="638"/>
      <c r="BC92" s="638"/>
      <c r="BD92" s="638"/>
      <c r="BE92" s="489"/>
      <c r="BF92" s="489"/>
      <c r="BG92" s="489"/>
      <c r="BH92" s="489"/>
      <c r="BI92" s="489"/>
      <c r="BJ92" s="492"/>
      <c r="CG92" s="264" t="s">
        <v>81</v>
      </c>
      <c r="CR92" s="409" t="s">
        <v>62</v>
      </c>
      <c r="CS92" s="410" t="s">
        <v>62</v>
      </c>
      <c r="EB92" s="644"/>
      <c r="EC92" s="638"/>
      <c r="ED92" s="638"/>
      <c r="EE92" s="638"/>
      <c r="EF92" s="638"/>
      <c r="EG92" s="489"/>
      <c r="EH92" s="489"/>
      <c r="EI92" s="489"/>
      <c r="EJ92" s="489"/>
      <c r="EK92" s="489"/>
      <c r="EL92" s="492"/>
      <c r="EN92" s="409" t="s">
        <v>62</v>
      </c>
      <c r="EO92" s="410" t="s">
        <v>62</v>
      </c>
      <c r="ET92" s="207"/>
      <c r="EU92" s="197"/>
      <c r="EV92" s="640"/>
      <c r="EW92" s="641"/>
      <c r="EX92" s="197"/>
      <c r="EY92" s="642"/>
      <c r="EZ92" s="643"/>
      <c r="FN92" s="644"/>
      <c r="FO92" s="638"/>
      <c r="FP92" s="635"/>
      <c r="FQ92" s="636"/>
      <c r="FR92" s="637"/>
      <c r="FS92" s="638"/>
      <c r="FT92" s="635"/>
      <c r="FU92" s="636"/>
      <c r="FV92" s="637"/>
      <c r="FW92" s="638"/>
      <c r="FX92" s="635"/>
      <c r="FY92" s="636"/>
      <c r="FZ92" s="637"/>
      <c r="GA92" s="638"/>
      <c r="GB92" s="635"/>
      <c r="GC92" s="636"/>
      <c r="GD92" s="637"/>
      <c r="GE92" s="638"/>
      <c r="GF92" s="638"/>
      <c r="GG92" s="638"/>
      <c r="GH92" s="645"/>
    </row>
  </sheetData>
  <sheetProtection password="E9A7" sheet="1" objects="1" scenarios="1"/>
  <mergeCells count="26">
    <mergeCell ref="J2:M2"/>
    <mergeCell ref="R3:U3"/>
    <mergeCell ref="AL2:AO2"/>
    <mergeCell ref="AL3:AO3"/>
    <mergeCell ref="AL4:AO4"/>
    <mergeCell ref="D5:E5"/>
    <mergeCell ref="B5:C5"/>
    <mergeCell ref="B3:E3"/>
    <mergeCell ref="J3:M3"/>
    <mergeCell ref="J4:M4"/>
    <mergeCell ref="GF5:GG5"/>
    <mergeCell ref="GH5:GI5"/>
    <mergeCell ref="GF3:GI3"/>
    <mergeCell ref="BG84:BH84"/>
    <mergeCell ref="EI84:EJ84"/>
    <mergeCell ref="BR31:BR32"/>
    <mergeCell ref="DY41:DY42"/>
    <mergeCell ref="ET42:ET43"/>
    <mergeCell ref="CV67:CW67"/>
    <mergeCell ref="ET2:EY2"/>
    <mergeCell ref="EV3:EW3"/>
    <mergeCell ref="ET4:EY4"/>
    <mergeCell ref="FZ3:GA3"/>
    <mergeCell ref="FT3:FU3"/>
    <mergeCell ref="FZ4:GC4"/>
    <mergeCell ref="FZ2:GC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45" r:id="rId8"/>
  <drawing r:id="rId7"/>
  <legacyDrawing r:id="rId6"/>
  <oleObjects>
    <oleObject progId="Paint.Picture" shapeId="1491136" r:id="rId1"/>
    <oleObject progId="Paint.Picture" shapeId="1491137" r:id="rId2"/>
    <oleObject progId="Paint.Picture" shapeId="1491138" r:id="rId3"/>
    <oleObject progId="Paint.Picture" shapeId="1491139" r:id="rId4"/>
    <oleObject progId="Paint.Picture" shapeId="149114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2008-04-16T09:33:10Z</cp:lastPrinted>
  <dcterms:created xsi:type="dcterms:W3CDTF">2003-03-03T05:44:33Z</dcterms:created>
  <dcterms:modified xsi:type="dcterms:W3CDTF">2014-10-22T13:04:21Z</dcterms:modified>
  <cp:category/>
  <cp:version/>
  <cp:contentType/>
  <cp:contentStatus/>
</cp:coreProperties>
</file>