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260" tabRatio="487" activeTab="1"/>
  </bookViews>
  <sheets>
    <sheet name="titul" sheetId="1" r:id="rId1"/>
    <sheet name="Volary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<sst xmlns="http://schemas.openxmlformats.org/spreadsheetml/2006/main" count="249" uniqueCount="148">
  <si>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</si>
  <si>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</si>
  <si>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</si>
  <si>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</si>
  <si>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</si>
  <si>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</si>
  <si>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</si>
  <si>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</si>
  <si>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</si>
  <si>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</si>
  <si>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</si>
  <si>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</si>
  <si>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</si>
  <si>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</si>
  <si>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</si>
  <si>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</si>
  <si>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</si>
  <si>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</si>
  <si>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</si>
  <si>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</si>
  <si>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</si>
  <si>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</si>
  <si>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</si>
  <si>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</si>
  <si>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</si>
  <si>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</si>
  <si>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</si>
  <si>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</si>
  <si>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</si>
  <si>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</si>
  <si>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Př S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</si>
  <si>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</si>
  <si>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</si>
  <si>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</si>
  <si>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</si>
  <si>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</si>
  <si>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</si>
  <si>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</si>
  <si>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</si>
  <si>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</si>
  <si>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</si>
  <si>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</si>
  <si>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Elektromechanické</t>
  </si>
  <si>
    <t>Cestová</t>
  </si>
  <si>
    <t>S 3-7</t>
  </si>
  <si>
    <t>V S</t>
  </si>
  <si>
    <t>L 3</t>
  </si>
  <si>
    <t>L 5</t>
  </si>
  <si>
    <t>Lc 5</t>
  </si>
  <si>
    <t>Lc 7</t>
  </si>
  <si>
    <t>Km  55,871</t>
  </si>
  <si>
    <t>Stanoviště II.</t>
  </si>
  <si>
    <t>Hlavní  staniční  kolej</t>
  </si>
  <si>
    <t>Vjezd - odjezd</t>
  </si>
  <si>
    <t>výpravčí</t>
  </si>
  <si>
    <t>00</t>
  </si>
  <si>
    <t>-</t>
  </si>
  <si>
    <t>Směr  :  Zbytiny</t>
  </si>
  <si>
    <t>Směr  :  Černý Kříž  //  Lenora</t>
  </si>
  <si>
    <t>Obvod  posunu</t>
  </si>
  <si>
    <t>Obvod  výpravčího</t>
  </si>
  <si>
    <t>Km  55,871  =  70,783</t>
  </si>
  <si>
    <t>VS</t>
  </si>
  <si>
    <t>Př VS</t>
  </si>
  <si>
    <t>závislost návěstidel na výhybkách prostřednictvím EMZ</t>
  </si>
  <si>
    <t>ústřední stavědlo s kolejovou deskou pro obsluhu návěstidel</t>
  </si>
  <si>
    <t>Vk 2</t>
  </si>
  <si>
    <t>Vk 1</t>
  </si>
  <si>
    <t>seřaďovacích</t>
  </si>
  <si>
    <t>návěstidel</t>
  </si>
  <si>
    <t>=</t>
  </si>
  <si>
    <t>ručně</t>
  </si>
  <si>
    <t>Viz  "Tabulka současně dovolených vlakových cest"</t>
  </si>
  <si>
    <t>Stanice bez</t>
  </si>
  <si>
    <t>Z  Lenory</t>
  </si>
  <si>
    <t>Z  Černého Kříže</t>
  </si>
  <si>
    <t>EZ</t>
  </si>
  <si>
    <t>( v.č. 1 )</t>
  </si>
  <si>
    <t>( v.č. 2 )</t>
  </si>
  <si>
    <t>( v.č. 8 )</t>
  </si>
  <si>
    <t>depo</t>
  </si>
  <si>
    <t>( v.č. 11 )</t>
  </si>
  <si>
    <t>3 x EZ</t>
  </si>
  <si>
    <t>Stanoviště I. ( v DK )</t>
  </si>
  <si>
    <t>Výpravčí  -  2  §)</t>
  </si>
  <si>
    <t xml:space="preserve"> -  v denní směně 2 výpravčí (hlavní služby, který vykonává i funkci dirigujícího dispečera a výpravčí vnější služby)</t>
  </si>
  <si>
    <t>vždy</t>
  </si>
  <si>
    <t>v době nepřítomnosti výpravčí</t>
  </si>
  <si>
    <t>Kód :  18 / 2</t>
  </si>
  <si>
    <t>Odjezdová + skupinová</t>
  </si>
  <si>
    <t>Kód : 16</t>
  </si>
  <si>
    <t>výměnové zámky v závislosti na v.č. 7</t>
  </si>
  <si>
    <t>Zjišťování</t>
  </si>
  <si>
    <t>konce  vlaku</t>
  </si>
  <si>
    <t>výměnové zámky, klíče 7b / 3 + 7a drženy v EMZ v kolejišti</t>
  </si>
  <si>
    <t>křiž.</t>
  </si>
  <si>
    <t>výměnový zámek v závislosti na v.č. 15</t>
  </si>
  <si>
    <t>výměnový zámek v závislosti na v.č. 14</t>
  </si>
  <si>
    <t>výměnový zámek, klíč 14 / 17 držen v EMZ v kolejišti</t>
  </si>
  <si>
    <t>výměnový zámek, klíč 15 / 16 držen v EMZ v kolejišti</t>
  </si>
  <si>
    <t>výměnový zámek v závislost na v.č. 103</t>
  </si>
  <si>
    <t>výměnový zámek, klíč v.č. 11 držen v EMZ v kolejišti</t>
  </si>
  <si>
    <t>výměnový zámek v závislost na v.č. 13</t>
  </si>
  <si>
    <t>výměnový zámek, klíč v.č. 13 / 12 držen v EMZ v kolejišti</t>
  </si>
  <si>
    <t>§) = obsazení v době stanovené rozvrhem služby</t>
  </si>
  <si>
    <t>zast. - 00</t>
  </si>
  <si>
    <t>dirigující dispečer pro tratě D3 Vimperk - Volary, Volary - Kájov a Černý Kříž - Nové Údolí</t>
  </si>
  <si>
    <t>Rádiové spojení (síť SRV)</t>
  </si>
  <si>
    <t>výměnový zámek, klíč v.č. 8 držen v EMZ v kolejišti</t>
  </si>
  <si>
    <t>bez zabezpečení</t>
  </si>
  <si>
    <t>( v.č 7b / 3, 7a )</t>
  </si>
  <si>
    <t>výměnový zámek, klíč v.č. 1 držen v EMZ v kolejišti</t>
  </si>
  <si>
    <t>výměnový zámek, klíč v.č. 2 držen v EMZ v kolejišti</t>
  </si>
  <si>
    <t>( v.č. 103 / 10 )</t>
  </si>
  <si>
    <t>( v.č. 13 / 12 )</t>
  </si>
  <si>
    <t>( Vk 1 )</t>
  </si>
  <si>
    <t>( Vk 2 / 18 )</t>
  </si>
  <si>
    <t>( v.č. 14 / 17 )</t>
  </si>
  <si>
    <t>( v.č. 15 / 16 )</t>
  </si>
  <si>
    <t>výměnový zámek, klíč v.č. 103 / 10 držen v EMZ v kolejišti</t>
  </si>
  <si>
    <t>výměnový zámek, klíč v.č. 101 v úschově u výpravčího</t>
  </si>
  <si>
    <t>Vlečka 2203 zrušena</t>
  </si>
  <si>
    <t>Tabulka současně dovolených vlakových cest</t>
  </si>
  <si>
    <t xml:space="preserve"> -  v noční směně 1 výpravčí (hlavní služby, který vykonává i funkci dirigujícího dispečera a plní i povinnosti výpravčího vnější služby)</t>
  </si>
  <si>
    <t>Dozorce výhybek  -  1</t>
  </si>
  <si>
    <t>Dozorce výhybek  -  1 *)</t>
  </si>
  <si>
    <t>Obvod  dozorce výhybek  St.II  *)</t>
  </si>
  <si>
    <t>Obvod  dozorce výhybek  St.I</t>
  </si>
  <si>
    <t>provoz podle SŽDC D 3</t>
  </si>
  <si>
    <t>KANGO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</si>
  <si>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</si>
  <si>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</si>
  <si>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</si>
  <si>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</si>
  <si>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55,590</t>
  </si>
  <si>
    <t>č. I,  úrovňové, jednostranné</t>
  </si>
  <si>
    <t>VII. / 2013</t>
  </si>
  <si>
    <t>* ) = obsazení St.II v době stanovené rozvrhem služby. V době nepřítomnosti přebírá jeho povinnosti dozorce výhybek St. I.</t>
  </si>
  <si>
    <t>Rádiové spojení  ( síť GSM )</t>
  </si>
  <si>
    <t>k.č. 201 + 202 - účelové kolej SŽDC</t>
  </si>
  <si>
    <t>výměnový zámek v závislosti na v.č. 9</t>
  </si>
  <si>
    <t>výměnový zámek, klíč v.č. 9 / 5 držen v EMZ v kolejišti</t>
  </si>
  <si>
    <t>( v.č. 9 / 5 )</t>
  </si>
  <si>
    <t>výměnový zámek, klíč Vk 2 / 18 držen v EMZ v kolejišti</t>
  </si>
  <si>
    <t>oba  směry :</t>
  </si>
  <si>
    <t>dozorce výhybek St.II hlásí telefonicky *)  //</t>
  </si>
  <si>
    <t>zast. - 30 *)  //  00</t>
  </si>
  <si>
    <t>30 *)  //  00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</si>
</sst>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i/>
      <sz val="14"/>
      <name val="Times New Roman CE"/>
      <family val="1"/>
    </font>
    <font>
      <i/>
      <sz val="10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sz val="12"/>
      <color indexed="16"/>
      <name val="Arial CE"/>
      <family val="2"/>
    </font>
    <font>
      <b/>
      <sz val="12"/>
      <name val="Arial"/>
      <family val="2"/>
    </font>
    <font>
      <b/>
      <sz val="16"/>
      <color indexed="10"/>
      <name val="Times New Roman CE"/>
      <family val="1"/>
    </font>
    <font>
      <sz val="11"/>
      <color indexed="14"/>
      <name val="Arial CE"/>
      <family val="0"/>
    </font>
    <font>
      <sz val="10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"/>
      <family val="0"/>
    </font>
    <font>
      <b/>
      <sz val="22"/>
      <color indexed="12"/>
      <name val="Arial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 horizontal="center"/>
    </xf>
    <xf numFmtId="0" fontId="11" fillId="5" borderId="9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6" borderId="43" xfId="21" applyFont="1" applyFill="1" applyBorder="1" applyAlignment="1" quotePrefix="1">
      <alignment vertical="center"/>
      <protection/>
    </xf>
    <xf numFmtId="164" fontId="0" fillId="6" borderId="43" xfId="21" applyNumberFormat="1" applyFont="1" applyFill="1" applyBorder="1" applyAlignment="1">
      <alignment vertical="center"/>
      <protection/>
    </xf>
    <xf numFmtId="0" fontId="0" fillId="6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30" xfId="21" applyFont="1" applyBorder="1">
      <alignment/>
      <protection/>
    </xf>
    <xf numFmtId="0" fontId="0" fillId="6" borderId="1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12" xfId="21" applyFont="1" applyBorder="1">
      <alignment/>
      <protection/>
    </xf>
    <xf numFmtId="0" fontId="0" fillId="0" borderId="12" xfId="2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1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5" xfId="21" applyFont="1" applyFill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164" fontId="38" fillId="0" borderId="6" xfId="21" applyNumberFormat="1" applyFont="1" applyBorder="1" applyAlignment="1">
      <alignment horizontal="center" vertical="center"/>
      <protection/>
    </xf>
    <xf numFmtId="1" fontId="38" fillId="0" borderId="12" xfId="21" applyNumberFormat="1" applyFont="1" applyBorder="1" applyAlignment="1">
      <alignment horizontal="center" vertical="center"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58" xfId="21" applyNumberFormat="1" applyFont="1" applyBorder="1" applyAlignment="1">
      <alignment vertical="center"/>
      <protection/>
    </xf>
    <xf numFmtId="164" fontId="0" fillId="0" borderId="58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51" xfId="21" applyFont="1" applyBorder="1" applyAlignment="1">
      <alignment vertical="center"/>
      <protection/>
    </xf>
    <xf numFmtId="0" fontId="0" fillId="6" borderId="31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4" fillId="0" borderId="0" xfId="21" applyFont="1" applyAlignment="1">
      <alignment horizontal="center" vertical="center"/>
      <protection/>
    </xf>
    <xf numFmtId="0" fontId="42" fillId="0" borderId="6" xfId="0" applyFont="1" applyFill="1" applyBorder="1" applyAlignment="1">
      <alignment horizontal="center" vertical="center"/>
    </xf>
    <xf numFmtId="164" fontId="38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41" fillId="0" borderId="6" xfId="21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 quotePrefix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/>
    </xf>
    <xf numFmtId="0" fontId="1" fillId="6" borderId="62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vertical="center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7" fillId="0" borderId="56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36" fillId="0" borderId="0" xfId="21" applyNumberFormat="1" applyFont="1" applyBorder="1" applyAlignment="1">
      <alignment horizontal="center" vertic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47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55" fillId="0" borderId="0" xfId="20" applyFont="1" applyAlignment="1">
      <alignment horizontal="center"/>
      <protection/>
    </xf>
    <xf numFmtId="0" fontId="51" fillId="0" borderId="0" xfId="20">
      <alignment/>
      <protection/>
    </xf>
    <xf numFmtId="0" fontId="5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27" fillId="0" borderId="22" xfId="21" applyFont="1" applyFill="1" applyBorder="1" applyAlignment="1">
      <alignment horizontal="left" vertical="center" indent="1"/>
      <protection/>
    </xf>
    <xf numFmtId="0" fontId="49" fillId="2" borderId="0" xfId="0" applyFont="1" applyFill="1" applyBorder="1" applyAlignment="1">
      <alignment horizontal="center" vertical="center"/>
    </xf>
    <xf numFmtId="0" fontId="11" fillId="0" borderId="0" xfId="2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164" fontId="0" fillId="0" borderId="0" xfId="0" applyNumberFormat="1" applyAlignment="1">
      <alignment horizontal="center" vertical="top"/>
    </xf>
    <xf numFmtId="0" fontId="0" fillId="0" borderId="7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indent="1"/>
    </xf>
    <xf numFmtId="164" fontId="11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9" fillId="5" borderId="53" xfId="21" applyFont="1" applyFill="1" applyBorder="1" applyAlignment="1">
      <alignment horizontal="center" vertical="center"/>
      <protection/>
    </xf>
    <xf numFmtId="0" fontId="29" fillId="5" borderId="53" xfId="21" applyFont="1" applyFill="1" applyBorder="1" applyAlignment="1" quotePrefix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17" fillId="0" borderId="38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69" xfId="0" applyNumberFormat="1" applyFont="1" applyFill="1" applyBorder="1" applyAlignment="1" quotePrefix="1">
      <alignment horizontal="center" vertical="center"/>
    </xf>
    <xf numFmtId="164" fontId="10" fillId="0" borderId="12" xfId="0" applyNumberFormat="1" applyFont="1" applyFill="1" applyBorder="1" applyAlignment="1" quotePrefix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164" fontId="13" fillId="0" borderId="71" xfId="0" applyNumberFormat="1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_Hanušovice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410200" y="0"/>
          <a:ext cx="7029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" name="Line 45"/>
        <xdr:cNvSpPr>
          <a:spLocks/>
        </xdr:cNvSpPr>
      </xdr:nvSpPr>
      <xdr:spPr>
        <a:xfrm flipV="1">
          <a:off x="13449300" y="9191625"/>
          <a:ext cx="7372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42</xdr:col>
      <xdr:colOff>533400</xdr:colOff>
      <xdr:row>22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3069550" y="5762625"/>
          <a:ext cx="8210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657225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4555450" y="6448425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29</xdr:col>
      <xdr:colOff>266700</xdr:colOff>
      <xdr:row>34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13411200" y="7248525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820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7" name="Line 14"/>
        <xdr:cNvSpPr>
          <a:spLocks/>
        </xdr:cNvSpPr>
      </xdr:nvSpPr>
      <xdr:spPr>
        <a:xfrm flipV="1">
          <a:off x="47158275" y="7820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8367950" y="104489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0</xdr:colOff>
      <xdr:row>31</xdr:row>
      <xdr:rowOff>114300</xdr:rowOff>
    </xdr:from>
    <xdr:to>
      <xdr:col>13</xdr:col>
      <xdr:colOff>247650</xdr:colOff>
      <xdr:row>31</xdr:row>
      <xdr:rowOff>114300</xdr:rowOff>
    </xdr:to>
    <xdr:sp>
      <xdr:nvSpPr>
        <xdr:cNvPr id="10" name="Line 18"/>
        <xdr:cNvSpPr>
          <a:spLocks/>
        </xdr:cNvSpPr>
      </xdr:nvSpPr>
      <xdr:spPr>
        <a:xfrm flipV="1">
          <a:off x="6972300" y="7820025"/>
          <a:ext cx="27051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7868900" y="782002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0</xdr:rowOff>
    </xdr:from>
    <xdr:to>
      <xdr:col>62</xdr:col>
      <xdr:colOff>504825</xdr:colOff>
      <xdr:row>31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42672000" y="72485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55</xdr:col>
      <xdr:colOff>276225</xdr:colOff>
      <xdr:row>28</xdr:row>
      <xdr:rowOff>114300</xdr:rowOff>
    </xdr:to>
    <xdr:sp>
      <xdr:nvSpPr>
        <xdr:cNvPr id="13" name="Line 28"/>
        <xdr:cNvSpPr>
          <a:spLocks/>
        </xdr:cNvSpPr>
      </xdr:nvSpPr>
      <xdr:spPr>
        <a:xfrm flipV="1">
          <a:off x="23069550" y="7134225"/>
          <a:ext cx="1814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2158365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77749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69</xdr:col>
      <xdr:colOff>247650</xdr:colOff>
      <xdr:row>37</xdr:row>
      <xdr:rowOff>0</xdr:rowOff>
    </xdr:from>
    <xdr:to>
      <xdr:col>70</xdr:col>
      <xdr:colOff>476250</xdr:colOff>
      <xdr:row>37</xdr:row>
      <xdr:rowOff>76200</xdr:rowOff>
    </xdr:to>
    <xdr:sp>
      <xdr:nvSpPr>
        <xdr:cNvPr id="23" name="Line 44"/>
        <xdr:cNvSpPr>
          <a:spLocks/>
        </xdr:cNvSpPr>
      </xdr:nvSpPr>
      <xdr:spPr>
        <a:xfrm flipH="1">
          <a:off x="515874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4288750" y="1090612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0</xdr:rowOff>
    </xdr:from>
    <xdr:to>
      <xdr:col>51</xdr:col>
      <xdr:colOff>276225</xdr:colOff>
      <xdr:row>28</xdr:row>
      <xdr:rowOff>114300</xdr:rowOff>
    </xdr:to>
    <xdr:sp>
      <xdr:nvSpPr>
        <xdr:cNvPr id="27" name="Line 241"/>
        <xdr:cNvSpPr>
          <a:spLocks/>
        </xdr:cNvSpPr>
      </xdr:nvSpPr>
      <xdr:spPr>
        <a:xfrm flipH="1" flipV="1">
          <a:off x="34499550" y="65627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18</xdr:row>
      <xdr:rowOff>114300</xdr:rowOff>
    </xdr:from>
    <xdr:to>
      <xdr:col>51</xdr:col>
      <xdr:colOff>19050</xdr:colOff>
      <xdr:row>18</xdr:row>
      <xdr:rowOff>114300</xdr:rowOff>
    </xdr:to>
    <xdr:sp>
      <xdr:nvSpPr>
        <xdr:cNvPr id="28" name="Line 361"/>
        <xdr:cNvSpPr>
          <a:spLocks/>
        </xdr:cNvSpPr>
      </xdr:nvSpPr>
      <xdr:spPr>
        <a:xfrm flipV="1">
          <a:off x="30518100" y="4848225"/>
          <a:ext cx="746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29" name="Line 364"/>
        <xdr:cNvSpPr>
          <a:spLocks/>
        </xdr:cNvSpPr>
      </xdr:nvSpPr>
      <xdr:spPr>
        <a:xfrm flipV="1">
          <a:off x="20821650" y="9191625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23</xdr:row>
      <xdr:rowOff>114300</xdr:rowOff>
    </xdr:from>
    <xdr:to>
      <xdr:col>47</xdr:col>
      <xdr:colOff>276225</xdr:colOff>
      <xdr:row>26</xdr:row>
      <xdr:rowOff>114300</xdr:rowOff>
    </xdr:to>
    <xdr:sp>
      <xdr:nvSpPr>
        <xdr:cNvPr id="30" name="Line 367"/>
        <xdr:cNvSpPr>
          <a:spLocks/>
        </xdr:cNvSpPr>
      </xdr:nvSpPr>
      <xdr:spPr>
        <a:xfrm flipH="1" flipV="1">
          <a:off x="32880300" y="5991225"/>
          <a:ext cx="23907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22</xdr:row>
      <xdr:rowOff>180975</xdr:rowOff>
    </xdr:from>
    <xdr:to>
      <xdr:col>44</xdr:col>
      <xdr:colOff>495300</xdr:colOff>
      <xdr:row>23</xdr:row>
      <xdr:rowOff>114300</xdr:rowOff>
    </xdr:to>
    <xdr:sp>
      <xdr:nvSpPr>
        <xdr:cNvPr id="31" name="Line 368"/>
        <xdr:cNvSpPr>
          <a:spLocks/>
        </xdr:cNvSpPr>
      </xdr:nvSpPr>
      <xdr:spPr>
        <a:xfrm flipH="1" flipV="1">
          <a:off x="32042100" y="5829300"/>
          <a:ext cx="8382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43</xdr:col>
      <xdr:colOff>323850</xdr:colOff>
      <xdr:row>22</xdr:row>
      <xdr:rowOff>180975</xdr:rowOff>
    </xdr:to>
    <xdr:sp>
      <xdr:nvSpPr>
        <xdr:cNvPr id="32" name="Line 370"/>
        <xdr:cNvSpPr>
          <a:spLocks/>
        </xdr:cNvSpPr>
      </xdr:nvSpPr>
      <xdr:spPr>
        <a:xfrm flipH="1" flipV="1">
          <a:off x="31242000" y="5762625"/>
          <a:ext cx="8001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34" name="Line 377"/>
        <xdr:cNvSpPr>
          <a:spLocks/>
        </xdr:cNvSpPr>
      </xdr:nvSpPr>
      <xdr:spPr>
        <a:xfrm>
          <a:off x="3009900" y="7934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29</xdr:col>
      <xdr:colOff>266700</xdr:colOff>
      <xdr:row>30</xdr:row>
      <xdr:rowOff>114300</xdr:rowOff>
    </xdr:to>
    <xdr:sp>
      <xdr:nvSpPr>
        <xdr:cNvPr id="35" name="Line 381"/>
        <xdr:cNvSpPr>
          <a:spLocks/>
        </xdr:cNvSpPr>
      </xdr:nvSpPr>
      <xdr:spPr>
        <a:xfrm flipV="1">
          <a:off x="19354800" y="6905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152400</xdr:rowOff>
    </xdr:from>
    <xdr:to>
      <xdr:col>30</xdr:col>
      <xdr:colOff>495300</xdr:colOff>
      <xdr:row>29</xdr:row>
      <xdr:rowOff>0</xdr:rowOff>
    </xdr:to>
    <xdr:sp>
      <xdr:nvSpPr>
        <xdr:cNvPr id="36" name="Line 422"/>
        <xdr:cNvSpPr>
          <a:spLocks/>
        </xdr:cNvSpPr>
      </xdr:nvSpPr>
      <xdr:spPr>
        <a:xfrm flipV="1">
          <a:off x="215836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37" name="Line 425"/>
        <xdr:cNvSpPr>
          <a:spLocks/>
        </xdr:cNvSpPr>
      </xdr:nvSpPr>
      <xdr:spPr>
        <a:xfrm flipV="1">
          <a:off x="9677400" y="7820025"/>
          <a:ext cx="819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76200</xdr:rowOff>
    </xdr:from>
    <xdr:to>
      <xdr:col>69</xdr:col>
      <xdr:colOff>247650</xdr:colOff>
      <xdr:row>37</xdr:row>
      <xdr:rowOff>114300</xdr:rowOff>
    </xdr:to>
    <xdr:sp>
      <xdr:nvSpPr>
        <xdr:cNvPr id="38" name="Line 430"/>
        <xdr:cNvSpPr>
          <a:spLocks/>
        </xdr:cNvSpPr>
      </xdr:nvSpPr>
      <xdr:spPr>
        <a:xfrm flipH="1">
          <a:off x="5084445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476250</xdr:colOff>
      <xdr:row>37</xdr:row>
      <xdr:rowOff>114300</xdr:rowOff>
    </xdr:to>
    <xdr:sp>
      <xdr:nvSpPr>
        <xdr:cNvPr id="39" name="Line 433"/>
        <xdr:cNvSpPr>
          <a:spLocks/>
        </xdr:cNvSpPr>
      </xdr:nvSpPr>
      <xdr:spPr>
        <a:xfrm flipH="1" flipV="1">
          <a:off x="20097750" y="9153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12</xdr:row>
      <xdr:rowOff>114300</xdr:rowOff>
    </xdr:from>
    <xdr:to>
      <xdr:col>42</xdr:col>
      <xdr:colOff>438150</xdr:colOff>
      <xdr:row>12</xdr:row>
      <xdr:rowOff>114300</xdr:rowOff>
    </xdr:to>
    <xdr:sp>
      <xdr:nvSpPr>
        <xdr:cNvPr id="40" name="Line 436"/>
        <xdr:cNvSpPr>
          <a:spLocks/>
        </xdr:cNvSpPr>
      </xdr:nvSpPr>
      <xdr:spPr>
        <a:xfrm flipV="1">
          <a:off x="24555450" y="3476625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20</xdr:row>
      <xdr:rowOff>114300</xdr:rowOff>
    </xdr:from>
    <xdr:to>
      <xdr:col>51</xdr:col>
      <xdr:colOff>28575</xdr:colOff>
      <xdr:row>20</xdr:row>
      <xdr:rowOff>114300</xdr:rowOff>
    </xdr:to>
    <xdr:sp>
      <xdr:nvSpPr>
        <xdr:cNvPr id="41" name="Line 437"/>
        <xdr:cNvSpPr>
          <a:spLocks/>
        </xdr:cNvSpPr>
      </xdr:nvSpPr>
      <xdr:spPr>
        <a:xfrm flipV="1">
          <a:off x="33680400" y="5305425"/>
          <a:ext cx="431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68</xdr:col>
      <xdr:colOff>476250</xdr:colOff>
      <xdr:row>37</xdr:row>
      <xdr:rowOff>114300</xdr:rowOff>
    </xdr:to>
    <xdr:sp>
      <xdr:nvSpPr>
        <xdr:cNvPr id="42" name="Line 438"/>
        <xdr:cNvSpPr>
          <a:spLocks/>
        </xdr:cNvSpPr>
      </xdr:nvSpPr>
      <xdr:spPr>
        <a:xfrm flipV="1">
          <a:off x="33108900" y="9191625"/>
          <a:ext cx="1773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75</xdr:col>
      <xdr:colOff>276225</xdr:colOff>
      <xdr:row>37</xdr:row>
      <xdr:rowOff>0</xdr:rowOff>
    </xdr:to>
    <xdr:sp>
      <xdr:nvSpPr>
        <xdr:cNvPr id="43" name="Line 443"/>
        <xdr:cNvSpPr>
          <a:spLocks/>
        </xdr:cNvSpPr>
      </xdr:nvSpPr>
      <xdr:spPr>
        <a:xfrm flipH="1">
          <a:off x="52330350" y="85058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47625</xdr:rowOff>
    </xdr:from>
    <xdr:to>
      <xdr:col>42</xdr:col>
      <xdr:colOff>495300</xdr:colOff>
      <xdr:row>22</xdr:row>
      <xdr:rowOff>114300</xdr:rowOff>
    </xdr:to>
    <xdr:sp>
      <xdr:nvSpPr>
        <xdr:cNvPr id="44" name="Line 444"/>
        <xdr:cNvSpPr>
          <a:spLocks/>
        </xdr:cNvSpPr>
      </xdr:nvSpPr>
      <xdr:spPr>
        <a:xfrm flipH="1">
          <a:off x="30499050" y="56959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180975</xdr:rowOff>
    </xdr:from>
    <xdr:to>
      <xdr:col>44</xdr:col>
      <xdr:colOff>495300</xdr:colOff>
      <xdr:row>22</xdr:row>
      <xdr:rowOff>47625</xdr:rowOff>
    </xdr:to>
    <xdr:sp>
      <xdr:nvSpPr>
        <xdr:cNvPr id="45" name="Line 445"/>
        <xdr:cNvSpPr>
          <a:spLocks/>
        </xdr:cNvSpPr>
      </xdr:nvSpPr>
      <xdr:spPr>
        <a:xfrm flipH="1">
          <a:off x="31242000" y="5372100"/>
          <a:ext cx="16383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47" name="Line 489"/>
        <xdr:cNvSpPr>
          <a:spLocks/>
        </xdr:cNvSpPr>
      </xdr:nvSpPr>
      <xdr:spPr>
        <a:xfrm>
          <a:off x="15640050" y="8505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39</xdr:row>
      <xdr:rowOff>9525</xdr:rowOff>
    </xdr:from>
    <xdr:to>
      <xdr:col>32</xdr:col>
      <xdr:colOff>0</xdr:colOff>
      <xdr:row>41</xdr:row>
      <xdr:rowOff>19050</xdr:rowOff>
    </xdr:to>
    <xdr:pic>
      <xdr:nvPicPr>
        <xdr:cNvPr id="4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0375" y="954405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9" name="Line 651"/>
        <xdr:cNvSpPr>
          <a:spLocks/>
        </xdr:cNvSpPr>
      </xdr:nvSpPr>
      <xdr:spPr>
        <a:xfrm flipV="1">
          <a:off x="981075" y="8505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50" name="Line 652"/>
        <xdr:cNvSpPr>
          <a:spLocks/>
        </xdr:cNvSpPr>
      </xdr:nvSpPr>
      <xdr:spPr>
        <a:xfrm flipV="1">
          <a:off x="33308925" y="8505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52" name="Line 654"/>
        <xdr:cNvSpPr>
          <a:spLocks/>
        </xdr:cNvSpPr>
      </xdr:nvSpPr>
      <xdr:spPr>
        <a:xfrm>
          <a:off x="5810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3850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647128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55" name="Line 657"/>
        <xdr:cNvSpPr>
          <a:spLocks/>
        </xdr:cNvSpPr>
      </xdr:nvSpPr>
      <xdr:spPr>
        <a:xfrm>
          <a:off x="647795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277749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29</xdr:col>
      <xdr:colOff>266700</xdr:colOff>
      <xdr:row>26</xdr:row>
      <xdr:rowOff>142875</xdr:rowOff>
    </xdr:from>
    <xdr:to>
      <xdr:col>30</xdr:col>
      <xdr:colOff>495300</xdr:colOff>
      <xdr:row>27</xdr:row>
      <xdr:rowOff>114300</xdr:rowOff>
    </xdr:to>
    <xdr:sp>
      <xdr:nvSpPr>
        <xdr:cNvPr id="57" name="Line 659"/>
        <xdr:cNvSpPr>
          <a:spLocks/>
        </xdr:cNvSpPr>
      </xdr:nvSpPr>
      <xdr:spPr>
        <a:xfrm flipH="1">
          <a:off x="21583650" y="67056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58" name="Line 660"/>
        <xdr:cNvSpPr>
          <a:spLocks/>
        </xdr:cNvSpPr>
      </xdr:nvSpPr>
      <xdr:spPr>
        <a:xfrm flipV="1">
          <a:off x="238125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28</xdr:row>
      <xdr:rowOff>152400</xdr:rowOff>
    </xdr:to>
    <xdr:sp>
      <xdr:nvSpPr>
        <xdr:cNvPr id="59" name="Line 661"/>
        <xdr:cNvSpPr>
          <a:spLocks/>
        </xdr:cNvSpPr>
      </xdr:nvSpPr>
      <xdr:spPr>
        <a:xfrm flipV="1">
          <a:off x="223266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60" name="Line 662"/>
        <xdr:cNvSpPr>
          <a:spLocks/>
        </xdr:cNvSpPr>
      </xdr:nvSpPr>
      <xdr:spPr>
        <a:xfrm flipH="1" flipV="1">
          <a:off x="193548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80035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23</xdr:col>
      <xdr:colOff>247650</xdr:colOff>
      <xdr:row>18</xdr:row>
      <xdr:rowOff>114300</xdr:rowOff>
    </xdr:from>
    <xdr:to>
      <xdr:col>28</xdr:col>
      <xdr:colOff>495300</xdr:colOff>
      <xdr:row>24</xdr:row>
      <xdr:rowOff>114300</xdr:rowOff>
    </xdr:to>
    <xdr:sp>
      <xdr:nvSpPr>
        <xdr:cNvPr id="62" name="Line 664"/>
        <xdr:cNvSpPr>
          <a:spLocks/>
        </xdr:cNvSpPr>
      </xdr:nvSpPr>
      <xdr:spPr>
        <a:xfrm flipH="1">
          <a:off x="17106900" y="4848225"/>
          <a:ext cx="3733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24</xdr:row>
      <xdr:rowOff>114300</xdr:rowOff>
    </xdr:from>
    <xdr:to>
      <xdr:col>23</xdr:col>
      <xdr:colOff>247650</xdr:colOff>
      <xdr:row>29</xdr:row>
      <xdr:rowOff>114300</xdr:rowOff>
    </xdr:to>
    <xdr:sp>
      <xdr:nvSpPr>
        <xdr:cNvPr id="63" name="Line 666"/>
        <xdr:cNvSpPr>
          <a:spLocks/>
        </xdr:cNvSpPr>
      </xdr:nvSpPr>
      <xdr:spPr>
        <a:xfrm flipH="1">
          <a:off x="14135100" y="6219825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123825</xdr:rowOff>
    </xdr:from>
    <xdr:to>
      <xdr:col>31</xdr:col>
      <xdr:colOff>228600</xdr:colOff>
      <xdr:row>27</xdr:row>
      <xdr:rowOff>114300</xdr:rowOff>
    </xdr:to>
    <xdr:sp>
      <xdr:nvSpPr>
        <xdr:cNvPr id="64" name="Line 667"/>
        <xdr:cNvSpPr>
          <a:spLocks/>
        </xdr:cNvSpPr>
      </xdr:nvSpPr>
      <xdr:spPr>
        <a:xfrm flipH="1">
          <a:off x="16383000" y="4857750"/>
          <a:ext cx="6648450" cy="2047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23</xdr:row>
      <xdr:rowOff>114300</xdr:rowOff>
    </xdr:from>
    <xdr:to>
      <xdr:col>28</xdr:col>
      <xdr:colOff>495300</xdr:colOff>
      <xdr:row>29</xdr:row>
      <xdr:rowOff>114300</xdr:rowOff>
    </xdr:to>
    <xdr:sp>
      <xdr:nvSpPr>
        <xdr:cNvPr id="65" name="Line 668"/>
        <xdr:cNvSpPr>
          <a:spLocks/>
        </xdr:cNvSpPr>
      </xdr:nvSpPr>
      <xdr:spPr>
        <a:xfrm flipH="1">
          <a:off x="14135100" y="5991225"/>
          <a:ext cx="67056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114300</xdr:rowOff>
    </xdr:to>
    <xdr:sp>
      <xdr:nvSpPr>
        <xdr:cNvPr id="66" name="Line 671"/>
        <xdr:cNvSpPr>
          <a:spLocks/>
        </xdr:cNvSpPr>
      </xdr:nvSpPr>
      <xdr:spPr>
        <a:xfrm flipH="1">
          <a:off x="20840700" y="5876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7" name="Line 672"/>
        <xdr:cNvSpPr>
          <a:spLocks/>
        </xdr:cNvSpPr>
      </xdr:nvSpPr>
      <xdr:spPr>
        <a:xfrm>
          <a:off x="47158275" y="7820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28</xdr:row>
      <xdr:rowOff>114300</xdr:rowOff>
    </xdr:from>
    <xdr:to>
      <xdr:col>78</xdr:col>
      <xdr:colOff>685800</xdr:colOff>
      <xdr:row>28</xdr:row>
      <xdr:rowOff>114300</xdr:rowOff>
    </xdr:to>
    <xdr:sp>
      <xdr:nvSpPr>
        <xdr:cNvPr id="68" name="Line 673"/>
        <xdr:cNvSpPr>
          <a:spLocks/>
        </xdr:cNvSpPr>
      </xdr:nvSpPr>
      <xdr:spPr>
        <a:xfrm flipV="1">
          <a:off x="41214675" y="7134225"/>
          <a:ext cx="1726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114300</xdr:rowOff>
    </xdr:from>
    <xdr:to>
      <xdr:col>43</xdr:col>
      <xdr:colOff>371475</xdr:colOff>
      <xdr:row>15</xdr:row>
      <xdr:rowOff>114300</xdr:rowOff>
    </xdr:to>
    <xdr:sp>
      <xdr:nvSpPr>
        <xdr:cNvPr id="69" name="Line 674"/>
        <xdr:cNvSpPr>
          <a:spLocks/>
        </xdr:cNvSpPr>
      </xdr:nvSpPr>
      <xdr:spPr>
        <a:xfrm flipV="1">
          <a:off x="24555450" y="4162425"/>
          <a:ext cx="7534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18</xdr:row>
      <xdr:rowOff>152400</xdr:rowOff>
    </xdr:from>
    <xdr:to>
      <xdr:col>26</xdr:col>
      <xdr:colOff>495300</xdr:colOff>
      <xdr:row>24</xdr:row>
      <xdr:rowOff>114300</xdr:rowOff>
    </xdr:to>
    <xdr:sp>
      <xdr:nvSpPr>
        <xdr:cNvPr id="70" name="Line 678"/>
        <xdr:cNvSpPr>
          <a:spLocks/>
        </xdr:cNvSpPr>
      </xdr:nvSpPr>
      <xdr:spPr>
        <a:xfrm flipH="1">
          <a:off x="17106900" y="4886325"/>
          <a:ext cx="2247900" cy="1333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133350</xdr:rowOff>
    </xdr:from>
    <xdr:to>
      <xdr:col>28</xdr:col>
      <xdr:colOff>495300</xdr:colOff>
      <xdr:row>16</xdr:row>
      <xdr:rowOff>219075</xdr:rowOff>
    </xdr:to>
    <xdr:sp>
      <xdr:nvSpPr>
        <xdr:cNvPr id="71" name="Line 679"/>
        <xdr:cNvSpPr>
          <a:spLocks/>
        </xdr:cNvSpPr>
      </xdr:nvSpPr>
      <xdr:spPr>
        <a:xfrm flipH="1">
          <a:off x="20097750" y="4181475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247650</xdr:colOff>
      <xdr:row>31</xdr:row>
      <xdr:rowOff>114300</xdr:rowOff>
    </xdr:to>
    <xdr:sp>
      <xdr:nvSpPr>
        <xdr:cNvPr id="72" name="Line 680"/>
        <xdr:cNvSpPr>
          <a:spLocks/>
        </xdr:cNvSpPr>
      </xdr:nvSpPr>
      <xdr:spPr>
        <a:xfrm>
          <a:off x="7467600" y="73628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28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50596800" y="7019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22</xdr:col>
      <xdr:colOff>228600</xdr:colOff>
      <xdr:row>37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161163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43</xdr:col>
      <xdr:colOff>323850</xdr:colOff>
      <xdr:row>19</xdr:row>
      <xdr:rowOff>114300</xdr:rowOff>
    </xdr:from>
    <xdr:to>
      <xdr:col>45</xdr:col>
      <xdr:colOff>323850</xdr:colOff>
      <xdr:row>21</xdr:row>
      <xdr:rowOff>114300</xdr:rowOff>
    </xdr:to>
    <xdr:sp>
      <xdr:nvSpPr>
        <xdr:cNvPr id="75" name="Line 684"/>
        <xdr:cNvSpPr>
          <a:spLocks/>
        </xdr:cNvSpPr>
      </xdr:nvSpPr>
      <xdr:spPr>
        <a:xfrm flipH="1">
          <a:off x="32042100" y="5076825"/>
          <a:ext cx="16383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18</xdr:row>
      <xdr:rowOff>180975</xdr:rowOff>
    </xdr:from>
    <xdr:to>
      <xdr:col>46</xdr:col>
      <xdr:colOff>495300</xdr:colOff>
      <xdr:row>19</xdr:row>
      <xdr:rowOff>114300</xdr:rowOff>
    </xdr:to>
    <xdr:sp>
      <xdr:nvSpPr>
        <xdr:cNvPr id="76" name="Line 686"/>
        <xdr:cNvSpPr>
          <a:spLocks/>
        </xdr:cNvSpPr>
      </xdr:nvSpPr>
      <xdr:spPr>
        <a:xfrm flipH="1">
          <a:off x="33680400" y="4914900"/>
          <a:ext cx="8382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18</xdr:row>
      <xdr:rowOff>114300</xdr:rowOff>
    </xdr:from>
    <xdr:to>
      <xdr:col>47</xdr:col>
      <xdr:colOff>266700</xdr:colOff>
      <xdr:row>18</xdr:row>
      <xdr:rowOff>180975</xdr:rowOff>
    </xdr:to>
    <xdr:sp>
      <xdr:nvSpPr>
        <xdr:cNvPr id="77" name="Line 687"/>
        <xdr:cNvSpPr>
          <a:spLocks/>
        </xdr:cNvSpPr>
      </xdr:nvSpPr>
      <xdr:spPr>
        <a:xfrm flipH="1">
          <a:off x="34518600" y="48482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114300</xdr:rowOff>
    </xdr:from>
    <xdr:to>
      <xdr:col>45</xdr:col>
      <xdr:colOff>323850</xdr:colOff>
      <xdr:row>20</xdr:row>
      <xdr:rowOff>180975</xdr:rowOff>
    </xdr:to>
    <xdr:sp>
      <xdr:nvSpPr>
        <xdr:cNvPr id="78" name="Line 688"/>
        <xdr:cNvSpPr>
          <a:spLocks/>
        </xdr:cNvSpPr>
      </xdr:nvSpPr>
      <xdr:spPr>
        <a:xfrm flipH="1">
          <a:off x="32880300" y="5305425"/>
          <a:ext cx="8001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2514600" y="7477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1492 - 3ZNI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55,523</a:t>
          </a:r>
        </a:p>
      </xdr:txBody>
    </xdr:sp>
    <xdr:clientData/>
  </xdr:oneCellAnchor>
  <xdr:twoCellAnchor>
    <xdr:from>
      <xdr:col>51</xdr:col>
      <xdr:colOff>0</xdr:colOff>
      <xdr:row>17</xdr:row>
      <xdr:rowOff>0</xdr:rowOff>
    </xdr:from>
    <xdr:to>
      <xdr:col>53</xdr:col>
      <xdr:colOff>0</xdr:colOff>
      <xdr:row>24</xdr:row>
      <xdr:rowOff>0</xdr:rowOff>
    </xdr:to>
    <xdr:sp>
      <xdr:nvSpPr>
        <xdr:cNvPr id="80" name="TextBox 698"/>
        <xdr:cNvSpPr txBox="1">
          <a:spLocks noChangeArrowheads="1"/>
        </xdr:cNvSpPr>
      </xdr:nvSpPr>
      <xdr:spPr>
        <a:xfrm>
          <a:off x="37966650" y="4505325"/>
          <a:ext cx="1485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DKV
PJ
Volary</a:t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81" name="Line 788"/>
        <xdr:cNvSpPr>
          <a:spLocks/>
        </xdr:cNvSpPr>
      </xdr:nvSpPr>
      <xdr:spPr>
        <a:xfrm flipH="1">
          <a:off x="2232660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114300</xdr:rowOff>
    </xdr:from>
    <xdr:to>
      <xdr:col>7</xdr:col>
      <xdr:colOff>266700</xdr:colOff>
      <xdr:row>28</xdr:row>
      <xdr:rowOff>114300</xdr:rowOff>
    </xdr:to>
    <xdr:sp>
      <xdr:nvSpPr>
        <xdr:cNvPr id="82" name="Line 808"/>
        <xdr:cNvSpPr>
          <a:spLocks/>
        </xdr:cNvSpPr>
      </xdr:nvSpPr>
      <xdr:spPr>
        <a:xfrm flipV="1">
          <a:off x="3790950" y="7134225"/>
          <a:ext cx="1447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10</xdr:col>
      <xdr:colOff>495300</xdr:colOff>
      <xdr:row>29</xdr:row>
      <xdr:rowOff>114300</xdr:rowOff>
    </xdr:to>
    <xdr:sp>
      <xdr:nvSpPr>
        <xdr:cNvPr id="83" name="Line 809"/>
        <xdr:cNvSpPr>
          <a:spLocks/>
        </xdr:cNvSpPr>
      </xdr:nvSpPr>
      <xdr:spPr>
        <a:xfrm flipH="1" flipV="1">
          <a:off x="6724650" y="7248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4" name="Line 812"/>
        <xdr:cNvSpPr>
          <a:spLocks/>
        </xdr:cNvSpPr>
      </xdr:nvSpPr>
      <xdr:spPr>
        <a:xfrm flipH="1" flipV="1">
          <a:off x="5981700" y="7172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76200</xdr:rowOff>
    </xdr:from>
    <xdr:to>
      <xdr:col>43</xdr:col>
      <xdr:colOff>152400</xdr:colOff>
      <xdr:row>36</xdr:row>
      <xdr:rowOff>152400</xdr:rowOff>
    </xdr:to>
    <xdr:grpSp>
      <xdr:nvGrpSpPr>
        <xdr:cNvPr id="85" name="Group 834"/>
        <xdr:cNvGrpSpPr>
          <a:grpSpLocks/>
        </xdr:cNvGrpSpPr>
      </xdr:nvGrpSpPr>
      <xdr:grpSpPr>
        <a:xfrm>
          <a:off x="23812500" y="86963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8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29</xdr:row>
      <xdr:rowOff>76200</xdr:rowOff>
    </xdr:from>
    <xdr:to>
      <xdr:col>41</xdr:col>
      <xdr:colOff>0</xdr:colOff>
      <xdr:row>30</xdr:row>
      <xdr:rowOff>152400</xdr:rowOff>
    </xdr:to>
    <xdr:grpSp>
      <xdr:nvGrpSpPr>
        <xdr:cNvPr id="95" name="Group 844"/>
        <xdr:cNvGrpSpPr>
          <a:grpSpLocks/>
        </xdr:cNvGrpSpPr>
      </xdr:nvGrpSpPr>
      <xdr:grpSpPr>
        <a:xfrm>
          <a:off x="24136350" y="73247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96" name="Rectangle 8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76200</xdr:rowOff>
    </xdr:from>
    <xdr:to>
      <xdr:col>43</xdr:col>
      <xdr:colOff>152400</xdr:colOff>
      <xdr:row>33</xdr:row>
      <xdr:rowOff>152400</xdr:rowOff>
    </xdr:to>
    <xdr:grpSp>
      <xdr:nvGrpSpPr>
        <xdr:cNvPr id="105" name="Group 859"/>
        <xdr:cNvGrpSpPr>
          <a:grpSpLocks/>
        </xdr:cNvGrpSpPr>
      </xdr:nvGrpSpPr>
      <xdr:grpSpPr>
        <a:xfrm>
          <a:off x="23812500" y="80105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8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26</xdr:row>
      <xdr:rowOff>76200</xdr:rowOff>
    </xdr:from>
    <xdr:to>
      <xdr:col>41</xdr:col>
      <xdr:colOff>0</xdr:colOff>
      <xdr:row>27</xdr:row>
      <xdr:rowOff>152400</xdr:rowOff>
    </xdr:to>
    <xdr:grpSp>
      <xdr:nvGrpSpPr>
        <xdr:cNvPr id="115" name="Group 869"/>
        <xdr:cNvGrpSpPr>
          <a:grpSpLocks/>
        </xdr:cNvGrpSpPr>
      </xdr:nvGrpSpPr>
      <xdr:grpSpPr>
        <a:xfrm>
          <a:off x="24136350" y="66389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8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27</xdr:row>
      <xdr:rowOff>0</xdr:rowOff>
    </xdr:from>
    <xdr:ext cx="1485900" cy="457200"/>
    <xdr:sp>
      <xdr:nvSpPr>
        <xdr:cNvPr id="125" name="text 3"/>
        <xdr:cNvSpPr txBox="1">
          <a:spLocks noChangeArrowheads="1"/>
        </xdr:cNvSpPr>
      </xdr:nvSpPr>
      <xdr:spPr>
        <a:xfrm>
          <a:off x="63741300" y="6791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Černý Kříž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126" name="text 3"/>
        <xdr:cNvSpPr txBox="1">
          <a:spLocks noChangeArrowheads="1"/>
        </xdr:cNvSpPr>
      </xdr:nvSpPr>
      <xdr:spPr>
        <a:xfrm>
          <a:off x="63741300" y="907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Lenora</a:t>
          </a:r>
        </a:p>
      </xdr:txBody>
    </xdr:sp>
    <xdr:clientData/>
  </xdr:oneCellAnchor>
  <xdr:twoCellAnchor>
    <xdr:from>
      <xdr:col>55</xdr:col>
      <xdr:colOff>276225</xdr:colOff>
      <xdr:row>28</xdr:row>
      <xdr:rowOff>114300</xdr:rowOff>
    </xdr:from>
    <xdr:to>
      <xdr:col>56</xdr:col>
      <xdr:colOff>476250</xdr:colOff>
      <xdr:row>28</xdr:row>
      <xdr:rowOff>152400</xdr:rowOff>
    </xdr:to>
    <xdr:sp>
      <xdr:nvSpPr>
        <xdr:cNvPr id="127" name="Line 881"/>
        <xdr:cNvSpPr>
          <a:spLocks/>
        </xdr:cNvSpPr>
      </xdr:nvSpPr>
      <xdr:spPr>
        <a:xfrm flipH="1" flipV="1">
          <a:off x="41214675" y="713422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152400</xdr:rowOff>
    </xdr:from>
    <xdr:to>
      <xdr:col>57</xdr:col>
      <xdr:colOff>247650</xdr:colOff>
      <xdr:row>29</xdr:row>
      <xdr:rowOff>0</xdr:rowOff>
    </xdr:to>
    <xdr:sp>
      <xdr:nvSpPr>
        <xdr:cNvPr id="128" name="Line 882"/>
        <xdr:cNvSpPr>
          <a:spLocks/>
        </xdr:cNvSpPr>
      </xdr:nvSpPr>
      <xdr:spPr>
        <a:xfrm flipH="1" flipV="1">
          <a:off x="419290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0</xdr:rowOff>
    </xdr:from>
    <xdr:to>
      <xdr:col>62</xdr:col>
      <xdr:colOff>0</xdr:colOff>
      <xdr:row>24</xdr:row>
      <xdr:rowOff>0</xdr:rowOff>
    </xdr:to>
    <xdr:sp>
      <xdr:nvSpPr>
        <xdr:cNvPr id="129" name="text 207"/>
        <xdr:cNvSpPr txBox="1">
          <a:spLocks noChangeArrowheads="1"/>
        </xdr:cNvSpPr>
      </xdr:nvSpPr>
      <xdr:spPr>
        <a:xfrm>
          <a:off x="45396150" y="5876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31</xdr:col>
      <xdr:colOff>228600</xdr:colOff>
      <xdr:row>18</xdr:row>
      <xdr:rowOff>0</xdr:rowOff>
    </xdr:from>
    <xdr:to>
      <xdr:col>32</xdr:col>
      <xdr:colOff>685800</xdr:colOff>
      <xdr:row>19</xdr:row>
      <xdr:rowOff>0</xdr:rowOff>
    </xdr:to>
    <xdr:sp>
      <xdr:nvSpPr>
        <xdr:cNvPr id="130" name="TextBox 980"/>
        <xdr:cNvSpPr txBox="1">
          <a:spLocks noChangeArrowheads="1"/>
        </xdr:cNvSpPr>
      </xdr:nvSpPr>
      <xdr:spPr>
        <a:xfrm>
          <a:off x="23031450" y="4733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31</xdr:col>
      <xdr:colOff>266700</xdr:colOff>
      <xdr:row>26</xdr:row>
      <xdr:rowOff>142875</xdr:rowOff>
    </xdr:to>
    <xdr:sp>
      <xdr:nvSpPr>
        <xdr:cNvPr id="131" name="Line 31"/>
        <xdr:cNvSpPr>
          <a:spLocks/>
        </xdr:cNvSpPr>
      </xdr:nvSpPr>
      <xdr:spPr>
        <a:xfrm flipH="1">
          <a:off x="22326600" y="6562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132" name="Line 32"/>
        <xdr:cNvSpPr>
          <a:spLocks/>
        </xdr:cNvSpPr>
      </xdr:nvSpPr>
      <xdr:spPr>
        <a:xfrm flipV="1">
          <a:off x="230695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13</xdr:row>
      <xdr:rowOff>142875</xdr:rowOff>
    </xdr:from>
    <xdr:to>
      <xdr:col>30</xdr:col>
      <xdr:colOff>495300</xdr:colOff>
      <xdr:row>14</xdr:row>
      <xdr:rowOff>114300</xdr:rowOff>
    </xdr:to>
    <xdr:sp>
      <xdr:nvSpPr>
        <xdr:cNvPr id="133" name="Line 37"/>
        <xdr:cNvSpPr>
          <a:spLocks/>
        </xdr:cNvSpPr>
      </xdr:nvSpPr>
      <xdr:spPr>
        <a:xfrm flipH="1">
          <a:off x="21583650" y="3733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14</xdr:row>
      <xdr:rowOff>114300</xdr:rowOff>
    </xdr:from>
    <xdr:to>
      <xdr:col>29</xdr:col>
      <xdr:colOff>266700</xdr:colOff>
      <xdr:row>15</xdr:row>
      <xdr:rowOff>133350</xdr:rowOff>
    </xdr:to>
    <xdr:sp>
      <xdr:nvSpPr>
        <xdr:cNvPr id="134" name="Line 38"/>
        <xdr:cNvSpPr>
          <a:spLocks/>
        </xdr:cNvSpPr>
      </xdr:nvSpPr>
      <xdr:spPr>
        <a:xfrm flipH="1">
          <a:off x="20840700" y="393382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219075</xdr:rowOff>
    </xdr:from>
    <xdr:to>
      <xdr:col>27</xdr:col>
      <xdr:colOff>266700</xdr:colOff>
      <xdr:row>18</xdr:row>
      <xdr:rowOff>152400</xdr:rowOff>
    </xdr:to>
    <xdr:sp>
      <xdr:nvSpPr>
        <xdr:cNvPr id="135" name="Line 39"/>
        <xdr:cNvSpPr>
          <a:spLocks/>
        </xdr:cNvSpPr>
      </xdr:nvSpPr>
      <xdr:spPr>
        <a:xfrm flipH="1">
          <a:off x="19354800" y="4495800"/>
          <a:ext cx="7429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628650</xdr:colOff>
      <xdr:row>26</xdr:row>
      <xdr:rowOff>114300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2691765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36</xdr:col>
      <xdr:colOff>628650</xdr:colOff>
      <xdr:row>29</xdr:row>
      <xdr:rowOff>114300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269176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36</xdr:col>
      <xdr:colOff>628650</xdr:colOff>
      <xdr:row>32</xdr:row>
      <xdr:rowOff>114300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69176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oneCellAnchor>
    <xdr:from>
      <xdr:col>36</xdr:col>
      <xdr:colOff>628650</xdr:colOff>
      <xdr:row>35</xdr:row>
      <xdr:rowOff>114300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2691765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twoCellAnchor>
    <xdr:from>
      <xdr:col>13</xdr:col>
      <xdr:colOff>95250</xdr:colOff>
      <xdr:row>29</xdr:row>
      <xdr:rowOff>209550</xdr:rowOff>
    </xdr:from>
    <xdr:to>
      <xdr:col>13</xdr:col>
      <xdr:colOff>409575</xdr:colOff>
      <xdr:row>31</xdr:row>
      <xdr:rowOff>114300</xdr:rowOff>
    </xdr:to>
    <xdr:grpSp>
      <xdr:nvGrpSpPr>
        <xdr:cNvPr id="140" name="Group 47"/>
        <xdr:cNvGrpSpPr>
          <a:grpSpLocks noChangeAspect="1"/>
        </xdr:cNvGrpSpPr>
      </xdr:nvGrpSpPr>
      <xdr:grpSpPr>
        <a:xfrm>
          <a:off x="952500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29</xdr:row>
      <xdr:rowOff>209550</xdr:rowOff>
    </xdr:from>
    <xdr:to>
      <xdr:col>16</xdr:col>
      <xdr:colOff>628650</xdr:colOff>
      <xdr:row>31</xdr:row>
      <xdr:rowOff>114300</xdr:rowOff>
    </xdr:to>
    <xdr:grpSp>
      <xdr:nvGrpSpPr>
        <xdr:cNvPr id="143" name="Group 50"/>
        <xdr:cNvGrpSpPr>
          <a:grpSpLocks noChangeAspect="1"/>
        </xdr:cNvGrpSpPr>
      </xdr:nvGrpSpPr>
      <xdr:grpSpPr>
        <a:xfrm>
          <a:off x="1175385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28</xdr:row>
      <xdr:rowOff>114300</xdr:rowOff>
    </xdr:from>
    <xdr:to>
      <xdr:col>8</xdr:col>
      <xdr:colOff>495300</xdr:colOff>
      <xdr:row>28</xdr:row>
      <xdr:rowOff>152400</xdr:rowOff>
    </xdr:to>
    <xdr:sp>
      <xdr:nvSpPr>
        <xdr:cNvPr id="146" name="Line 56"/>
        <xdr:cNvSpPr>
          <a:spLocks/>
        </xdr:cNvSpPr>
      </xdr:nvSpPr>
      <xdr:spPr>
        <a:xfrm flipH="1" flipV="1">
          <a:off x="5238750" y="7134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28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42291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18</xdr:col>
      <xdr:colOff>342900</xdr:colOff>
      <xdr:row>32</xdr:row>
      <xdr:rowOff>219075</xdr:rowOff>
    </xdr:from>
    <xdr:to>
      <xdr:col>18</xdr:col>
      <xdr:colOff>647700</xdr:colOff>
      <xdr:row>34</xdr:row>
      <xdr:rowOff>114300</xdr:rowOff>
    </xdr:to>
    <xdr:grpSp>
      <xdr:nvGrpSpPr>
        <xdr:cNvPr id="148" name="Group 59"/>
        <xdr:cNvGrpSpPr>
          <a:grpSpLocks noChangeAspect="1"/>
        </xdr:cNvGrpSpPr>
      </xdr:nvGrpSpPr>
      <xdr:grpSpPr>
        <a:xfrm>
          <a:off x="132588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29</xdr:row>
      <xdr:rowOff>114300</xdr:rowOff>
    </xdr:from>
    <xdr:to>
      <xdr:col>19</xdr:col>
      <xdr:colOff>247650</xdr:colOff>
      <xdr:row>31</xdr:row>
      <xdr:rowOff>114300</xdr:rowOff>
    </xdr:to>
    <xdr:sp>
      <xdr:nvSpPr>
        <xdr:cNvPr id="151" name="Line 62"/>
        <xdr:cNvSpPr>
          <a:spLocks/>
        </xdr:cNvSpPr>
      </xdr:nvSpPr>
      <xdr:spPr>
        <a:xfrm flipH="1">
          <a:off x="11906250" y="73628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152" name="Group 63"/>
        <xdr:cNvGrpSpPr>
          <a:grpSpLocks noChangeAspect="1"/>
        </xdr:cNvGrpSpPr>
      </xdr:nvGrpSpPr>
      <xdr:grpSpPr>
        <a:xfrm>
          <a:off x="13982700" y="7000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55" name="Group 66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30</xdr:row>
      <xdr:rowOff>0</xdr:rowOff>
    </xdr:from>
    <xdr:to>
      <xdr:col>24</xdr:col>
      <xdr:colOff>666750</xdr:colOff>
      <xdr:row>31</xdr:row>
      <xdr:rowOff>114300</xdr:rowOff>
    </xdr:to>
    <xdr:grpSp>
      <xdr:nvGrpSpPr>
        <xdr:cNvPr id="158" name="Group 69"/>
        <xdr:cNvGrpSpPr>
          <a:grpSpLocks/>
        </xdr:cNvGrpSpPr>
      </xdr:nvGrpSpPr>
      <xdr:grpSpPr>
        <a:xfrm>
          <a:off x="17687925" y="7477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9" name="Line 7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219075</xdr:rowOff>
    </xdr:from>
    <xdr:to>
      <xdr:col>26</xdr:col>
      <xdr:colOff>647700</xdr:colOff>
      <xdr:row>30</xdr:row>
      <xdr:rowOff>114300</xdr:rowOff>
    </xdr:to>
    <xdr:grpSp>
      <xdr:nvGrpSpPr>
        <xdr:cNvPr id="161" name="Group 72"/>
        <xdr:cNvGrpSpPr>
          <a:grpSpLocks noChangeAspect="1"/>
        </xdr:cNvGrpSpPr>
      </xdr:nvGrpSpPr>
      <xdr:grpSpPr>
        <a:xfrm>
          <a:off x="192024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37</xdr:row>
      <xdr:rowOff>114300</xdr:rowOff>
    </xdr:from>
    <xdr:to>
      <xdr:col>28</xdr:col>
      <xdr:colOff>628650</xdr:colOff>
      <xdr:row>39</xdr:row>
      <xdr:rowOff>28575</xdr:rowOff>
    </xdr:to>
    <xdr:grpSp>
      <xdr:nvGrpSpPr>
        <xdr:cNvPr id="164" name="Group 90"/>
        <xdr:cNvGrpSpPr>
          <a:grpSpLocks noChangeAspect="1"/>
        </xdr:cNvGrpSpPr>
      </xdr:nvGrpSpPr>
      <xdr:grpSpPr>
        <a:xfrm>
          <a:off x="20669250" y="919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67" name="Group 101"/>
        <xdr:cNvGrpSpPr>
          <a:grpSpLocks noChangeAspect="1"/>
        </xdr:cNvGrpSpPr>
      </xdr:nvGrpSpPr>
      <xdr:grpSpPr>
        <a:xfrm>
          <a:off x="16230600" y="69056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8" name="Line 1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21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20574000" y="541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13</xdr:col>
      <xdr:colOff>47625</xdr:colOff>
      <xdr:row>28</xdr:row>
      <xdr:rowOff>9525</xdr:rowOff>
    </xdr:from>
    <xdr:to>
      <xdr:col>13</xdr:col>
      <xdr:colOff>485775</xdr:colOff>
      <xdr:row>29</xdr:row>
      <xdr:rowOff>0</xdr:rowOff>
    </xdr:to>
    <xdr:grpSp>
      <xdr:nvGrpSpPr>
        <xdr:cNvPr id="171" name="Group 107"/>
        <xdr:cNvGrpSpPr>
          <a:grpSpLocks/>
        </xdr:cNvGrpSpPr>
      </xdr:nvGrpSpPr>
      <xdr:grpSpPr>
        <a:xfrm>
          <a:off x="9477375" y="7029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2" name="Line 10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175" name="Group 111"/>
        <xdr:cNvGrpSpPr>
          <a:grpSpLocks/>
        </xdr:cNvGrpSpPr>
      </xdr:nvGrpSpPr>
      <xdr:grpSpPr>
        <a:xfrm>
          <a:off x="11706225" y="7029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6" name="Line 1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40</xdr:row>
      <xdr:rowOff>9525</xdr:rowOff>
    </xdr:from>
    <xdr:to>
      <xdr:col>28</xdr:col>
      <xdr:colOff>714375</xdr:colOff>
      <xdr:row>41</xdr:row>
      <xdr:rowOff>0</xdr:rowOff>
    </xdr:to>
    <xdr:grpSp>
      <xdr:nvGrpSpPr>
        <xdr:cNvPr id="179" name="Group 120"/>
        <xdr:cNvGrpSpPr>
          <a:grpSpLocks/>
        </xdr:cNvGrpSpPr>
      </xdr:nvGrpSpPr>
      <xdr:grpSpPr>
        <a:xfrm>
          <a:off x="20621625" y="9772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0" name="Line 1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27</xdr:row>
      <xdr:rowOff>9525</xdr:rowOff>
    </xdr:from>
    <xdr:to>
      <xdr:col>27</xdr:col>
      <xdr:colOff>485775</xdr:colOff>
      <xdr:row>28</xdr:row>
      <xdr:rowOff>0</xdr:rowOff>
    </xdr:to>
    <xdr:grpSp>
      <xdr:nvGrpSpPr>
        <xdr:cNvPr id="183" name="Group 124"/>
        <xdr:cNvGrpSpPr>
          <a:grpSpLocks/>
        </xdr:cNvGrpSpPr>
      </xdr:nvGrpSpPr>
      <xdr:grpSpPr>
        <a:xfrm>
          <a:off x="19878675" y="6800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4" name="Line 1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28</xdr:row>
      <xdr:rowOff>9525</xdr:rowOff>
    </xdr:from>
    <xdr:to>
      <xdr:col>24</xdr:col>
      <xdr:colOff>714375</xdr:colOff>
      <xdr:row>29</xdr:row>
      <xdr:rowOff>0</xdr:rowOff>
    </xdr:to>
    <xdr:grpSp>
      <xdr:nvGrpSpPr>
        <xdr:cNvPr id="187" name="Group 128"/>
        <xdr:cNvGrpSpPr>
          <a:grpSpLocks/>
        </xdr:cNvGrpSpPr>
      </xdr:nvGrpSpPr>
      <xdr:grpSpPr>
        <a:xfrm>
          <a:off x="17649825" y="7029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8" name="Line 1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12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28003500" y="3362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38</xdr:col>
      <xdr:colOff>228600</xdr:colOff>
      <xdr:row>15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28003500" y="404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31</xdr:col>
      <xdr:colOff>266700</xdr:colOff>
      <xdr:row>15</xdr:row>
      <xdr:rowOff>152400</xdr:rowOff>
    </xdr:from>
    <xdr:to>
      <xdr:col>32</xdr:col>
      <xdr:colOff>495300</xdr:colOff>
      <xdr:row>16</xdr:row>
      <xdr:rowOff>0</xdr:rowOff>
    </xdr:to>
    <xdr:sp>
      <xdr:nvSpPr>
        <xdr:cNvPr id="193" name="Line 134"/>
        <xdr:cNvSpPr>
          <a:spLocks/>
        </xdr:cNvSpPr>
      </xdr:nvSpPr>
      <xdr:spPr>
        <a:xfrm flipH="1">
          <a:off x="23069550" y="420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33</xdr:col>
      <xdr:colOff>266700</xdr:colOff>
      <xdr:row>15</xdr:row>
      <xdr:rowOff>152400</xdr:rowOff>
    </xdr:to>
    <xdr:sp>
      <xdr:nvSpPr>
        <xdr:cNvPr id="194" name="Line 135"/>
        <xdr:cNvSpPr>
          <a:spLocks/>
        </xdr:cNvSpPr>
      </xdr:nvSpPr>
      <xdr:spPr>
        <a:xfrm flipH="1">
          <a:off x="23812500" y="4162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13</xdr:row>
      <xdr:rowOff>0</xdr:rowOff>
    </xdr:from>
    <xdr:to>
      <xdr:col>31</xdr:col>
      <xdr:colOff>266700</xdr:colOff>
      <xdr:row>13</xdr:row>
      <xdr:rowOff>142875</xdr:rowOff>
    </xdr:to>
    <xdr:sp>
      <xdr:nvSpPr>
        <xdr:cNvPr id="195" name="Line 137"/>
        <xdr:cNvSpPr>
          <a:spLocks/>
        </xdr:cNvSpPr>
      </xdr:nvSpPr>
      <xdr:spPr>
        <a:xfrm flipH="1">
          <a:off x="22326600" y="359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12</xdr:row>
      <xdr:rowOff>152400</xdr:rowOff>
    </xdr:from>
    <xdr:to>
      <xdr:col>32</xdr:col>
      <xdr:colOff>495300</xdr:colOff>
      <xdr:row>13</xdr:row>
      <xdr:rowOff>0</xdr:rowOff>
    </xdr:to>
    <xdr:sp>
      <xdr:nvSpPr>
        <xdr:cNvPr id="196" name="Line 138"/>
        <xdr:cNvSpPr>
          <a:spLocks/>
        </xdr:cNvSpPr>
      </xdr:nvSpPr>
      <xdr:spPr>
        <a:xfrm flipH="1">
          <a:off x="23069550" y="3514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</xdr:row>
      <xdr:rowOff>114300</xdr:rowOff>
    </xdr:from>
    <xdr:to>
      <xdr:col>33</xdr:col>
      <xdr:colOff>266700</xdr:colOff>
      <xdr:row>12</xdr:row>
      <xdr:rowOff>152400</xdr:rowOff>
    </xdr:to>
    <xdr:sp>
      <xdr:nvSpPr>
        <xdr:cNvPr id="197" name="Line 139"/>
        <xdr:cNvSpPr>
          <a:spLocks/>
        </xdr:cNvSpPr>
      </xdr:nvSpPr>
      <xdr:spPr>
        <a:xfrm flipH="1">
          <a:off x="23812500" y="3476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114300</xdr:rowOff>
    </xdr:from>
    <xdr:to>
      <xdr:col>75</xdr:col>
      <xdr:colOff>428625</xdr:colOff>
      <xdr:row>36</xdr:row>
      <xdr:rowOff>28575</xdr:rowOff>
    </xdr:to>
    <xdr:grpSp>
      <xdr:nvGrpSpPr>
        <xdr:cNvPr id="198" name="Group 163"/>
        <xdr:cNvGrpSpPr>
          <a:grpSpLocks noChangeAspect="1"/>
        </xdr:cNvGrpSpPr>
      </xdr:nvGrpSpPr>
      <xdr:grpSpPr>
        <a:xfrm>
          <a:off x="559212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34</xdr:row>
      <xdr:rowOff>114300</xdr:rowOff>
    </xdr:from>
    <xdr:to>
      <xdr:col>63</xdr:col>
      <xdr:colOff>428625</xdr:colOff>
      <xdr:row>36</xdr:row>
      <xdr:rowOff>28575</xdr:rowOff>
    </xdr:to>
    <xdr:grpSp>
      <xdr:nvGrpSpPr>
        <xdr:cNvPr id="201" name="Group 166"/>
        <xdr:cNvGrpSpPr>
          <a:grpSpLocks noChangeAspect="1"/>
        </xdr:cNvGrpSpPr>
      </xdr:nvGrpSpPr>
      <xdr:grpSpPr>
        <a:xfrm>
          <a:off x="470058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33</xdr:row>
      <xdr:rowOff>9525</xdr:rowOff>
    </xdr:from>
    <xdr:to>
      <xdr:col>75</xdr:col>
      <xdr:colOff>485775</xdr:colOff>
      <xdr:row>34</xdr:row>
      <xdr:rowOff>0</xdr:rowOff>
    </xdr:to>
    <xdr:grpSp>
      <xdr:nvGrpSpPr>
        <xdr:cNvPr id="204" name="Group 169"/>
        <xdr:cNvGrpSpPr>
          <a:grpSpLocks/>
        </xdr:cNvGrpSpPr>
      </xdr:nvGrpSpPr>
      <xdr:grpSpPr>
        <a:xfrm>
          <a:off x="55845075" y="8172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5" name="Line 1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17</xdr:row>
      <xdr:rowOff>114300</xdr:rowOff>
    </xdr:from>
    <xdr:to>
      <xdr:col>29</xdr:col>
      <xdr:colOff>266700</xdr:colOff>
      <xdr:row>18</xdr:row>
      <xdr:rowOff>114300</xdr:rowOff>
    </xdr:to>
    <xdr:sp>
      <xdr:nvSpPr>
        <xdr:cNvPr id="208" name="Line 173"/>
        <xdr:cNvSpPr>
          <a:spLocks/>
        </xdr:cNvSpPr>
      </xdr:nvSpPr>
      <xdr:spPr>
        <a:xfrm flipH="1">
          <a:off x="20840700" y="46196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142875</xdr:rowOff>
    </xdr:from>
    <xdr:to>
      <xdr:col>30</xdr:col>
      <xdr:colOff>495300</xdr:colOff>
      <xdr:row>17</xdr:row>
      <xdr:rowOff>114300</xdr:rowOff>
    </xdr:to>
    <xdr:sp>
      <xdr:nvSpPr>
        <xdr:cNvPr id="209" name="Line 174"/>
        <xdr:cNvSpPr>
          <a:spLocks/>
        </xdr:cNvSpPr>
      </xdr:nvSpPr>
      <xdr:spPr>
        <a:xfrm flipH="1">
          <a:off x="21583650" y="4419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16</xdr:row>
      <xdr:rowOff>0</xdr:rowOff>
    </xdr:from>
    <xdr:to>
      <xdr:col>31</xdr:col>
      <xdr:colOff>266700</xdr:colOff>
      <xdr:row>16</xdr:row>
      <xdr:rowOff>142875</xdr:rowOff>
    </xdr:to>
    <xdr:sp>
      <xdr:nvSpPr>
        <xdr:cNvPr id="210" name="Line 175"/>
        <xdr:cNvSpPr>
          <a:spLocks/>
        </xdr:cNvSpPr>
      </xdr:nvSpPr>
      <xdr:spPr>
        <a:xfrm flipH="1">
          <a:off x="22326600" y="427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211" name="Group 176"/>
        <xdr:cNvGrpSpPr>
          <a:grpSpLocks noChangeAspect="1"/>
        </xdr:cNvGrpSpPr>
      </xdr:nvGrpSpPr>
      <xdr:grpSpPr>
        <a:xfrm>
          <a:off x="1695450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523875</xdr:colOff>
      <xdr:row>22</xdr:row>
      <xdr:rowOff>114300</xdr:rowOff>
    </xdr:from>
    <xdr:to>
      <xdr:col>51</xdr:col>
      <xdr:colOff>28575</xdr:colOff>
      <xdr:row>22</xdr:row>
      <xdr:rowOff>114300</xdr:rowOff>
    </xdr:to>
    <xdr:sp>
      <xdr:nvSpPr>
        <xdr:cNvPr id="214" name="Line 179"/>
        <xdr:cNvSpPr>
          <a:spLocks/>
        </xdr:cNvSpPr>
      </xdr:nvSpPr>
      <xdr:spPr>
        <a:xfrm flipV="1">
          <a:off x="31270575" y="5762625"/>
          <a:ext cx="672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123825</xdr:colOff>
      <xdr:row>24</xdr:row>
      <xdr:rowOff>219075</xdr:rowOff>
    </xdr:from>
    <xdr:to>
      <xdr:col>47</xdr:col>
      <xdr:colOff>428625</xdr:colOff>
      <xdr:row>26</xdr:row>
      <xdr:rowOff>114300</xdr:rowOff>
    </xdr:to>
    <xdr:grpSp>
      <xdr:nvGrpSpPr>
        <xdr:cNvPr id="215" name="Group 181"/>
        <xdr:cNvGrpSpPr>
          <a:grpSpLocks noChangeAspect="1"/>
        </xdr:cNvGrpSpPr>
      </xdr:nvGrpSpPr>
      <xdr:grpSpPr>
        <a:xfrm>
          <a:off x="35118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26</xdr:row>
      <xdr:rowOff>219075</xdr:rowOff>
    </xdr:from>
    <xdr:to>
      <xdr:col>51</xdr:col>
      <xdr:colOff>428625</xdr:colOff>
      <xdr:row>28</xdr:row>
      <xdr:rowOff>114300</xdr:rowOff>
    </xdr:to>
    <xdr:grpSp>
      <xdr:nvGrpSpPr>
        <xdr:cNvPr id="218" name="Group 184"/>
        <xdr:cNvGrpSpPr>
          <a:grpSpLocks noChangeAspect="1"/>
        </xdr:cNvGrpSpPr>
      </xdr:nvGrpSpPr>
      <xdr:grpSpPr>
        <a:xfrm>
          <a:off x="380904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26</xdr:row>
      <xdr:rowOff>9525</xdr:rowOff>
    </xdr:from>
    <xdr:to>
      <xdr:col>50</xdr:col>
      <xdr:colOff>695325</xdr:colOff>
      <xdr:row>27</xdr:row>
      <xdr:rowOff>0</xdr:rowOff>
    </xdr:to>
    <xdr:grpSp>
      <xdr:nvGrpSpPr>
        <xdr:cNvPr id="221" name="Group 189"/>
        <xdr:cNvGrpSpPr>
          <a:grpSpLocks/>
        </xdr:cNvGrpSpPr>
      </xdr:nvGrpSpPr>
      <xdr:grpSpPr>
        <a:xfrm>
          <a:off x="37252275" y="6572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2" name="Line 1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25</xdr:row>
      <xdr:rowOff>9525</xdr:rowOff>
    </xdr:from>
    <xdr:to>
      <xdr:col>48</xdr:col>
      <xdr:colOff>695325</xdr:colOff>
      <xdr:row>26</xdr:row>
      <xdr:rowOff>0</xdr:rowOff>
    </xdr:to>
    <xdr:grpSp>
      <xdr:nvGrpSpPr>
        <xdr:cNvPr id="225" name="Group 193"/>
        <xdr:cNvGrpSpPr>
          <a:grpSpLocks/>
        </xdr:cNvGrpSpPr>
      </xdr:nvGrpSpPr>
      <xdr:grpSpPr>
        <a:xfrm>
          <a:off x="3576637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6" name="Line 1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26</xdr:row>
      <xdr:rowOff>219075</xdr:rowOff>
    </xdr:from>
    <xdr:to>
      <xdr:col>55</xdr:col>
      <xdr:colOff>428625</xdr:colOff>
      <xdr:row>28</xdr:row>
      <xdr:rowOff>114300</xdr:rowOff>
    </xdr:to>
    <xdr:grpSp>
      <xdr:nvGrpSpPr>
        <xdr:cNvPr id="229" name="Group 197"/>
        <xdr:cNvGrpSpPr>
          <a:grpSpLocks noChangeAspect="1"/>
        </xdr:cNvGrpSpPr>
      </xdr:nvGrpSpPr>
      <xdr:grpSpPr>
        <a:xfrm>
          <a:off x="410622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29</xdr:row>
      <xdr:rowOff>219075</xdr:rowOff>
    </xdr:from>
    <xdr:to>
      <xdr:col>62</xdr:col>
      <xdr:colOff>657225</xdr:colOff>
      <xdr:row>31</xdr:row>
      <xdr:rowOff>114300</xdr:rowOff>
    </xdr:to>
    <xdr:grpSp>
      <xdr:nvGrpSpPr>
        <xdr:cNvPr id="232" name="Group 200"/>
        <xdr:cNvGrpSpPr>
          <a:grpSpLocks noChangeAspect="1"/>
        </xdr:cNvGrpSpPr>
      </xdr:nvGrpSpPr>
      <xdr:grpSpPr>
        <a:xfrm>
          <a:off x="462629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2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29</xdr:row>
      <xdr:rowOff>219075</xdr:rowOff>
    </xdr:from>
    <xdr:to>
      <xdr:col>63</xdr:col>
      <xdr:colOff>428625</xdr:colOff>
      <xdr:row>31</xdr:row>
      <xdr:rowOff>114300</xdr:rowOff>
    </xdr:to>
    <xdr:grpSp>
      <xdr:nvGrpSpPr>
        <xdr:cNvPr id="235" name="Group 203"/>
        <xdr:cNvGrpSpPr>
          <a:grpSpLocks noChangeAspect="1"/>
        </xdr:cNvGrpSpPr>
      </xdr:nvGrpSpPr>
      <xdr:grpSpPr>
        <a:xfrm>
          <a:off x="4700587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29</xdr:row>
      <xdr:rowOff>219075</xdr:rowOff>
    </xdr:from>
    <xdr:to>
      <xdr:col>70</xdr:col>
      <xdr:colOff>657225</xdr:colOff>
      <xdr:row>31</xdr:row>
      <xdr:rowOff>114300</xdr:rowOff>
    </xdr:to>
    <xdr:grpSp>
      <xdr:nvGrpSpPr>
        <xdr:cNvPr id="238" name="Group 206"/>
        <xdr:cNvGrpSpPr>
          <a:grpSpLocks noChangeAspect="1"/>
        </xdr:cNvGrpSpPr>
      </xdr:nvGrpSpPr>
      <xdr:grpSpPr>
        <a:xfrm>
          <a:off x="522065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34</xdr:row>
      <xdr:rowOff>114300</xdr:rowOff>
    </xdr:from>
    <xdr:to>
      <xdr:col>70</xdr:col>
      <xdr:colOff>657225</xdr:colOff>
      <xdr:row>36</xdr:row>
      <xdr:rowOff>28575</xdr:rowOff>
    </xdr:to>
    <xdr:grpSp>
      <xdr:nvGrpSpPr>
        <xdr:cNvPr id="241" name="Group 209"/>
        <xdr:cNvGrpSpPr>
          <a:grpSpLocks noChangeAspect="1"/>
        </xdr:cNvGrpSpPr>
      </xdr:nvGrpSpPr>
      <xdr:grpSpPr>
        <a:xfrm>
          <a:off x="522065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657225</xdr:colOff>
      <xdr:row>25</xdr:row>
      <xdr:rowOff>114300</xdr:rowOff>
    </xdr:from>
    <xdr:to>
      <xdr:col>45</xdr:col>
      <xdr:colOff>400050</xdr:colOff>
      <xdr:row>25</xdr:row>
      <xdr:rowOff>152400</xdr:rowOff>
    </xdr:to>
    <xdr:sp>
      <xdr:nvSpPr>
        <xdr:cNvPr id="244" name="Line 212"/>
        <xdr:cNvSpPr>
          <a:spLocks/>
        </xdr:cNvSpPr>
      </xdr:nvSpPr>
      <xdr:spPr>
        <a:xfrm flipH="1" flipV="1">
          <a:off x="33042225" y="644842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45" name="Line 213"/>
        <xdr:cNvSpPr>
          <a:spLocks/>
        </xdr:cNvSpPr>
      </xdr:nvSpPr>
      <xdr:spPr>
        <a:xfrm flipH="1" flipV="1">
          <a:off x="3375660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246" name="Group 214"/>
        <xdr:cNvGrpSpPr>
          <a:grpSpLocks/>
        </xdr:cNvGrpSpPr>
      </xdr:nvGrpSpPr>
      <xdr:grpSpPr>
        <a:xfrm>
          <a:off x="4468177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7" name="Line 2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28</xdr:row>
      <xdr:rowOff>171450</xdr:rowOff>
    </xdr:from>
    <xdr:to>
      <xdr:col>63</xdr:col>
      <xdr:colOff>466725</xdr:colOff>
      <xdr:row>29</xdr:row>
      <xdr:rowOff>161925</xdr:rowOff>
    </xdr:to>
    <xdr:grpSp>
      <xdr:nvGrpSpPr>
        <xdr:cNvPr id="250" name="Group 220"/>
        <xdr:cNvGrpSpPr>
          <a:grpSpLocks/>
        </xdr:cNvGrpSpPr>
      </xdr:nvGrpSpPr>
      <xdr:grpSpPr>
        <a:xfrm>
          <a:off x="46910625" y="7191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1" name="Line 2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28</xdr:row>
      <xdr:rowOff>171450</xdr:rowOff>
    </xdr:from>
    <xdr:to>
      <xdr:col>62</xdr:col>
      <xdr:colOff>952500</xdr:colOff>
      <xdr:row>29</xdr:row>
      <xdr:rowOff>161925</xdr:rowOff>
    </xdr:to>
    <xdr:grpSp>
      <xdr:nvGrpSpPr>
        <xdr:cNvPr id="254" name="Group 224"/>
        <xdr:cNvGrpSpPr>
          <a:grpSpLocks/>
        </xdr:cNvGrpSpPr>
      </xdr:nvGrpSpPr>
      <xdr:grpSpPr>
        <a:xfrm>
          <a:off x="46424850" y="7191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5" name="Line 2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19050</xdr:colOff>
      <xdr:row>28</xdr:row>
      <xdr:rowOff>171450</xdr:rowOff>
    </xdr:from>
    <xdr:to>
      <xdr:col>64</xdr:col>
      <xdr:colOff>457200</xdr:colOff>
      <xdr:row>29</xdr:row>
      <xdr:rowOff>161925</xdr:rowOff>
    </xdr:to>
    <xdr:grpSp>
      <xdr:nvGrpSpPr>
        <xdr:cNvPr id="258" name="Group 228"/>
        <xdr:cNvGrpSpPr>
          <a:grpSpLocks/>
        </xdr:cNvGrpSpPr>
      </xdr:nvGrpSpPr>
      <xdr:grpSpPr>
        <a:xfrm>
          <a:off x="47415450" y="7191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9" name="Line 2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27</xdr:row>
      <xdr:rowOff>57150</xdr:rowOff>
    </xdr:from>
    <xdr:to>
      <xdr:col>60</xdr:col>
      <xdr:colOff>657225</xdr:colOff>
      <xdr:row>27</xdr:row>
      <xdr:rowOff>180975</xdr:rowOff>
    </xdr:to>
    <xdr:sp>
      <xdr:nvSpPr>
        <xdr:cNvPr id="262" name="kreslení 16"/>
        <xdr:cNvSpPr>
          <a:spLocks/>
        </xdr:cNvSpPr>
      </xdr:nvSpPr>
      <xdr:spPr>
        <a:xfrm>
          <a:off x="44729400" y="6848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38</xdr:row>
      <xdr:rowOff>47625</xdr:rowOff>
    </xdr:from>
    <xdr:to>
      <xdr:col>70</xdr:col>
      <xdr:colOff>352425</xdr:colOff>
      <xdr:row>38</xdr:row>
      <xdr:rowOff>171450</xdr:rowOff>
    </xdr:to>
    <xdr:sp>
      <xdr:nvSpPr>
        <xdr:cNvPr id="263" name="kreslení 417"/>
        <xdr:cNvSpPr>
          <a:spLocks/>
        </xdr:cNvSpPr>
      </xdr:nvSpPr>
      <xdr:spPr>
        <a:xfrm>
          <a:off x="51854100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30</xdr:row>
      <xdr:rowOff>0</xdr:rowOff>
    </xdr:from>
    <xdr:to>
      <xdr:col>29</xdr:col>
      <xdr:colOff>285750</xdr:colOff>
      <xdr:row>31</xdr:row>
      <xdr:rowOff>0</xdr:rowOff>
    </xdr:to>
    <xdr:grpSp>
      <xdr:nvGrpSpPr>
        <xdr:cNvPr id="264" name="Group 238"/>
        <xdr:cNvGrpSpPr>
          <a:grpSpLocks noChangeAspect="1"/>
        </xdr:cNvGrpSpPr>
      </xdr:nvGrpSpPr>
      <xdr:grpSpPr>
        <a:xfrm>
          <a:off x="21555075" y="74771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65" name="Rectangle 2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27</xdr:row>
      <xdr:rowOff>0</xdr:rowOff>
    </xdr:from>
    <xdr:to>
      <xdr:col>31</xdr:col>
      <xdr:colOff>285750</xdr:colOff>
      <xdr:row>28</xdr:row>
      <xdr:rowOff>0</xdr:rowOff>
    </xdr:to>
    <xdr:grpSp>
      <xdr:nvGrpSpPr>
        <xdr:cNvPr id="268" name="Group 242"/>
        <xdr:cNvGrpSpPr>
          <a:grpSpLocks noChangeAspect="1"/>
        </xdr:cNvGrpSpPr>
      </xdr:nvGrpSpPr>
      <xdr:grpSpPr>
        <a:xfrm>
          <a:off x="23040975" y="6791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69" name="Rectangle 2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272" name="Group 246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2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33</xdr:row>
      <xdr:rowOff>57150</xdr:rowOff>
    </xdr:from>
    <xdr:to>
      <xdr:col>26</xdr:col>
      <xdr:colOff>923925</xdr:colOff>
      <xdr:row>33</xdr:row>
      <xdr:rowOff>171450</xdr:rowOff>
    </xdr:to>
    <xdr:grpSp>
      <xdr:nvGrpSpPr>
        <xdr:cNvPr id="280" name="Group 254"/>
        <xdr:cNvGrpSpPr>
          <a:grpSpLocks noChangeAspect="1"/>
        </xdr:cNvGrpSpPr>
      </xdr:nvGrpSpPr>
      <xdr:grpSpPr>
        <a:xfrm>
          <a:off x="19211925" y="8220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1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247650</xdr:colOff>
      <xdr:row>28</xdr:row>
      <xdr:rowOff>57150</xdr:rowOff>
    </xdr:from>
    <xdr:to>
      <xdr:col>26</xdr:col>
      <xdr:colOff>438150</xdr:colOff>
      <xdr:row>28</xdr:row>
      <xdr:rowOff>171450</xdr:rowOff>
    </xdr:to>
    <xdr:grpSp>
      <xdr:nvGrpSpPr>
        <xdr:cNvPr id="286" name="Group 260"/>
        <xdr:cNvGrpSpPr>
          <a:grpSpLocks noChangeAspect="1"/>
        </xdr:cNvGrpSpPr>
      </xdr:nvGrpSpPr>
      <xdr:grpSpPr>
        <a:xfrm>
          <a:off x="18592800" y="70770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7" name="Line 2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29</xdr:row>
      <xdr:rowOff>57150</xdr:rowOff>
    </xdr:from>
    <xdr:to>
      <xdr:col>56</xdr:col>
      <xdr:colOff>438150</xdr:colOff>
      <xdr:row>29</xdr:row>
      <xdr:rowOff>171450</xdr:rowOff>
    </xdr:to>
    <xdr:grpSp>
      <xdr:nvGrpSpPr>
        <xdr:cNvPr id="293" name="Group 267"/>
        <xdr:cNvGrpSpPr>
          <a:grpSpLocks noChangeAspect="1"/>
        </xdr:cNvGrpSpPr>
      </xdr:nvGrpSpPr>
      <xdr:grpSpPr>
        <a:xfrm>
          <a:off x="41186100" y="7305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4" name="Line 2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32</xdr:row>
      <xdr:rowOff>57150</xdr:rowOff>
    </xdr:from>
    <xdr:to>
      <xdr:col>58</xdr:col>
      <xdr:colOff>228600</xdr:colOff>
      <xdr:row>32</xdr:row>
      <xdr:rowOff>171450</xdr:rowOff>
    </xdr:to>
    <xdr:grpSp>
      <xdr:nvGrpSpPr>
        <xdr:cNvPr id="300" name="Group 274"/>
        <xdr:cNvGrpSpPr>
          <a:grpSpLocks noChangeAspect="1"/>
        </xdr:cNvGrpSpPr>
      </xdr:nvGrpSpPr>
      <xdr:grpSpPr>
        <a:xfrm>
          <a:off x="42471975" y="7991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1" name="Line 2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35</xdr:row>
      <xdr:rowOff>57150</xdr:rowOff>
    </xdr:from>
    <xdr:to>
      <xdr:col>56</xdr:col>
      <xdr:colOff>228600</xdr:colOff>
      <xdr:row>35</xdr:row>
      <xdr:rowOff>171450</xdr:rowOff>
    </xdr:to>
    <xdr:grpSp>
      <xdr:nvGrpSpPr>
        <xdr:cNvPr id="307" name="Group 281"/>
        <xdr:cNvGrpSpPr>
          <a:grpSpLocks noChangeAspect="1"/>
        </xdr:cNvGrpSpPr>
      </xdr:nvGrpSpPr>
      <xdr:grpSpPr>
        <a:xfrm>
          <a:off x="40986075" y="8677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8" name="Line 2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30</xdr:row>
      <xdr:rowOff>57150</xdr:rowOff>
    </xdr:from>
    <xdr:to>
      <xdr:col>84</xdr:col>
      <xdr:colOff>914400</xdr:colOff>
      <xdr:row>30</xdr:row>
      <xdr:rowOff>171450</xdr:rowOff>
    </xdr:to>
    <xdr:grpSp>
      <xdr:nvGrpSpPr>
        <xdr:cNvPr id="314" name="Group 288"/>
        <xdr:cNvGrpSpPr>
          <a:grpSpLocks noChangeAspect="1"/>
        </xdr:cNvGrpSpPr>
      </xdr:nvGrpSpPr>
      <xdr:grpSpPr>
        <a:xfrm>
          <a:off x="6234112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5" name="Line 2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322" name="Group 296"/>
        <xdr:cNvGrpSpPr>
          <a:grpSpLocks noChangeAspect="1"/>
        </xdr:cNvGrpSpPr>
      </xdr:nvGrpSpPr>
      <xdr:grpSpPr>
        <a:xfrm>
          <a:off x="6234112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3" name="Line 2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29</xdr:row>
      <xdr:rowOff>57150</xdr:rowOff>
    </xdr:from>
    <xdr:to>
      <xdr:col>46</xdr:col>
      <xdr:colOff>476250</xdr:colOff>
      <xdr:row>29</xdr:row>
      <xdr:rowOff>171450</xdr:rowOff>
    </xdr:to>
    <xdr:grpSp>
      <xdr:nvGrpSpPr>
        <xdr:cNvPr id="330" name="Group 304"/>
        <xdr:cNvGrpSpPr>
          <a:grpSpLocks noChangeAspect="1"/>
        </xdr:cNvGrpSpPr>
      </xdr:nvGrpSpPr>
      <xdr:grpSpPr>
        <a:xfrm>
          <a:off x="34070925" y="7305675"/>
          <a:ext cx="428625" cy="114300"/>
          <a:chOff x="761" y="311"/>
          <a:chExt cx="39" cy="12"/>
        </a:xfrm>
        <a:solidFill>
          <a:srgbClr val="FFFFFF"/>
        </a:solidFill>
      </xdr:grpSpPr>
      <xdr:sp>
        <xdr:nvSpPr>
          <xdr:cNvPr id="331" name="Oval 305"/>
          <xdr:cNvSpPr>
            <a:spLocks noChangeAspect="1"/>
          </xdr:cNvSpPr>
        </xdr:nvSpPr>
        <xdr:spPr>
          <a:xfrm>
            <a:off x="7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06"/>
          <xdr:cNvSpPr>
            <a:spLocks noChangeAspect="1"/>
          </xdr:cNvSpPr>
        </xdr:nvSpPr>
        <xdr:spPr>
          <a:xfrm>
            <a:off x="788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07"/>
          <xdr:cNvSpPr>
            <a:spLocks noChangeAspect="1"/>
          </xdr:cNvSpPr>
        </xdr:nvSpPr>
        <xdr:spPr>
          <a:xfrm>
            <a:off x="76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08"/>
          <xdr:cNvSpPr>
            <a:spLocks noChangeAspect="1"/>
          </xdr:cNvSpPr>
        </xdr:nvSpPr>
        <xdr:spPr>
          <a:xfrm>
            <a:off x="761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26</xdr:row>
      <xdr:rowOff>0</xdr:rowOff>
    </xdr:from>
    <xdr:to>
      <xdr:col>42</xdr:col>
      <xdr:colOff>66675</xdr:colOff>
      <xdr:row>27</xdr:row>
      <xdr:rowOff>0</xdr:rowOff>
    </xdr:to>
    <xdr:grpSp>
      <xdr:nvGrpSpPr>
        <xdr:cNvPr id="335" name="Group 309"/>
        <xdr:cNvGrpSpPr>
          <a:grpSpLocks noChangeAspect="1"/>
        </xdr:cNvGrpSpPr>
      </xdr:nvGrpSpPr>
      <xdr:grpSpPr>
        <a:xfrm>
          <a:off x="30384750" y="6562725"/>
          <a:ext cx="428625" cy="228600"/>
          <a:chOff x="790" y="833"/>
          <a:chExt cx="39" cy="24"/>
        </a:xfrm>
        <a:solidFill>
          <a:srgbClr val="FFFFFF"/>
        </a:solidFill>
      </xdr:grpSpPr>
      <xdr:sp>
        <xdr:nvSpPr>
          <xdr:cNvPr id="336" name="Oval 310"/>
          <xdr:cNvSpPr>
            <a:spLocks noChangeAspect="1"/>
          </xdr:cNvSpPr>
        </xdr:nvSpPr>
        <xdr:spPr>
          <a:xfrm>
            <a:off x="793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11"/>
          <xdr:cNvSpPr>
            <a:spLocks noChangeAspect="1"/>
          </xdr:cNvSpPr>
        </xdr:nvSpPr>
        <xdr:spPr>
          <a:xfrm>
            <a:off x="805" y="8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12"/>
          <xdr:cNvSpPr>
            <a:spLocks noChangeAspect="1"/>
          </xdr:cNvSpPr>
        </xdr:nvSpPr>
        <xdr:spPr>
          <a:xfrm>
            <a:off x="817" y="8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13"/>
          <xdr:cNvSpPr>
            <a:spLocks noChangeAspect="1"/>
          </xdr:cNvSpPr>
        </xdr:nvSpPr>
        <xdr:spPr>
          <a:xfrm>
            <a:off x="793" y="8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14"/>
          <xdr:cNvSpPr>
            <a:spLocks noChangeAspect="1"/>
          </xdr:cNvSpPr>
        </xdr:nvSpPr>
        <xdr:spPr>
          <a:xfrm>
            <a:off x="790" y="8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15"/>
          <xdr:cNvSpPr>
            <a:spLocks noChangeAspect="1"/>
          </xdr:cNvSpPr>
        </xdr:nvSpPr>
        <xdr:spPr>
          <a:xfrm>
            <a:off x="805" y="8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16668750</xdr:colOff>
      <xdr:row>78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09600"/>
          <a:ext cx="16668750" cy="1241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3.25390625" style="198" customWidth="1"/>
    <col min="3" max="9" width="13.25390625" style="127" customWidth="1"/>
    <col min="10" max="10" width="12.75390625" style="127" customWidth="1"/>
    <col min="11" max="18" width="13.25390625" style="127" customWidth="1"/>
    <col min="19" max="19" width="4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21" customHeight="1">
      <c r="B3" s="130"/>
      <c r="C3" s="130"/>
      <c r="D3" s="130"/>
      <c r="J3" s="131"/>
      <c r="K3" s="130"/>
      <c r="L3" s="130"/>
    </row>
    <row r="4" spans="1:22" s="138" customFormat="1" ht="22.5" customHeight="1">
      <c r="A4" s="132"/>
      <c r="B4" s="112" t="s">
        <v>38</v>
      </c>
      <c r="C4" s="133">
        <v>708</v>
      </c>
      <c r="D4" s="134"/>
      <c r="E4" s="132"/>
      <c r="F4" s="132"/>
      <c r="G4" s="132"/>
      <c r="H4" s="132"/>
      <c r="I4" s="134"/>
      <c r="J4" s="120" t="s">
        <v>50</v>
      </c>
      <c r="K4" s="134"/>
      <c r="L4" s="135"/>
      <c r="M4" s="134"/>
      <c r="N4" s="134"/>
      <c r="O4" s="134"/>
      <c r="P4" s="134"/>
      <c r="Q4" s="136" t="s">
        <v>39</v>
      </c>
      <c r="R4" s="208">
        <v>739128</v>
      </c>
      <c r="S4" s="134"/>
      <c r="T4" s="134"/>
      <c r="U4" s="137"/>
      <c r="V4" s="137"/>
    </row>
    <row r="5" spans="1:22" s="138" customFormat="1" ht="22.5" customHeight="1">
      <c r="A5" s="132"/>
      <c r="B5" s="112" t="s">
        <v>38</v>
      </c>
      <c r="C5" s="133">
        <v>707</v>
      </c>
      <c r="D5" s="134"/>
      <c r="E5" s="132"/>
      <c r="F5" s="132"/>
      <c r="G5" s="132"/>
      <c r="H5" s="132"/>
      <c r="I5" s="134"/>
      <c r="J5" s="120" t="s">
        <v>61</v>
      </c>
      <c r="K5" s="134"/>
      <c r="L5" s="135"/>
      <c r="M5" s="134"/>
      <c r="N5" s="134"/>
      <c r="O5" s="134"/>
      <c r="P5" s="134"/>
      <c r="Q5" s="134"/>
      <c r="R5" s="134"/>
      <c r="S5" s="134"/>
      <c r="T5" s="134"/>
      <c r="U5" s="137"/>
      <c r="V5" s="137"/>
    </row>
    <row r="6" spans="2:22" s="139" customFormat="1" ht="21" customHeight="1" thickBot="1">
      <c r="B6" s="140"/>
      <c r="C6" s="141"/>
      <c r="D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s="147" customFormat="1" ht="25.5" customHeight="1">
      <c r="A7" s="142"/>
      <c r="B7" s="143"/>
      <c r="C7" s="144"/>
      <c r="D7" s="143"/>
      <c r="E7" s="145"/>
      <c r="F7" s="145"/>
      <c r="G7" s="145"/>
      <c r="H7" s="145"/>
      <c r="I7" s="145"/>
      <c r="J7" s="143"/>
      <c r="K7" s="143"/>
      <c r="L7" s="143"/>
      <c r="M7" s="143"/>
      <c r="N7" s="143"/>
      <c r="O7" s="143"/>
      <c r="P7" s="143"/>
      <c r="Q7" s="143"/>
      <c r="R7" s="143"/>
      <c r="S7" s="146"/>
      <c r="T7" s="131"/>
      <c r="U7" s="131"/>
      <c r="V7" s="131"/>
    </row>
    <row r="8" spans="1:21" ht="21" customHeight="1">
      <c r="A8" s="148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152"/>
      <c r="T8" s="130"/>
      <c r="U8" s="128"/>
    </row>
    <row r="9" spans="1:21" ht="24.75" customHeight="1">
      <c r="A9" s="148"/>
      <c r="B9" s="153"/>
      <c r="C9" s="154" t="s">
        <v>12</v>
      </c>
      <c r="D9" s="155"/>
      <c r="E9" s="155"/>
      <c r="F9" s="155"/>
      <c r="G9" s="155"/>
      <c r="H9" s="155"/>
      <c r="I9" s="156"/>
      <c r="J9" s="98" t="s">
        <v>42</v>
      </c>
      <c r="K9" s="156"/>
      <c r="L9" s="155"/>
      <c r="M9" s="155"/>
      <c r="N9" s="155"/>
      <c r="O9" s="155"/>
      <c r="P9" s="155"/>
      <c r="Q9" s="155"/>
      <c r="R9" s="157"/>
      <c r="S9" s="152"/>
      <c r="T9" s="130"/>
      <c r="U9" s="128"/>
    </row>
    <row r="10" spans="1:21" ht="24.75" customHeight="1">
      <c r="A10" s="148"/>
      <c r="B10" s="153"/>
      <c r="C10" s="57" t="s">
        <v>13</v>
      </c>
      <c r="D10" s="155"/>
      <c r="E10" s="155"/>
      <c r="F10" s="155"/>
      <c r="G10" s="155"/>
      <c r="H10" s="155"/>
      <c r="I10" s="155"/>
      <c r="J10" s="228" t="s">
        <v>65</v>
      </c>
      <c r="K10" s="155"/>
      <c r="L10" s="155"/>
      <c r="M10" s="155"/>
      <c r="N10" s="155"/>
      <c r="O10" s="155"/>
      <c r="P10" s="317" t="s">
        <v>88</v>
      </c>
      <c r="Q10" s="317"/>
      <c r="R10" s="158"/>
      <c r="S10" s="152"/>
      <c r="T10" s="130"/>
      <c r="U10" s="128"/>
    </row>
    <row r="11" spans="1:21" ht="24.75" customHeight="1">
      <c r="A11" s="148"/>
      <c r="B11" s="153"/>
      <c r="C11" s="57" t="s">
        <v>14</v>
      </c>
      <c r="D11" s="155"/>
      <c r="E11" s="155"/>
      <c r="F11" s="155"/>
      <c r="G11" s="155"/>
      <c r="H11" s="155"/>
      <c r="I11" s="155"/>
      <c r="J11" s="228" t="s">
        <v>64</v>
      </c>
      <c r="K11" s="155"/>
      <c r="L11" s="155"/>
      <c r="M11" s="155"/>
      <c r="N11" s="155"/>
      <c r="O11" s="155"/>
      <c r="P11" s="155"/>
      <c r="Q11" s="155"/>
      <c r="R11" s="157"/>
      <c r="S11" s="152"/>
      <c r="T11" s="130"/>
      <c r="U11" s="128"/>
    </row>
    <row r="12" spans="1:21" ht="21" customHeight="1">
      <c r="A12" s="14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152"/>
      <c r="T12" s="130"/>
      <c r="U12" s="128"/>
    </row>
    <row r="13" spans="1:21" ht="21" customHeight="1">
      <c r="A13" s="148"/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7"/>
      <c r="S13" s="152"/>
      <c r="T13" s="130"/>
      <c r="U13" s="128"/>
    </row>
    <row r="14" spans="1:21" ht="21" customHeight="1">
      <c r="A14" s="148"/>
      <c r="B14" s="153"/>
      <c r="C14" s="110" t="s">
        <v>28</v>
      </c>
      <c r="D14" s="155"/>
      <c r="E14" s="155"/>
      <c r="F14" s="110" t="s">
        <v>83</v>
      </c>
      <c r="G14" s="155"/>
      <c r="H14" s="155"/>
      <c r="J14" s="162" t="s">
        <v>15</v>
      </c>
      <c r="L14" s="155"/>
      <c r="N14" s="110" t="s">
        <v>51</v>
      </c>
      <c r="O14" s="155"/>
      <c r="P14" s="155"/>
      <c r="Q14" s="155"/>
      <c r="R14" s="157"/>
      <c r="S14" s="152"/>
      <c r="T14" s="130"/>
      <c r="U14" s="128"/>
    </row>
    <row r="15" spans="1:21" ht="21" customHeight="1">
      <c r="A15" s="148"/>
      <c r="B15" s="153"/>
      <c r="C15" s="58" t="s">
        <v>32</v>
      </c>
      <c r="D15" s="155"/>
      <c r="E15" s="155"/>
      <c r="F15" s="277">
        <v>55.871</v>
      </c>
      <c r="G15" s="155"/>
      <c r="H15" s="155"/>
      <c r="J15" s="278">
        <v>55.871</v>
      </c>
      <c r="L15" s="155"/>
      <c r="N15" s="279">
        <v>56.15</v>
      </c>
      <c r="O15" s="155"/>
      <c r="P15" s="155"/>
      <c r="Q15" s="155"/>
      <c r="R15" s="157"/>
      <c r="S15" s="152"/>
      <c r="T15" s="130"/>
      <c r="U15" s="128"/>
    </row>
    <row r="16" spans="1:21" ht="21" customHeight="1">
      <c r="A16" s="148"/>
      <c r="B16" s="153"/>
      <c r="C16" s="58" t="s">
        <v>31</v>
      </c>
      <c r="D16" s="155"/>
      <c r="E16" s="155"/>
      <c r="F16" s="58" t="s">
        <v>124</v>
      </c>
      <c r="G16" s="155"/>
      <c r="H16" s="155"/>
      <c r="J16" s="251" t="s">
        <v>84</v>
      </c>
      <c r="L16" s="155"/>
      <c r="N16" s="58" t="s">
        <v>125</v>
      </c>
      <c r="O16" s="155"/>
      <c r="P16" s="155"/>
      <c r="Q16" s="155"/>
      <c r="R16" s="157"/>
      <c r="S16" s="152"/>
      <c r="T16" s="130"/>
      <c r="U16" s="128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312" t="s">
        <v>106</v>
      </c>
      <c r="K17" s="155"/>
      <c r="L17" s="155"/>
      <c r="M17" s="155"/>
      <c r="N17" s="155"/>
      <c r="O17" s="155"/>
      <c r="P17" s="155"/>
      <c r="Q17" s="155"/>
      <c r="R17" s="157"/>
      <c r="S17" s="152"/>
      <c r="T17" s="130"/>
      <c r="U17" s="128"/>
    </row>
    <row r="18" spans="1:21" ht="21" customHeight="1">
      <c r="A18" s="148"/>
      <c r="B18" s="153"/>
      <c r="C18" s="155"/>
      <c r="D18" s="155"/>
      <c r="E18" s="155"/>
      <c r="F18" s="155"/>
      <c r="G18" s="155"/>
      <c r="H18" s="155"/>
      <c r="I18" s="155"/>
      <c r="J18" s="295" t="s">
        <v>130</v>
      </c>
      <c r="K18" s="155"/>
      <c r="L18" s="155"/>
      <c r="M18" s="155"/>
      <c r="N18" s="155"/>
      <c r="O18" s="155"/>
      <c r="P18" s="155"/>
      <c r="Q18" s="155"/>
      <c r="R18" s="157"/>
      <c r="S18" s="152"/>
      <c r="T18" s="130"/>
      <c r="U18" s="128"/>
    </row>
    <row r="19" spans="1:21" ht="21" customHeight="1">
      <c r="A19" s="148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1"/>
      <c r="S19" s="152"/>
      <c r="T19" s="130"/>
      <c r="U19" s="128"/>
    </row>
    <row r="20" spans="1:21" ht="21" customHeight="1">
      <c r="A20" s="148"/>
      <c r="B20" s="153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/>
      <c r="S20" s="152"/>
      <c r="T20" s="130"/>
      <c r="U20" s="128"/>
    </row>
    <row r="21" spans="1:21" ht="21" customHeight="1">
      <c r="A21" s="148"/>
      <c r="B21" s="153"/>
      <c r="C21" s="58" t="s">
        <v>92</v>
      </c>
      <c r="D21" s="155"/>
      <c r="E21" s="275" t="s">
        <v>54</v>
      </c>
      <c r="F21" s="317" t="s">
        <v>105</v>
      </c>
      <c r="G21" s="317"/>
      <c r="L21" s="155"/>
      <c r="M21" s="275" t="s">
        <v>145</v>
      </c>
      <c r="O21" s="155"/>
      <c r="P21" s="317" t="s">
        <v>146</v>
      </c>
      <c r="Q21" s="317"/>
      <c r="R21" s="157"/>
      <c r="S21" s="152"/>
      <c r="T21" s="130"/>
      <c r="U21" s="128"/>
    </row>
    <row r="22" spans="1:21" ht="21" customHeight="1">
      <c r="A22" s="148"/>
      <c r="B22" s="153"/>
      <c r="C22" s="58" t="s">
        <v>93</v>
      </c>
      <c r="D22" s="155"/>
      <c r="E22" s="275" t="s">
        <v>86</v>
      </c>
      <c r="L22" s="155"/>
      <c r="M22" s="275" t="s">
        <v>87</v>
      </c>
      <c r="N22" s="276"/>
      <c r="O22" s="155"/>
      <c r="P22" s="155"/>
      <c r="Q22" s="155"/>
      <c r="R22" s="157"/>
      <c r="S22" s="152"/>
      <c r="T22" s="130"/>
      <c r="U22" s="128"/>
    </row>
    <row r="23" spans="1:21" ht="21" customHeight="1">
      <c r="A23" s="148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152"/>
      <c r="T23" s="130"/>
      <c r="U23" s="128"/>
    </row>
    <row r="24" spans="1:21" ht="25.5" customHeight="1">
      <c r="A24" s="148"/>
      <c r="B24" s="166"/>
      <c r="C24" s="167"/>
      <c r="D24" s="167"/>
      <c r="E24" s="168"/>
      <c r="F24" s="168"/>
      <c r="G24" s="168"/>
      <c r="H24" s="168"/>
      <c r="I24" s="167"/>
      <c r="J24" s="169"/>
      <c r="K24" s="167"/>
      <c r="L24" s="167"/>
      <c r="M24" s="167"/>
      <c r="N24" s="167"/>
      <c r="O24" s="167"/>
      <c r="P24" s="167"/>
      <c r="Q24" s="167"/>
      <c r="R24" s="167"/>
      <c r="S24" s="152"/>
      <c r="T24" s="130"/>
      <c r="U24" s="128"/>
    </row>
    <row r="25" spans="1:19" ht="30" customHeight="1">
      <c r="A25" s="170"/>
      <c r="B25" s="171"/>
      <c r="C25" s="172"/>
      <c r="D25" s="318" t="s">
        <v>40</v>
      </c>
      <c r="E25" s="319"/>
      <c r="F25" s="319"/>
      <c r="G25" s="319"/>
      <c r="H25" s="172"/>
      <c r="I25" s="173"/>
      <c r="J25" s="174"/>
      <c r="K25" s="171"/>
      <c r="L25" s="172"/>
      <c r="M25" s="318" t="s">
        <v>41</v>
      </c>
      <c r="N25" s="318"/>
      <c r="O25" s="318"/>
      <c r="P25" s="318"/>
      <c r="Q25" s="172"/>
      <c r="R25" s="173"/>
      <c r="S25" s="152"/>
    </row>
    <row r="26" spans="1:20" s="178" customFormat="1" ht="21" customHeight="1" thickBot="1">
      <c r="A26" s="175"/>
      <c r="B26" s="176" t="s">
        <v>7</v>
      </c>
      <c r="C26" s="119" t="s">
        <v>17</v>
      </c>
      <c r="D26" s="119" t="s">
        <v>18</v>
      </c>
      <c r="E26" s="121" t="s">
        <v>19</v>
      </c>
      <c r="F26" s="320" t="s">
        <v>20</v>
      </c>
      <c r="G26" s="321"/>
      <c r="H26" s="321"/>
      <c r="I26" s="322"/>
      <c r="J26" s="174"/>
      <c r="K26" s="176" t="s">
        <v>7</v>
      </c>
      <c r="L26" s="119" t="s">
        <v>17</v>
      </c>
      <c r="M26" s="119" t="s">
        <v>18</v>
      </c>
      <c r="N26" s="121" t="s">
        <v>19</v>
      </c>
      <c r="O26" s="320" t="s">
        <v>20</v>
      </c>
      <c r="P26" s="321"/>
      <c r="Q26" s="321"/>
      <c r="R26" s="322"/>
      <c r="S26" s="177"/>
      <c r="T26" s="126"/>
    </row>
    <row r="27" spans="1:20" s="138" customFormat="1" ht="21" customHeight="1" thickTop="1">
      <c r="A27" s="170"/>
      <c r="B27" s="179"/>
      <c r="C27" s="180"/>
      <c r="D27" s="181"/>
      <c r="E27" s="182"/>
      <c r="F27" s="183"/>
      <c r="G27" s="184"/>
      <c r="H27" s="184"/>
      <c r="I27" s="185"/>
      <c r="J27" s="174"/>
      <c r="K27" s="179"/>
      <c r="L27" s="180"/>
      <c r="M27" s="181"/>
      <c r="N27" s="182"/>
      <c r="O27" s="183"/>
      <c r="P27" s="184"/>
      <c r="Q27" s="184"/>
      <c r="R27" s="185"/>
      <c r="S27" s="152"/>
      <c r="T27" s="126"/>
    </row>
    <row r="28" spans="1:20" s="138" customFormat="1" ht="21" customHeight="1">
      <c r="A28" s="170"/>
      <c r="B28" s="274">
        <v>1</v>
      </c>
      <c r="C28" s="210">
        <v>55.832</v>
      </c>
      <c r="D28" s="210">
        <v>56.1</v>
      </c>
      <c r="E28" s="187">
        <f>(D28-C28)*1000</f>
        <v>268.0000000000007</v>
      </c>
      <c r="F28" s="323" t="s">
        <v>52</v>
      </c>
      <c r="G28" s="324"/>
      <c r="H28" s="324"/>
      <c r="I28" s="325"/>
      <c r="J28" s="174"/>
      <c r="K28" s="274">
        <v>1</v>
      </c>
      <c r="L28" s="186">
        <v>55.882999999999996</v>
      </c>
      <c r="M28" s="186">
        <v>55.985</v>
      </c>
      <c r="N28" s="187">
        <f>(M28-L28)*1000</f>
        <v>102.00000000000387</v>
      </c>
      <c r="O28" s="314" t="s">
        <v>135</v>
      </c>
      <c r="P28" s="315"/>
      <c r="Q28" s="315"/>
      <c r="R28" s="316"/>
      <c r="S28" s="152"/>
      <c r="T28" s="126"/>
    </row>
    <row r="29" spans="1:20" s="138" customFormat="1" ht="21" customHeight="1">
      <c r="A29" s="170"/>
      <c r="B29" s="179"/>
      <c r="C29" s="211"/>
      <c r="D29" s="212"/>
      <c r="E29" s="182"/>
      <c r="F29" s="183"/>
      <c r="G29" s="184"/>
      <c r="H29" s="184"/>
      <c r="I29" s="185"/>
      <c r="J29" s="174"/>
      <c r="K29" s="179"/>
      <c r="L29" s="180"/>
      <c r="M29" s="181"/>
      <c r="N29" s="182"/>
      <c r="O29" s="183"/>
      <c r="P29" s="184"/>
      <c r="Q29" s="184"/>
      <c r="R29" s="185"/>
      <c r="S29" s="152"/>
      <c r="T29" s="126"/>
    </row>
    <row r="30" spans="1:20" s="138" customFormat="1" ht="21" customHeight="1">
      <c r="A30" s="170"/>
      <c r="B30" s="274">
        <v>3</v>
      </c>
      <c r="C30" s="213">
        <v>55.856</v>
      </c>
      <c r="D30" s="210">
        <v>56.119</v>
      </c>
      <c r="E30" s="187">
        <f>(D30-C30)*1000</f>
        <v>262.9999999999981</v>
      </c>
      <c r="F30" s="314" t="s">
        <v>53</v>
      </c>
      <c r="G30" s="315"/>
      <c r="H30" s="315"/>
      <c r="I30" s="316"/>
      <c r="J30" s="174"/>
      <c r="K30" s="274">
        <v>3</v>
      </c>
      <c r="L30" s="186">
        <v>55.882999999999996</v>
      </c>
      <c r="M30" s="186">
        <v>55.985</v>
      </c>
      <c r="N30" s="187">
        <f>(M30-L30)*1000</f>
        <v>102.00000000000387</v>
      </c>
      <c r="O30" s="314" t="s">
        <v>131</v>
      </c>
      <c r="P30" s="315"/>
      <c r="Q30" s="315"/>
      <c r="R30" s="316"/>
      <c r="S30" s="152"/>
      <c r="T30" s="126"/>
    </row>
    <row r="31" spans="1:20" s="138" customFormat="1" ht="21" customHeight="1">
      <c r="A31" s="170"/>
      <c r="B31" s="179"/>
      <c r="C31" s="211"/>
      <c r="D31" s="212"/>
      <c r="E31" s="182"/>
      <c r="F31" s="183"/>
      <c r="G31" s="184"/>
      <c r="H31" s="184"/>
      <c r="I31" s="185"/>
      <c r="J31" s="174"/>
      <c r="K31" s="179"/>
      <c r="L31" s="180"/>
      <c r="M31" s="181"/>
      <c r="N31" s="182"/>
      <c r="O31" s="183"/>
      <c r="P31" s="184"/>
      <c r="Q31" s="184"/>
      <c r="R31" s="185"/>
      <c r="S31" s="152"/>
      <c r="T31" s="126"/>
    </row>
    <row r="32" spans="1:20" s="138" customFormat="1" ht="21" customHeight="1">
      <c r="A32" s="170"/>
      <c r="B32" s="274">
        <v>5</v>
      </c>
      <c r="C32" s="213">
        <v>55.874</v>
      </c>
      <c r="D32" s="210">
        <v>56.011</v>
      </c>
      <c r="E32" s="187">
        <f>(D32-C32)*1000</f>
        <v>137.00000000000045</v>
      </c>
      <c r="F32" s="314" t="s">
        <v>53</v>
      </c>
      <c r="G32" s="315"/>
      <c r="H32" s="315"/>
      <c r="I32" s="316"/>
      <c r="J32" s="174"/>
      <c r="K32" s="274">
        <v>5</v>
      </c>
      <c r="L32" s="186">
        <v>55.885999999999996</v>
      </c>
      <c r="M32" s="186">
        <v>55.963</v>
      </c>
      <c r="N32" s="187">
        <f>(M32-L32)*1000</f>
        <v>77.00000000000529</v>
      </c>
      <c r="O32" s="314" t="s">
        <v>132</v>
      </c>
      <c r="P32" s="315"/>
      <c r="Q32" s="315"/>
      <c r="R32" s="316"/>
      <c r="S32" s="152"/>
      <c r="T32" s="126"/>
    </row>
    <row r="33" spans="1:20" s="138" customFormat="1" ht="21" customHeight="1">
      <c r="A33" s="170"/>
      <c r="B33" s="179"/>
      <c r="C33" s="211"/>
      <c r="D33" s="212"/>
      <c r="E33" s="182"/>
      <c r="F33" s="183"/>
      <c r="G33" s="184"/>
      <c r="H33" s="184"/>
      <c r="I33" s="185"/>
      <c r="J33" s="174"/>
      <c r="K33" s="179"/>
      <c r="L33" s="180"/>
      <c r="M33" s="181"/>
      <c r="N33" s="182"/>
      <c r="O33" s="183"/>
      <c r="P33" s="184"/>
      <c r="Q33" s="184"/>
      <c r="R33" s="185"/>
      <c r="S33" s="152"/>
      <c r="T33" s="126"/>
    </row>
    <row r="34" spans="1:20" s="138" customFormat="1" ht="21" customHeight="1">
      <c r="A34" s="170"/>
      <c r="B34" s="274">
        <v>7</v>
      </c>
      <c r="C34" s="213">
        <v>55.874</v>
      </c>
      <c r="D34" s="210">
        <v>55.967</v>
      </c>
      <c r="E34" s="187">
        <f>(D34-C34)*1000</f>
        <v>92.99999999999642</v>
      </c>
      <c r="F34" s="314" t="s">
        <v>53</v>
      </c>
      <c r="G34" s="315"/>
      <c r="H34" s="315"/>
      <c r="I34" s="316"/>
      <c r="J34" s="174"/>
      <c r="K34" s="274">
        <v>7</v>
      </c>
      <c r="L34" s="186">
        <v>55.885999999999996</v>
      </c>
      <c r="M34" s="186">
        <v>55.963</v>
      </c>
      <c r="N34" s="187">
        <f>(M34-L34)*1000</f>
        <v>77.00000000000529</v>
      </c>
      <c r="O34" s="314" t="s">
        <v>133</v>
      </c>
      <c r="P34" s="315"/>
      <c r="Q34" s="315"/>
      <c r="R34" s="316"/>
      <c r="S34" s="152"/>
      <c r="T34" s="126"/>
    </row>
    <row r="35" spans="1:20" s="132" customFormat="1" ht="21" customHeight="1">
      <c r="A35" s="170"/>
      <c r="B35" s="188"/>
      <c r="C35" s="189"/>
      <c r="D35" s="190"/>
      <c r="E35" s="191"/>
      <c r="F35" s="192"/>
      <c r="G35" s="193"/>
      <c r="H35" s="193"/>
      <c r="I35" s="194"/>
      <c r="J35" s="174"/>
      <c r="K35" s="188"/>
      <c r="L35" s="189"/>
      <c r="M35" s="190"/>
      <c r="N35" s="191"/>
      <c r="O35" s="192"/>
      <c r="P35" s="193"/>
      <c r="Q35" s="193"/>
      <c r="R35" s="194"/>
      <c r="S35" s="152"/>
      <c r="T35" s="126"/>
    </row>
    <row r="36" spans="1:19" ht="25.5" customHeight="1" thickBot="1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7"/>
    </row>
    <row r="39" ht="18">
      <c r="J39" s="273" t="s">
        <v>104</v>
      </c>
    </row>
    <row r="40" ht="18">
      <c r="J40" s="273" t="s">
        <v>85</v>
      </c>
    </row>
    <row r="41" ht="18">
      <c r="J41" s="273" t="s">
        <v>123</v>
      </c>
    </row>
    <row r="42" ht="12.75">
      <c r="J42" s="198"/>
    </row>
    <row r="43" ht="15">
      <c r="J43" s="90" t="s">
        <v>137</v>
      </c>
    </row>
  </sheetData>
  <sheetProtection password="E9A7" sheet="1" objects="1" scenarios="1"/>
  <mergeCells count="15">
    <mergeCell ref="F34:I34"/>
    <mergeCell ref="F32:I32"/>
    <mergeCell ref="F28:I28"/>
    <mergeCell ref="F30:I30"/>
    <mergeCell ref="P10:Q10"/>
    <mergeCell ref="D25:G25"/>
    <mergeCell ref="M25:P25"/>
    <mergeCell ref="F26:I26"/>
    <mergeCell ref="O26:R26"/>
    <mergeCell ref="P21:Q21"/>
    <mergeCell ref="F21:G21"/>
    <mergeCell ref="O28:R28"/>
    <mergeCell ref="O30:R30"/>
    <mergeCell ref="O32:R32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8"/>
      <c r="AE1" s="109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08"/>
      <c r="BH1" s="109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65"/>
      <c r="C2" s="266"/>
      <c r="D2" s="266"/>
      <c r="E2" s="266"/>
      <c r="F2" s="266"/>
      <c r="G2" s="264" t="s">
        <v>57</v>
      </c>
      <c r="H2" s="266"/>
      <c r="I2" s="266"/>
      <c r="J2" s="266"/>
      <c r="K2" s="266"/>
      <c r="L2" s="267"/>
      <c r="R2" s="105"/>
      <c r="S2" s="106"/>
      <c r="T2" s="106"/>
      <c r="U2" s="106"/>
      <c r="V2" s="348" t="s">
        <v>33</v>
      </c>
      <c r="W2" s="348"/>
      <c r="X2" s="348"/>
      <c r="Y2" s="348"/>
      <c r="Z2" s="106"/>
      <c r="AA2" s="106"/>
      <c r="AB2" s="106"/>
      <c r="AC2" s="107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105"/>
      <c r="BK2" s="106"/>
      <c r="BL2" s="106"/>
      <c r="BM2" s="106"/>
      <c r="BN2" s="348" t="s">
        <v>33</v>
      </c>
      <c r="BO2" s="348"/>
      <c r="BP2" s="348"/>
      <c r="BQ2" s="348"/>
      <c r="BR2" s="348"/>
      <c r="BS2" s="348"/>
      <c r="BT2" s="106"/>
      <c r="BU2" s="106"/>
      <c r="BV2" s="106"/>
      <c r="BW2" s="107"/>
      <c r="BY2" s="24"/>
      <c r="BZ2" s="265"/>
      <c r="CA2" s="266"/>
      <c r="CB2" s="266"/>
      <c r="CC2" s="266"/>
      <c r="CD2" s="266"/>
      <c r="CE2" s="264" t="s">
        <v>58</v>
      </c>
      <c r="CF2" s="266"/>
      <c r="CG2" s="266"/>
      <c r="CH2" s="266"/>
      <c r="CI2" s="266"/>
      <c r="CJ2" s="267"/>
    </row>
    <row r="3" spans="18:77" ht="21" customHeight="1" thickBot="1" thickTop="1">
      <c r="R3" s="342" t="s">
        <v>0</v>
      </c>
      <c r="S3" s="343"/>
      <c r="T3" s="113"/>
      <c r="U3" s="114"/>
      <c r="V3" s="349" t="s">
        <v>89</v>
      </c>
      <c r="W3" s="350"/>
      <c r="X3" s="350"/>
      <c r="Y3" s="351"/>
      <c r="Z3" s="113"/>
      <c r="AA3" s="114"/>
      <c r="AB3" s="344" t="s">
        <v>2</v>
      </c>
      <c r="AC3" s="34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46" t="s">
        <v>2</v>
      </c>
      <c r="BK3" s="347"/>
      <c r="BL3" s="349" t="s">
        <v>1</v>
      </c>
      <c r="BM3" s="350"/>
      <c r="BN3" s="350"/>
      <c r="BO3" s="351"/>
      <c r="BP3" s="349" t="s">
        <v>43</v>
      </c>
      <c r="BQ3" s="351"/>
      <c r="BR3" s="92"/>
      <c r="BS3" s="91"/>
      <c r="BT3" s="334" t="s">
        <v>0</v>
      </c>
      <c r="BU3" s="335"/>
      <c r="BV3" s="335"/>
      <c r="BW3" s="336"/>
      <c r="BY3" s="24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6"/>
      <c r="U4" s="6"/>
      <c r="V4" s="339" t="s">
        <v>60</v>
      </c>
      <c r="W4" s="339"/>
      <c r="X4" s="339"/>
      <c r="Y4" s="339"/>
      <c r="Z4" s="6"/>
      <c r="AA4" s="6"/>
      <c r="AB4" s="6"/>
      <c r="AC4" s="7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0" t="s">
        <v>50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8"/>
      <c r="BK4" s="9"/>
      <c r="BL4" s="9"/>
      <c r="BM4" s="9"/>
      <c r="BN4" s="339" t="s">
        <v>60</v>
      </c>
      <c r="BO4" s="339"/>
      <c r="BP4" s="339"/>
      <c r="BQ4" s="339"/>
      <c r="BR4" s="339"/>
      <c r="BS4" s="339"/>
      <c r="BT4" s="9"/>
      <c r="BU4" s="9"/>
      <c r="BV4" s="9"/>
      <c r="BW4" s="7"/>
      <c r="BY4" s="24"/>
      <c r="BZ4" s="69"/>
      <c r="CA4" s="70"/>
      <c r="CB4" s="70"/>
      <c r="CC4" s="70"/>
      <c r="CD4" s="70"/>
      <c r="CE4" s="293" t="s">
        <v>144</v>
      </c>
      <c r="CF4" s="70"/>
      <c r="CG4" s="70"/>
      <c r="CH4" s="71"/>
      <c r="CI4" s="70"/>
      <c r="CJ4" s="72"/>
      <c r="CK4" s="11"/>
    </row>
    <row r="5" spans="2:88" ht="22.5" customHeight="1">
      <c r="B5" s="60"/>
      <c r="C5" s="61" t="s">
        <v>16</v>
      </c>
      <c r="D5" s="77"/>
      <c r="E5" s="63"/>
      <c r="F5" s="63"/>
      <c r="G5" s="63"/>
      <c r="H5" s="63"/>
      <c r="I5" s="63"/>
      <c r="J5" s="59"/>
      <c r="L5" s="67"/>
      <c r="R5" s="19"/>
      <c r="S5" s="229"/>
      <c r="T5" s="26"/>
      <c r="U5" s="230"/>
      <c r="V5" s="13"/>
      <c r="W5" s="14"/>
      <c r="X5" s="221"/>
      <c r="Y5" s="229"/>
      <c r="Z5" s="26"/>
      <c r="AA5" s="230"/>
      <c r="AB5" s="59"/>
      <c r="AC5" s="231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302"/>
      <c r="BK5" s="93"/>
      <c r="BL5" s="10"/>
      <c r="BM5" s="94"/>
      <c r="BN5" s="10"/>
      <c r="BO5" s="84"/>
      <c r="BP5" s="13"/>
      <c r="BQ5" s="93"/>
      <c r="BS5" s="115"/>
      <c r="BT5" s="340" t="s">
        <v>74</v>
      </c>
      <c r="BU5" s="341"/>
      <c r="BV5" s="337" t="s">
        <v>75</v>
      </c>
      <c r="BW5" s="338"/>
      <c r="BY5" s="24"/>
      <c r="BZ5" s="60"/>
      <c r="CA5" s="61" t="s">
        <v>16</v>
      </c>
      <c r="CB5" s="77"/>
      <c r="CC5" s="63"/>
      <c r="CD5" s="63"/>
      <c r="CE5" s="63"/>
      <c r="CF5" s="63"/>
      <c r="CG5" s="63"/>
      <c r="CH5" s="59"/>
      <c r="CJ5" s="67"/>
    </row>
    <row r="6" spans="2:88" ht="22.5" customHeight="1">
      <c r="B6" s="60"/>
      <c r="C6" s="61" t="s">
        <v>13</v>
      </c>
      <c r="D6" s="77"/>
      <c r="E6" s="63"/>
      <c r="F6" s="63"/>
      <c r="G6" s="64" t="s">
        <v>138</v>
      </c>
      <c r="H6" s="63"/>
      <c r="I6" s="63"/>
      <c r="J6" s="59"/>
      <c r="K6" s="66" t="s">
        <v>90</v>
      </c>
      <c r="L6" s="67"/>
      <c r="R6" s="73" t="s">
        <v>27</v>
      </c>
      <c r="S6" s="216">
        <v>55.083</v>
      </c>
      <c r="T6" s="26"/>
      <c r="U6" s="218"/>
      <c r="V6" s="13"/>
      <c r="W6" s="14"/>
      <c r="X6" s="332" t="s">
        <v>44</v>
      </c>
      <c r="Y6" s="333"/>
      <c r="Z6" s="26"/>
      <c r="AA6" s="218"/>
      <c r="AB6" s="328" t="s">
        <v>73</v>
      </c>
      <c r="AC6" s="329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98" t="s">
        <v>129</v>
      </c>
      <c r="AS6" s="18" t="s">
        <v>3</v>
      </c>
      <c r="AT6" s="299" t="s">
        <v>4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01"/>
      <c r="BK6" s="303"/>
      <c r="BL6" s="17"/>
      <c r="BM6" s="214"/>
      <c r="BN6" s="221"/>
      <c r="BO6" s="222"/>
      <c r="BP6" s="13"/>
      <c r="BQ6" s="223"/>
      <c r="BR6" s="26"/>
      <c r="BS6" s="218"/>
      <c r="BT6" s="305"/>
      <c r="BU6" s="304"/>
      <c r="BW6" s="1"/>
      <c r="BY6" s="24"/>
      <c r="BZ6" s="60"/>
      <c r="CA6" s="61" t="s">
        <v>13</v>
      </c>
      <c r="CB6" s="77"/>
      <c r="CC6" s="63"/>
      <c r="CD6" s="63"/>
      <c r="CE6" s="294" t="s">
        <v>107</v>
      </c>
      <c r="CF6" s="63"/>
      <c r="CG6" s="63"/>
      <c r="CH6" s="59"/>
      <c r="CI6" s="66" t="s">
        <v>90</v>
      </c>
      <c r="CJ6" s="67"/>
    </row>
    <row r="7" spans="2:88" ht="21" customHeight="1">
      <c r="B7" s="60"/>
      <c r="C7" s="61" t="s">
        <v>14</v>
      </c>
      <c r="D7" s="77"/>
      <c r="E7" s="63"/>
      <c r="F7" s="63"/>
      <c r="G7" s="65" t="s">
        <v>128</v>
      </c>
      <c r="H7" s="63"/>
      <c r="I7" s="63"/>
      <c r="J7" s="77"/>
      <c r="K7" s="17"/>
      <c r="L7" s="99"/>
      <c r="R7" s="19"/>
      <c r="S7" s="222"/>
      <c r="T7" s="26"/>
      <c r="U7" s="218"/>
      <c r="V7" s="232" t="s">
        <v>5</v>
      </c>
      <c r="W7" s="233">
        <v>55.832</v>
      </c>
      <c r="X7" s="330">
        <v>55.824</v>
      </c>
      <c r="Y7" s="331"/>
      <c r="Z7" s="26"/>
      <c r="AA7" s="218"/>
      <c r="AB7" s="328" t="s">
        <v>68</v>
      </c>
      <c r="AC7" s="329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2" t="s">
        <v>136</v>
      </c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24"/>
      <c r="BG7" s="24"/>
      <c r="BJ7" s="313" t="s">
        <v>73</v>
      </c>
      <c r="BK7" s="326"/>
      <c r="BL7" s="17"/>
      <c r="BM7" s="214"/>
      <c r="BN7" s="215" t="s">
        <v>46</v>
      </c>
      <c r="BO7" s="216">
        <v>56.119</v>
      </c>
      <c r="BP7" s="217" t="s">
        <v>48</v>
      </c>
      <c r="BQ7" s="216">
        <v>56.011</v>
      </c>
      <c r="BR7" s="26"/>
      <c r="BS7" s="218"/>
      <c r="BT7" s="306" t="s">
        <v>63</v>
      </c>
      <c r="BU7" s="219">
        <v>69.756</v>
      </c>
      <c r="BV7" s="66" t="s">
        <v>30</v>
      </c>
      <c r="BW7" s="220">
        <v>56.892</v>
      </c>
      <c r="BY7" s="24"/>
      <c r="BZ7" s="60"/>
      <c r="CA7" s="61" t="s">
        <v>14</v>
      </c>
      <c r="CB7" s="77"/>
      <c r="CC7" s="63"/>
      <c r="CD7" s="63"/>
      <c r="CE7" s="65" t="s">
        <v>128</v>
      </c>
      <c r="CF7" s="63"/>
      <c r="CG7" s="63"/>
      <c r="CH7" s="77"/>
      <c r="CI7" s="17"/>
      <c r="CJ7" s="99"/>
    </row>
    <row r="8" spans="2:88" ht="21" customHeight="1">
      <c r="B8" s="62"/>
      <c r="C8" s="12"/>
      <c r="D8" s="12"/>
      <c r="E8" s="12"/>
      <c r="F8" s="12"/>
      <c r="G8" s="12"/>
      <c r="H8" s="12"/>
      <c r="I8" s="12"/>
      <c r="J8" s="12"/>
      <c r="K8" s="12"/>
      <c r="L8" s="68"/>
      <c r="R8" s="21" t="s">
        <v>21</v>
      </c>
      <c r="S8" s="234">
        <v>55.5</v>
      </c>
      <c r="T8" s="26"/>
      <c r="U8" s="218"/>
      <c r="V8" s="13"/>
      <c r="W8" s="14"/>
      <c r="X8" s="221"/>
      <c r="Y8" s="222"/>
      <c r="Z8" s="26"/>
      <c r="AA8" s="218"/>
      <c r="AB8" s="328" t="s">
        <v>69</v>
      </c>
      <c r="AC8" s="329"/>
      <c r="AD8" s="24"/>
      <c r="AE8" s="24"/>
      <c r="AF8" s="24"/>
      <c r="AG8" s="24"/>
      <c r="AH8" s="24"/>
      <c r="AI8" s="24"/>
      <c r="AJ8" s="24"/>
      <c r="AL8" s="24"/>
      <c r="AM8" s="24"/>
      <c r="AN8" s="24"/>
      <c r="AO8" s="24"/>
      <c r="AP8" s="24"/>
      <c r="AQ8" s="24"/>
      <c r="AR8" s="24"/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24"/>
      <c r="BG8" s="24"/>
      <c r="BJ8" s="313" t="s">
        <v>68</v>
      </c>
      <c r="BK8" s="326"/>
      <c r="BL8" s="20" t="s">
        <v>6</v>
      </c>
      <c r="BM8" s="219">
        <v>56.1</v>
      </c>
      <c r="BN8" s="221"/>
      <c r="BO8" s="222"/>
      <c r="BP8" s="13"/>
      <c r="BQ8" s="223"/>
      <c r="BR8" s="26"/>
      <c r="BS8" s="218"/>
      <c r="BT8" s="305"/>
      <c r="BU8" s="304"/>
      <c r="BW8" s="1"/>
      <c r="BY8" s="24"/>
      <c r="BZ8" s="62"/>
      <c r="CA8" s="12"/>
      <c r="CB8" s="12"/>
      <c r="CC8" s="12"/>
      <c r="CD8" s="12"/>
      <c r="CE8" s="12"/>
      <c r="CF8" s="12"/>
      <c r="CG8" s="12"/>
      <c r="CH8" s="12"/>
      <c r="CI8" s="12"/>
      <c r="CJ8" s="68"/>
    </row>
    <row r="9" spans="2:88" ht="21" customHeight="1" thickBot="1">
      <c r="B9" s="100"/>
      <c r="C9" s="77"/>
      <c r="D9" s="77"/>
      <c r="E9" s="77"/>
      <c r="F9" s="77"/>
      <c r="G9" s="77"/>
      <c r="H9" s="77"/>
      <c r="I9" s="77"/>
      <c r="J9" s="77"/>
      <c r="K9" s="77"/>
      <c r="L9" s="99"/>
      <c r="R9" s="85"/>
      <c r="S9" s="86"/>
      <c r="T9" s="235"/>
      <c r="U9" s="236"/>
      <c r="V9" s="87"/>
      <c r="W9" s="88"/>
      <c r="X9" s="87"/>
      <c r="Y9" s="86"/>
      <c r="Z9" s="237"/>
      <c r="AA9" s="236"/>
      <c r="AB9" s="95"/>
      <c r="AC9" s="238"/>
      <c r="AD9" s="24"/>
      <c r="AE9" s="24"/>
      <c r="AF9" s="24"/>
      <c r="AG9" s="24"/>
      <c r="AH9" s="24"/>
      <c r="AI9" s="24"/>
      <c r="AJ9" s="24"/>
      <c r="AL9" s="24"/>
      <c r="AM9" s="24"/>
      <c r="AN9" s="24"/>
      <c r="AO9" s="24"/>
      <c r="AP9" s="24"/>
      <c r="AQ9" s="24"/>
      <c r="AR9" s="24"/>
      <c r="AS9" s="201" t="s">
        <v>35</v>
      </c>
      <c r="AT9" s="24"/>
      <c r="AU9" s="24"/>
      <c r="AV9" s="24"/>
      <c r="AW9" s="24"/>
      <c r="AX9" s="24"/>
      <c r="AY9" s="24"/>
      <c r="AZ9" s="24"/>
      <c r="BB9" s="24"/>
      <c r="BC9" s="24"/>
      <c r="BD9" s="24"/>
      <c r="BE9" s="24"/>
      <c r="BF9" s="24"/>
      <c r="BG9" s="24"/>
      <c r="BJ9" s="313" t="s">
        <v>69</v>
      </c>
      <c r="BK9" s="326"/>
      <c r="BM9" s="304"/>
      <c r="BN9" s="215" t="s">
        <v>47</v>
      </c>
      <c r="BO9" s="226">
        <v>56.105</v>
      </c>
      <c r="BP9" s="217" t="s">
        <v>49</v>
      </c>
      <c r="BQ9" s="216">
        <v>55.967</v>
      </c>
      <c r="BS9" s="218"/>
      <c r="BT9" s="307" t="s">
        <v>62</v>
      </c>
      <c r="BU9" s="239">
        <v>70.264</v>
      </c>
      <c r="BV9" s="224" t="s">
        <v>22</v>
      </c>
      <c r="BW9" s="227">
        <v>56.39</v>
      </c>
      <c r="BY9" s="24"/>
      <c r="BZ9" s="100"/>
      <c r="CA9" s="77"/>
      <c r="CB9" s="77"/>
      <c r="CC9" s="77"/>
      <c r="CD9" s="77"/>
      <c r="CE9" s="77"/>
      <c r="CF9" s="77"/>
      <c r="CG9" s="77"/>
      <c r="CH9" s="77"/>
      <c r="CI9" s="77"/>
      <c r="CJ9" s="99"/>
    </row>
    <row r="10" spans="2:88" ht="21" customHeight="1">
      <c r="B10" s="60"/>
      <c r="C10" s="101" t="s">
        <v>23</v>
      </c>
      <c r="D10" s="77"/>
      <c r="E10" s="77"/>
      <c r="F10" s="59"/>
      <c r="G10" s="111" t="s">
        <v>54</v>
      </c>
      <c r="H10" s="77"/>
      <c r="I10" s="77"/>
      <c r="J10" s="58" t="s">
        <v>24</v>
      </c>
      <c r="K10" s="202" t="s">
        <v>55</v>
      </c>
      <c r="L10" s="67"/>
      <c r="AD10" s="24"/>
      <c r="AE10" s="24"/>
      <c r="AF10" s="24"/>
      <c r="AG10" s="24"/>
      <c r="AH10" s="24"/>
      <c r="AI10" s="24"/>
      <c r="AJ10" s="24"/>
      <c r="AL10" s="24"/>
      <c r="AM10" s="24"/>
      <c r="AN10" s="24"/>
      <c r="AO10" s="24"/>
      <c r="AP10" s="24"/>
      <c r="AQ10" s="24"/>
      <c r="AR10" s="24"/>
      <c r="AS10" s="90" t="s">
        <v>36</v>
      </c>
      <c r="AT10" s="24"/>
      <c r="AU10" s="24"/>
      <c r="AV10" s="24"/>
      <c r="AW10" s="24"/>
      <c r="AX10" s="24"/>
      <c r="AY10" s="24"/>
      <c r="AZ10" s="24"/>
      <c r="BB10" s="24"/>
      <c r="BC10" s="24"/>
      <c r="BD10" s="24"/>
      <c r="BE10" s="24"/>
      <c r="BF10" s="24"/>
      <c r="BG10" s="24"/>
      <c r="BJ10" s="301"/>
      <c r="BK10" s="303"/>
      <c r="BM10" s="304"/>
      <c r="BN10" s="221"/>
      <c r="BO10" s="222"/>
      <c r="BP10" s="13"/>
      <c r="BQ10" s="223"/>
      <c r="BS10" s="218"/>
      <c r="BT10" s="66" t="s">
        <v>70</v>
      </c>
      <c r="BU10" s="225">
        <v>56.39</v>
      </c>
      <c r="BW10" s="1"/>
      <c r="BY10" s="24"/>
      <c r="BZ10" s="60"/>
      <c r="CA10" s="101" t="s">
        <v>23</v>
      </c>
      <c r="CB10" s="77"/>
      <c r="CC10" s="77"/>
      <c r="CD10" s="59"/>
      <c r="CE10" s="111" t="s">
        <v>145</v>
      </c>
      <c r="CF10" s="77"/>
      <c r="CG10" s="77"/>
      <c r="CH10" s="58" t="s">
        <v>24</v>
      </c>
      <c r="CI10" s="202" t="s">
        <v>147</v>
      </c>
      <c r="CJ10" s="67"/>
    </row>
    <row r="11" spans="2:88" ht="21" customHeight="1" thickBot="1">
      <c r="B11" s="60"/>
      <c r="C11" s="101" t="s">
        <v>26</v>
      </c>
      <c r="D11" s="77"/>
      <c r="E11" s="77"/>
      <c r="F11" s="59"/>
      <c r="G11" s="111" t="s">
        <v>86</v>
      </c>
      <c r="H11" s="77"/>
      <c r="I11" s="15"/>
      <c r="J11" s="58" t="s">
        <v>25</v>
      </c>
      <c r="K11" s="202" t="s">
        <v>56</v>
      </c>
      <c r="L11" s="67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0" t="s">
        <v>37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J11" s="89"/>
      <c r="BK11" s="53"/>
      <c r="BL11" s="78"/>
      <c r="BM11" s="96"/>
      <c r="BN11" s="78"/>
      <c r="BO11" s="54"/>
      <c r="BP11" s="95"/>
      <c r="BQ11" s="53"/>
      <c r="BR11" s="116"/>
      <c r="BS11" s="117"/>
      <c r="BT11" s="95"/>
      <c r="BU11" s="88"/>
      <c r="BV11" s="95"/>
      <c r="BW11" s="97"/>
      <c r="BY11" s="24"/>
      <c r="BZ11" s="60"/>
      <c r="CA11" s="101" t="s">
        <v>26</v>
      </c>
      <c r="CB11" s="77"/>
      <c r="CC11" s="77"/>
      <c r="CD11" s="59"/>
      <c r="CE11" s="111" t="s">
        <v>87</v>
      </c>
      <c r="CF11" s="77"/>
      <c r="CG11" s="15"/>
      <c r="CH11" s="58" t="s">
        <v>25</v>
      </c>
      <c r="CI11" s="202" t="s">
        <v>56</v>
      </c>
      <c r="CJ11" s="67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24"/>
      <c r="AE12" s="24"/>
      <c r="AF12" s="24"/>
      <c r="AG12" s="24"/>
      <c r="AH12" s="24"/>
      <c r="AJ12" s="24"/>
      <c r="AK12" s="24"/>
      <c r="AL12" s="24"/>
      <c r="AM12" s="24"/>
      <c r="AN12" s="24"/>
      <c r="AO12" s="24"/>
      <c r="AP12" s="24"/>
      <c r="AQ12" s="24"/>
      <c r="AR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1:43" ht="18" customHeight="1" thickTop="1">
      <c r="AE13" s="24"/>
      <c r="AF13" s="24"/>
      <c r="AG13" s="24"/>
      <c r="AH13" s="24"/>
      <c r="AL13" s="24"/>
      <c r="AM13" s="24"/>
      <c r="AQ13" s="24"/>
    </row>
    <row r="14" spans="30:43" ht="18" customHeight="1">
      <c r="AD14" s="24"/>
      <c r="AE14" s="24"/>
      <c r="AQ14" s="292">
        <v>55.975</v>
      </c>
    </row>
    <row r="15" spans="30:44" ht="18" customHeight="1">
      <c r="AD15" s="24"/>
      <c r="AR15" s="263">
        <v>55.992</v>
      </c>
    </row>
    <row r="16" spans="29:39" ht="18" customHeight="1">
      <c r="AC16" s="24"/>
      <c r="AD16" s="24"/>
      <c r="AE16" s="24"/>
      <c r="AF16" s="24"/>
      <c r="AG16" s="24"/>
      <c r="AH16" s="24"/>
      <c r="AJ16" s="24"/>
      <c r="AM16" s="24"/>
    </row>
    <row r="17" spans="28:62" ht="18" customHeight="1">
      <c r="AB17" s="24"/>
      <c r="AE17" s="24"/>
      <c r="BB17" s="24"/>
      <c r="BC17" s="24"/>
      <c r="BD17" s="24"/>
      <c r="BE17" s="24"/>
      <c r="BF17" s="24"/>
      <c r="BG17" s="24"/>
      <c r="BH17" s="24"/>
      <c r="BJ17" s="24"/>
    </row>
    <row r="18" spans="27:49" ht="18" customHeight="1">
      <c r="AA18" s="24"/>
      <c r="AD18" s="24"/>
      <c r="AG18" s="290">
        <v>55.884</v>
      </c>
      <c r="AV18" s="296">
        <v>105</v>
      </c>
      <c r="AW18" s="24"/>
    </row>
    <row r="19" spans="27:48" ht="18" customHeight="1">
      <c r="AA19" s="24"/>
      <c r="AC19" s="24"/>
      <c r="AU19" s="24"/>
      <c r="AV19" s="24"/>
    </row>
    <row r="20" spans="3:59" ht="18" customHeight="1">
      <c r="C20" s="2"/>
      <c r="Q20" s="2"/>
      <c r="T20" s="24"/>
      <c r="Z20" s="24"/>
      <c r="AB20" s="24"/>
      <c r="AD20" s="24"/>
      <c r="AE20" s="24"/>
      <c r="AF20" s="24"/>
      <c r="AQ20" s="24"/>
      <c r="AT20" s="24"/>
      <c r="BG20" s="24"/>
    </row>
    <row r="21" spans="3:79" ht="18" customHeight="1">
      <c r="C21" s="2"/>
      <c r="S21" s="24"/>
      <c r="AA21" s="25"/>
      <c r="AD21" s="24"/>
      <c r="AE21" s="24"/>
      <c r="AF21" s="24"/>
      <c r="AH21" s="24"/>
      <c r="AI21" s="24"/>
      <c r="AJ21" s="24"/>
      <c r="AK21" s="24"/>
      <c r="AL21" s="24"/>
      <c r="AR21" s="296">
        <v>104</v>
      </c>
      <c r="AS21" s="24"/>
      <c r="AT21" s="24"/>
      <c r="AZ21" s="24"/>
      <c r="BA21" s="24"/>
      <c r="BB21" s="24"/>
      <c r="BC21" s="24"/>
      <c r="BD21" s="24"/>
      <c r="BE21" s="24"/>
      <c r="BF21" s="24"/>
      <c r="BG21" s="24"/>
      <c r="BP21" s="24"/>
      <c r="BR21" s="24"/>
      <c r="BS21" s="24"/>
      <c r="BT21" s="24"/>
      <c r="CA21" s="27"/>
    </row>
    <row r="22" spans="3:72" ht="18" customHeight="1">
      <c r="C22" s="2"/>
      <c r="S22" s="24"/>
      <c r="AC22" s="24"/>
      <c r="AD22" s="24"/>
      <c r="AF22" s="24"/>
      <c r="AH22" s="24"/>
      <c r="AJ22" s="24"/>
      <c r="AK22" s="24"/>
      <c r="AL22" s="24"/>
      <c r="AP22" s="296">
        <v>102</v>
      </c>
      <c r="AQ22" s="24"/>
      <c r="AR22" s="24"/>
      <c r="BT22" s="24"/>
    </row>
    <row r="23" spans="1:89" ht="18" customHeight="1">
      <c r="A23" s="31"/>
      <c r="J23" s="24"/>
      <c r="L23" s="24"/>
      <c r="P23" s="24"/>
      <c r="S23" s="24"/>
      <c r="U23" s="24"/>
      <c r="V23" s="24"/>
      <c r="Y23" s="24"/>
      <c r="AA23" s="26"/>
      <c r="AD23" s="24"/>
      <c r="AE23" s="24"/>
      <c r="AF23" s="24"/>
      <c r="AG23" s="24"/>
      <c r="AH23" s="24"/>
      <c r="AJ23" s="24"/>
      <c r="AM23" s="24"/>
      <c r="AN23" s="24"/>
      <c r="AO23" s="24"/>
      <c r="AP23" s="24"/>
      <c r="AQ23" s="24"/>
      <c r="AR23" s="24"/>
      <c r="AT23" s="24"/>
      <c r="BJ23" s="24"/>
      <c r="BM23" s="24"/>
      <c r="BN23" s="24"/>
      <c r="BT23" s="24"/>
      <c r="CK23" s="31"/>
    </row>
    <row r="24" spans="1:77" ht="18" customHeight="1">
      <c r="A24" s="31"/>
      <c r="N24" s="24"/>
      <c r="P24" s="24"/>
      <c r="X24" s="287">
        <v>6</v>
      </c>
      <c r="AA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Q24" s="297">
        <v>103</v>
      </c>
      <c r="AS24" s="24"/>
      <c r="AW24" s="252" t="s">
        <v>76</v>
      </c>
      <c r="AZ24" s="24"/>
      <c r="BA24" s="24"/>
      <c r="BB24" s="24"/>
      <c r="BC24" s="24"/>
      <c r="BD24" s="24"/>
      <c r="BE24" s="24"/>
      <c r="BF24" s="24"/>
      <c r="BG24" s="24"/>
      <c r="BI24" s="252" t="s">
        <v>76</v>
      </c>
      <c r="BL24" s="252" t="s">
        <v>82</v>
      </c>
      <c r="BY24" s="25"/>
    </row>
    <row r="25" spans="1:89" ht="18" customHeight="1">
      <c r="A25" s="31"/>
      <c r="K25" s="25"/>
      <c r="X25" s="24"/>
      <c r="AA25" s="26"/>
      <c r="AD25" s="24"/>
      <c r="AE25" s="24"/>
      <c r="AF25" s="24"/>
      <c r="AG25" s="24"/>
      <c r="AH25" s="24"/>
      <c r="AI25" s="24"/>
      <c r="AJ25" s="24"/>
      <c r="AK25" s="24"/>
      <c r="AL25" s="24"/>
      <c r="AW25" s="253" t="s">
        <v>113</v>
      </c>
      <c r="AY25" s="252" t="s">
        <v>76</v>
      </c>
      <c r="AZ25" s="24"/>
      <c r="BA25" s="24"/>
      <c r="BB25" s="24"/>
      <c r="BC25" s="24"/>
      <c r="BD25" s="24"/>
      <c r="BE25" s="24"/>
      <c r="BF25" s="24"/>
      <c r="BG25" s="24"/>
      <c r="BI25" s="253" t="s">
        <v>115</v>
      </c>
      <c r="BL25" s="255" t="s">
        <v>114</v>
      </c>
      <c r="BY25" s="24"/>
      <c r="CK25" s="31"/>
    </row>
    <row r="26" spans="2:67" ht="18" customHeight="1">
      <c r="B26" s="31"/>
      <c r="J26" s="24"/>
      <c r="K26" s="24"/>
      <c r="L26" s="24"/>
      <c r="M26" s="24"/>
      <c r="N26" s="24"/>
      <c r="R26" s="24"/>
      <c r="U26" s="24"/>
      <c r="AB26" s="252" t="s">
        <v>76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5"/>
      <c r="AS26" s="24"/>
      <c r="AT26" s="24"/>
      <c r="AU26" s="24"/>
      <c r="AV26" s="203">
        <v>10</v>
      </c>
      <c r="AY26" s="253" t="s">
        <v>81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L26" s="255" t="s">
        <v>117</v>
      </c>
      <c r="BN26" s="24"/>
      <c r="BO26" s="24"/>
    </row>
    <row r="27" spans="11:77" ht="18" customHeight="1">
      <c r="K27" s="24"/>
      <c r="N27" s="252" t="s">
        <v>76</v>
      </c>
      <c r="Q27" s="252" t="s">
        <v>76</v>
      </c>
      <c r="Y27" s="252" t="s">
        <v>76</v>
      </c>
      <c r="AB27" s="253" t="s">
        <v>79</v>
      </c>
      <c r="AD27" s="24"/>
      <c r="AE27" s="24"/>
      <c r="AF27" s="24"/>
      <c r="AG27" s="24"/>
      <c r="AH27" s="24"/>
      <c r="AI27" s="24"/>
      <c r="AJ27" s="24"/>
      <c r="AK27" s="24"/>
      <c r="AL27" s="24"/>
      <c r="AV27" s="24"/>
      <c r="AW27" s="24"/>
      <c r="AZ27" s="24"/>
      <c r="BA27" s="24"/>
      <c r="BB27" s="24"/>
      <c r="BC27" s="24"/>
      <c r="BD27" s="24"/>
      <c r="BE27" s="24"/>
      <c r="BF27" s="24"/>
      <c r="BG27" s="24"/>
      <c r="BI27" s="204" t="s">
        <v>67</v>
      </c>
      <c r="BL27" s="255" t="s">
        <v>118</v>
      </c>
      <c r="BY27" s="24"/>
    </row>
    <row r="28" spans="2:86" ht="18" customHeight="1">
      <c r="B28" s="24"/>
      <c r="F28" s="291" t="s">
        <v>134</v>
      </c>
      <c r="K28" s="24"/>
      <c r="N28" s="253" t="s">
        <v>77</v>
      </c>
      <c r="O28" s="24"/>
      <c r="Q28" s="253" t="s">
        <v>78</v>
      </c>
      <c r="R28" s="24"/>
      <c r="W28" s="24"/>
      <c r="Y28" s="253" t="s">
        <v>110</v>
      </c>
      <c r="AA28" s="254" t="s">
        <v>44</v>
      </c>
      <c r="AD28" s="24"/>
      <c r="AE28" s="24"/>
      <c r="AF28" s="24"/>
      <c r="AG28" s="24"/>
      <c r="AH28" s="24"/>
      <c r="AI28" s="24"/>
      <c r="AJ28" s="24"/>
      <c r="AK28" s="24"/>
      <c r="AL28" s="24"/>
      <c r="AO28" s="26"/>
      <c r="AP28" s="261" t="s">
        <v>49</v>
      </c>
      <c r="AY28" s="24"/>
      <c r="AZ28" s="203">
        <v>11</v>
      </c>
      <c r="BA28" s="24"/>
      <c r="BB28" s="24"/>
      <c r="BC28" s="24"/>
      <c r="BD28" s="203">
        <v>12</v>
      </c>
      <c r="BE28" s="24"/>
      <c r="BF28" s="24"/>
      <c r="BG28" s="24"/>
      <c r="BH28" s="24"/>
      <c r="BI28" s="24"/>
      <c r="BL28" s="24"/>
      <c r="BN28" s="24"/>
      <c r="BR28" s="24"/>
      <c r="BT28" s="24"/>
      <c r="BY28" s="24"/>
      <c r="CA28" s="263">
        <v>56.336</v>
      </c>
      <c r="CB28" s="204"/>
      <c r="CC28" s="204"/>
      <c r="CD28" s="204"/>
      <c r="CE28" s="204"/>
      <c r="CF28" s="204"/>
      <c r="CG28" s="204"/>
      <c r="CH28" s="204"/>
    </row>
    <row r="29" spans="7:87" ht="18" customHeight="1">
      <c r="G29" s="24"/>
      <c r="H29" s="24"/>
      <c r="I29" s="24"/>
      <c r="J29" s="24"/>
      <c r="K29" s="24"/>
      <c r="T29" s="287">
        <v>4</v>
      </c>
      <c r="V29" s="24"/>
      <c r="W29" s="289">
        <v>101</v>
      </c>
      <c r="Z29" s="24"/>
      <c r="AB29" s="24"/>
      <c r="AD29" s="24"/>
      <c r="AE29" s="24"/>
      <c r="AF29" s="24"/>
      <c r="AK29" s="24"/>
      <c r="AL29" s="24"/>
      <c r="AM29" s="25"/>
      <c r="AN29" s="24"/>
      <c r="AP29" s="24"/>
      <c r="AZ29" s="24"/>
      <c r="BA29" s="24"/>
      <c r="BB29" s="24"/>
      <c r="BC29" s="24"/>
      <c r="BD29" s="24"/>
      <c r="BE29" s="24"/>
      <c r="BF29" s="24"/>
      <c r="BQ29" s="24"/>
      <c r="BS29" s="24"/>
      <c r="BY29" s="24"/>
      <c r="CA29" s="204"/>
      <c r="CC29" s="204"/>
      <c r="CD29" s="204"/>
      <c r="CE29" s="204"/>
      <c r="CF29" s="204"/>
      <c r="CG29" s="204"/>
      <c r="CH29" s="204"/>
      <c r="CI29" s="33"/>
    </row>
    <row r="30" spans="11:87" ht="18" customHeight="1">
      <c r="K30" s="24"/>
      <c r="L30" s="24"/>
      <c r="N30" s="24"/>
      <c r="Q30" s="24"/>
      <c r="S30" s="24"/>
      <c r="T30" s="24"/>
      <c r="Y30" s="24"/>
      <c r="AA30" s="203">
        <v>8</v>
      </c>
      <c r="AC30" s="24"/>
      <c r="AL30" s="24"/>
      <c r="AZ30" s="24"/>
      <c r="BA30" s="24"/>
      <c r="BB30" s="24"/>
      <c r="BC30" s="24"/>
      <c r="BD30" s="24"/>
      <c r="BE30" s="24"/>
      <c r="BF30" s="24"/>
      <c r="BG30" s="24"/>
      <c r="BL30" s="24"/>
      <c r="BN30" s="24"/>
      <c r="BQ30" s="30"/>
      <c r="BR30" s="24"/>
      <c r="BU30" s="29"/>
      <c r="CA30" s="204"/>
      <c r="CB30" s="204"/>
      <c r="CC30" s="204"/>
      <c r="CD30" s="204"/>
      <c r="CE30" s="204"/>
      <c r="CF30" s="204"/>
      <c r="CG30" s="28" t="s">
        <v>22</v>
      </c>
      <c r="CI30" s="33"/>
    </row>
    <row r="31" spans="4:87" ht="18" customHeight="1">
      <c r="D31" s="24"/>
      <c r="E31" s="24"/>
      <c r="F31" s="24"/>
      <c r="K31" s="24"/>
      <c r="N31" s="287">
        <v>1</v>
      </c>
      <c r="Q31" s="287">
        <v>2</v>
      </c>
      <c r="T31" s="24"/>
      <c r="Y31" s="203">
        <v>7</v>
      </c>
      <c r="AA31" s="24"/>
      <c r="AD31" s="24"/>
      <c r="AF31" s="24"/>
      <c r="AL31" s="24"/>
      <c r="AU31" s="199" t="s">
        <v>48</v>
      </c>
      <c r="AZ31" s="24"/>
      <c r="BA31" s="24"/>
      <c r="BC31" s="24"/>
      <c r="BD31" s="261" t="s">
        <v>47</v>
      </c>
      <c r="BF31" s="24"/>
      <c r="BG31" s="24"/>
      <c r="BK31" s="203">
        <v>13</v>
      </c>
      <c r="BL31" s="203">
        <v>15</v>
      </c>
      <c r="BN31" s="24"/>
      <c r="BP31" s="24"/>
      <c r="BQ31" s="24"/>
      <c r="BS31" s="203">
        <v>17</v>
      </c>
      <c r="BU31" s="29"/>
      <c r="CA31" s="204"/>
      <c r="CB31" s="204"/>
      <c r="CC31" s="204"/>
      <c r="CD31" s="204"/>
      <c r="CE31" s="204"/>
      <c r="CF31" s="204"/>
      <c r="CG31" s="204"/>
      <c r="CH31" s="204"/>
      <c r="CI31" s="33"/>
    </row>
    <row r="32" spans="7:88" ht="18" customHeight="1">
      <c r="G32" s="24"/>
      <c r="H32" s="24"/>
      <c r="I32" s="286" t="s">
        <v>121</v>
      </c>
      <c r="M32" s="24"/>
      <c r="N32" s="24"/>
      <c r="Q32" s="24"/>
      <c r="U32" s="24"/>
      <c r="V32" s="24"/>
      <c r="W32" s="24"/>
      <c r="Z32" s="24"/>
      <c r="AA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S32" s="25"/>
      <c r="AZ32" s="24"/>
      <c r="BA32" s="24"/>
      <c r="BB32" s="24"/>
      <c r="BC32" s="24"/>
      <c r="BD32" s="24"/>
      <c r="BE32" s="24"/>
      <c r="BF32" s="24"/>
      <c r="BG32" s="24"/>
      <c r="BK32" s="24"/>
      <c r="BL32" s="24"/>
      <c r="BN32" s="24"/>
      <c r="BP32" s="24"/>
      <c r="BQ32" s="24"/>
      <c r="BS32" s="24"/>
      <c r="BU32" s="24"/>
      <c r="BV32" s="24"/>
      <c r="BW32" s="24"/>
      <c r="BX32" s="24"/>
      <c r="BY32" s="24"/>
      <c r="BZ32" s="24"/>
      <c r="CA32" s="24"/>
      <c r="CJ32" s="31"/>
    </row>
    <row r="33" spans="27:85" ht="18" customHeight="1">
      <c r="AA33" s="200" t="s">
        <v>5</v>
      </c>
      <c r="AE33" s="24"/>
      <c r="AF33" s="24"/>
      <c r="AG33" s="24"/>
      <c r="AH33" s="24"/>
      <c r="AI33" s="24"/>
      <c r="AJ33" s="24"/>
      <c r="BX33" s="24"/>
      <c r="BY33" s="252" t="s">
        <v>76</v>
      </c>
      <c r="CA33" s="204"/>
      <c r="CB33" s="204"/>
      <c r="CC33" s="204"/>
      <c r="CD33" s="204"/>
      <c r="CE33" s="204"/>
      <c r="CF33" s="204"/>
      <c r="CG33" s="28" t="s">
        <v>45</v>
      </c>
    </row>
    <row r="34" spans="19:86" ht="18" customHeight="1">
      <c r="S34" s="203">
        <v>3</v>
      </c>
      <c r="AC34" s="24"/>
      <c r="AD34" s="24"/>
      <c r="AE34" s="24"/>
      <c r="AF34" s="24"/>
      <c r="AG34" s="24"/>
      <c r="AH34" s="24"/>
      <c r="AI34" s="24"/>
      <c r="AJ34" s="24"/>
      <c r="AK34" s="24"/>
      <c r="BF34" s="30" t="s">
        <v>46</v>
      </c>
      <c r="BY34" s="253" t="s">
        <v>116</v>
      </c>
      <c r="CA34" s="204"/>
      <c r="CB34" s="204"/>
      <c r="CC34" s="204"/>
      <c r="CD34" s="204"/>
      <c r="CE34" s="204"/>
      <c r="CF34" s="204"/>
      <c r="CG34" s="204"/>
      <c r="CH34" s="204"/>
    </row>
    <row r="35" spans="2:88" ht="18" customHeight="1">
      <c r="B35" s="31"/>
      <c r="J35" s="24"/>
      <c r="K35" s="24"/>
      <c r="L35" s="24"/>
      <c r="M35" s="24"/>
      <c r="N35" s="24"/>
      <c r="R35" s="24"/>
      <c r="S35" s="24"/>
      <c r="U35" s="24"/>
      <c r="V35" s="24"/>
      <c r="Y35" s="24"/>
      <c r="AA35" s="26"/>
      <c r="AD35" s="24"/>
      <c r="AE35" s="24"/>
      <c r="AF35" s="24"/>
      <c r="AG35" s="24"/>
      <c r="AH35" s="24"/>
      <c r="AI35" s="24"/>
      <c r="AJ35" s="24"/>
      <c r="AK35" s="24"/>
      <c r="AL35" s="24"/>
      <c r="AS35" s="25"/>
      <c r="AZ35" s="24"/>
      <c r="BA35" s="24"/>
      <c r="BB35" s="24"/>
      <c r="BC35" s="24"/>
      <c r="BD35" s="24"/>
      <c r="BE35" s="24"/>
      <c r="BF35" s="24"/>
      <c r="BG35" s="24"/>
      <c r="BL35" s="24"/>
      <c r="BN35" s="24"/>
      <c r="BP35" s="24"/>
      <c r="BQ35" s="24"/>
      <c r="BS35" s="24"/>
      <c r="BU35" s="24"/>
      <c r="BV35" s="24"/>
      <c r="BW35" s="24"/>
      <c r="BX35" s="24"/>
      <c r="BY35" s="24"/>
      <c r="BZ35" s="24"/>
      <c r="CA35" s="24"/>
      <c r="CJ35" s="31"/>
    </row>
    <row r="36" spans="22:86" ht="18" customHeight="1">
      <c r="V36" s="203">
        <v>5</v>
      </c>
      <c r="AD36" s="24"/>
      <c r="AF36" s="24"/>
      <c r="AG36" s="24"/>
      <c r="AJ36" s="24"/>
      <c r="BL36" s="203">
        <v>14</v>
      </c>
      <c r="BS36" s="203">
        <v>16</v>
      </c>
      <c r="BX36" s="203">
        <v>18</v>
      </c>
      <c r="CA36" s="204"/>
      <c r="CB36" s="204"/>
      <c r="CC36" s="204"/>
      <c r="CD36" s="204"/>
      <c r="CE36" s="204"/>
      <c r="CF36" s="204"/>
      <c r="CG36" s="204"/>
      <c r="CH36" s="204"/>
    </row>
    <row r="37" spans="4:89" ht="18" customHeight="1">
      <c r="D37" s="32" t="s">
        <v>21</v>
      </c>
      <c r="V37" s="24"/>
      <c r="X37" s="24"/>
      <c r="Y37" s="2"/>
      <c r="Z37" s="24"/>
      <c r="AA37" s="24"/>
      <c r="AB37" s="24"/>
      <c r="AL37" s="24"/>
      <c r="AZ37" s="24"/>
      <c r="BA37" s="24"/>
      <c r="BB37" s="24"/>
      <c r="BC37" s="24"/>
      <c r="BD37" s="199" t="s">
        <v>6</v>
      </c>
      <c r="BF37" s="24"/>
      <c r="BR37" s="24"/>
      <c r="BS37" s="24"/>
      <c r="BT37" s="24"/>
      <c r="BU37" s="24"/>
      <c r="CA37" s="204"/>
      <c r="CB37" s="204"/>
      <c r="CC37" s="204"/>
      <c r="CD37" s="204"/>
      <c r="CE37" s="204"/>
      <c r="CF37" s="204"/>
      <c r="CG37" s="204"/>
      <c r="CH37" s="204"/>
      <c r="CK37" s="25"/>
    </row>
    <row r="38" spans="23:86" ht="18" customHeight="1">
      <c r="W38" s="24"/>
      <c r="AB38" s="24"/>
      <c r="AC38" s="24"/>
      <c r="AD38" s="24"/>
      <c r="AE38" s="24"/>
      <c r="AF38" s="24"/>
      <c r="AG38" s="24"/>
      <c r="AS38" s="24"/>
      <c r="BB38" s="24"/>
      <c r="BQ38" s="24"/>
      <c r="BR38" s="24"/>
      <c r="BS38" s="24"/>
      <c r="CA38" s="204"/>
      <c r="CB38" s="204"/>
      <c r="CC38" s="204"/>
      <c r="CD38" s="204"/>
      <c r="CE38" s="204"/>
      <c r="CF38" s="204"/>
      <c r="CG38" s="204"/>
      <c r="CH38" s="204"/>
    </row>
    <row r="39" spans="19:86" ht="18" customHeight="1">
      <c r="S39" s="300">
        <v>55.75</v>
      </c>
      <c r="AC39" s="288">
        <v>9</v>
      </c>
      <c r="AK39" s="24"/>
      <c r="CA39" s="204"/>
      <c r="CB39" s="204"/>
      <c r="CC39" s="204"/>
      <c r="CD39" s="204"/>
      <c r="CE39" s="204"/>
      <c r="CF39" s="204"/>
      <c r="CG39" s="204"/>
      <c r="CH39" s="204"/>
    </row>
    <row r="40" spans="23:71" ht="18" customHeight="1">
      <c r="W40" s="283" t="s">
        <v>139</v>
      </c>
      <c r="BS40" s="262" t="s">
        <v>66</v>
      </c>
    </row>
    <row r="41" ht="18" customHeight="1">
      <c r="AC41" s="24"/>
    </row>
    <row r="42" spans="29:45" ht="18" customHeight="1">
      <c r="AC42" s="252" t="s">
        <v>76</v>
      </c>
      <c r="AS42" s="118" t="s">
        <v>34</v>
      </c>
    </row>
    <row r="43" spans="29:45" ht="18" customHeight="1">
      <c r="AC43" s="253" t="s">
        <v>142</v>
      </c>
      <c r="AS43" s="90" t="s">
        <v>72</v>
      </c>
    </row>
    <row r="44" ht="18" customHeight="1"/>
    <row r="45" ht="18" customHeight="1"/>
    <row r="46" spans="66:88" ht="18" customHeight="1" thickBot="1">
      <c r="BN46" s="34" t="s">
        <v>7</v>
      </c>
      <c r="BO46" s="35" t="s">
        <v>8</v>
      </c>
      <c r="BP46" s="35" t="s">
        <v>9</v>
      </c>
      <c r="BQ46" s="35" t="s">
        <v>10</v>
      </c>
      <c r="BR46" s="79" t="s">
        <v>11</v>
      </c>
      <c r="BS46" s="76"/>
      <c r="BT46" s="76"/>
      <c r="BU46" s="327" t="s">
        <v>29</v>
      </c>
      <c r="BV46" s="327"/>
      <c r="BW46" s="76"/>
      <c r="BX46" s="76"/>
      <c r="BY46" s="240"/>
      <c r="BZ46" s="35" t="s">
        <v>7</v>
      </c>
      <c r="CA46" s="35" t="s">
        <v>8</v>
      </c>
      <c r="CB46" s="35" t="s">
        <v>9</v>
      </c>
      <c r="CC46" s="35" t="s">
        <v>10</v>
      </c>
      <c r="CD46" s="79" t="s">
        <v>11</v>
      </c>
      <c r="CE46" s="76"/>
      <c r="CF46" s="76"/>
      <c r="CG46" s="327" t="s">
        <v>29</v>
      </c>
      <c r="CH46" s="327"/>
      <c r="CI46" s="76"/>
      <c r="CJ46" s="82"/>
    </row>
    <row r="47" spans="21:88" ht="18" customHeight="1" thickTop="1">
      <c r="U47" s="2"/>
      <c r="V47" s="2"/>
      <c r="W47" s="2"/>
      <c r="Z47" s="24"/>
      <c r="AA47" s="24"/>
      <c r="AJ47" s="24"/>
      <c r="BN47" s="83"/>
      <c r="BO47" s="38"/>
      <c r="BP47" s="38"/>
      <c r="BQ47" s="38"/>
      <c r="BR47" s="38"/>
      <c r="BS47" s="6"/>
      <c r="BT47" s="6"/>
      <c r="BU47" s="6"/>
      <c r="BV47" s="6"/>
      <c r="BW47" s="6"/>
      <c r="BX47" s="6"/>
      <c r="BY47" s="5" t="s">
        <v>126</v>
      </c>
      <c r="BZ47" s="6"/>
      <c r="CA47" s="38"/>
      <c r="CB47" s="6"/>
      <c r="CC47" s="38"/>
      <c r="CD47" s="38"/>
      <c r="CE47" s="6"/>
      <c r="CF47" s="6"/>
      <c r="CG47" s="6"/>
      <c r="CH47" s="6"/>
      <c r="CI47" s="6"/>
      <c r="CJ47" s="39"/>
    </row>
    <row r="48" spans="2:88" ht="21" customHeight="1" thickBot="1">
      <c r="B48" s="34" t="s">
        <v>7</v>
      </c>
      <c r="C48" s="35" t="s">
        <v>8</v>
      </c>
      <c r="D48" s="35" t="s">
        <v>9</v>
      </c>
      <c r="E48" s="35" t="s">
        <v>10</v>
      </c>
      <c r="F48" s="79" t="s">
        <v>11</v>
      </c>
      <c r="G48" s="76"/>
      <c r="H48" s="76"/>
      <c r="I48" s="327" t="s">
        <v>29</v>
      </c>
      <c r="J48" s="327"/>
      <c r="K48" s="76"/>
      <c r="L48" s="250"/>
      <c r="M48" s="36"/>
      <c r="N48" s="35" t="s">
        <v>7</v>
      </c>
      <c r="O48" s="35" t="s">
        <v>8</v>
      </c>
      <c r="P48" s="35" t="s">
        <v>9</v>
      </c>
      <c r="Q48" s="35" t="s">
        <v>10</v>
      </c>
      <c r="R48" s="79" t="s">
        <v>11</v>
      </c>
      <c r="S48" s="76"/>
      <c r="T48" s="76"/>
      <c r="U48" s="327" t="s">
        <v>29</v>
      </c>
      <c r="V48" s="327"/>
      <c r="W48" s="76"/>
      <c r="X48" s="82"/>
      <c r="AC48" s="24"/>
      <c r="AH48" s="34" t="s">
        <v>7</v>
      </c>
      <c r="AI48" s="35" t="s">
        <v>8</v>
      </c>
      <c r="AJ48" s="35" t="s">
        <v>9</v>
      </c>
      <c r="AK48" s="35" t="s">
        <v>10</v>
      </c>
      <c r="AL48" s="79" t="s">
        <v>11</v>
      </c>
      <c r="AM48" s="76"/>
      <c r="AN48" s="76"/>
      <c r="AO48" s="327" t="s">
        <v>29</v>
      </c>
      <c r="AP48" s="327"/>
      <c r="AQ48" s="76"/>
      <c r="AR48" s="76"/>
      <c r="AS48" s="240"/>
      <c r="AT48" s="35" t="s">
        <v>7</v>
      </c>
      <c r="AU48" s="35" t="s">
        <v>8</v>
      </c>
      <c r="AV48" s="35" t="s">
        <v>9</v>
      </c>
      <c r="AW48" s="35" t="s">
        <v>10</v>
      </c>
      <c r="AX48" s="79" t="s">
        <v>11</v>
      </c>
      <c r="AY48" s="76"/>
      <c r="AZ48" s="76"/>
      <c r="BA48" s="327" t="s">
        <v>29</v>
      </c>
      <c r="BB48" s="327"/>
      <c r="BC48" s="76"/>
      <c r="BD48" s="82"/>
      <c r="BN48" s="40"/>
      <c r="BO48" s="41"/>
      <c r="BP48" s="41"/>
      <c r="BQ48" s="41"/>
      <c r="BR48" s="256"/>
      <c r="BS48" s="244"/>
      <c r="BY48" s="257"/>
      <c r="BZ48" s="41"/>
      <c r="CA48" s="41"/>
      <c r="CB48" s="41"/>
      <c r="CC48" s="41"/>
      <c r="CD48" s="256"/>
      <c r="CE48" s="244"/>
      <c r="CJ48" s="43"/>
    </row>
    <row r="49" spans="2:88" ht="21" customHeight="1" thickTop="1">
      <c r="B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5" t="s">
        <v>127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59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N49" s="280">
        <v>10</v>
      </c>
      <c r="BO49" s="23">
        <v>56.025</v>
      </c>
      <c r="BP49" s="209">
        <v>-51</v>
      </c>
      <c r="BQ49" s="47">
        <f>BO49+BP49*0.001</f>
        <v>55.974</v>
      </c>
      <c r="BR49" s="80" t="s">
        <v>71</v>
      </c>
      <c r="BS49" s="311" t="s">
        <v>100</v>
      </c>
      <c r="BY49" s="257"/>
      <c r="BZ49" s="272">
        <v>14</v>
      </c>
      <c r="CA49" s="23">
        <v>56.176</v>
      </c>
      <c r="CB49" s="209">
        <v>46</v>
      </c>
      <c r="CC49" s="47">
        <f>CA49+CB49*0.001</f>
        <v>56.222</v>
      </c>
      <c r="CD49" s="80" t="s">
        <v>71</v>
      </c>
      <c r="CE49" s="308" t="s">
        <v>98</v>
      </c>
      <c r="CJ49" s="43"/>
    </row>
    <row r="50" spans="2:88" ht="21" customHeight="1">
      <c r="B50" s="40"/>
      <c r="C50" s="41"/>
      <c r="D50" s="41"/>
      <c r="E50" s="41"/>
      <c r="F50" s="243"/>
      <c r="G50" s="244"/>
      <c r="H50" s="245"/>
      <c r="I50" s="245"/>
      <c r="J50" s="245"/>
      <c r="K50" s="249"/>
      <c r="L50" s="42"/>
      <c r="M50" s="42"/>
      <c r="N50" s="41"/>
      <c r="O50" s="41"/>
      <c r="P50" s="41"/>
      <c r="Q50" s="41"/>
      <c r="R50" s="243"/>
      <c r="S50" s="244"/>
      <c r="T50" s="245"/>
      <c r="U50" s="245"/>
      <c r="V50" s="245"/>
      <c r="W50" s="249"/>
      <c r="X50" s="248"/>
      <c r="AH50" s="241"/>
      <c r="AI50" s="94"/>
      <c r="AJ50" s="242"/>
      <c r="AK50" s="94"/>
      <c r="AL50" s="243"/>
      <c r="AM50" s="244"/>
      <c r="AN50" s="245"/>
      <c r="AO50" s="221"/>
      <c r="AP50" s="221"/>
      <c r="AQ50" s="221"/>
      <c r="AR50" s="246"/>
      <c r="AS50" s="205"/>
      <c r="AT50" s="247"/>
      <c r="AU50" s="94"/>
      <c r="AV50" s="242"/>
      <c r="AW50" s="94"/>
      <c r="AX50" s="243"/>
      <c r="AY50" s="244"/>
      <c r="AZ50" s="245"/>
      <c r="BA50" s="245"/>
      <c r="BB50" s="245"/>
      <c r="BC50" s="249"/>
      <c r="BD50" s="248"/>
      <c r="BN50" s="40"/>
      <c r="BO50" s="41"/>
      <c r="BP50" s="41"/>
      <c r="BQ50" s="41"/>
      <c r="BR50" s="256"/>
      <c r="BS50" s="309"/>
      <c r="BY50" s="258"/>
      <c r="BZ50" s="272">
        <v>15</v>
      </c>
      <c r="CA50" s="23">
        <v>56.176</v>
      </c>
      <c r="CB50" s="209">
        <v>46</v>
      </c>
      <c r="CC50" s="47">
        <f>CA50+CB50*0.001</f>
        <v>56.222</v>
      </c>
      <c r="CD50" s="80" t="s">
        <v>71</v>
      </c>
      <c r="CE50" s="308" t="s">
        <v>99</v>
      </c>
      <c r="CJ50" s="43"/>
    </row>
    <row r="51" spans="2:88" ht="21" customHeight="1">
      <c r="B51" s="40"/>
      <c r="C51" s="41"/>
      <c r="D51" s="41"/>
      <c r="E51" s="41"/>
      <c r="F51" s="243"/>
      <c r="G51" s="244"/>
      <c r="H51" s="245"/>
      <c r="I51" s="221"/>
      <c r="J51" s="245"/>
      <c r="L51" s="42"/>
      <c r="M51" s="44"/>
      <c r="N51" s="272">
        <v>5</v>
      </c>
      <c r="O51" s="23">
        <v>55.782</v>
      </c>
      <c r="P51" s="209">
        <v>51</v>
      </c>
      <c r="Q51" s="47">
        <f>O51+P51*0.001</f>
        <v>55.833</v>
      </c>
      <c r="R51" s="80" t="s">
        <v>71</v>
      </c>
      <c r="S51" s="311" t="s">
        <v>140</v>
      </c>
      <c r="X51" s="1"/>
      <c r="AH51" s="268">
        <v>1</v>
      </c>
      <c r="AI51" s="47">
        <v>55.704</v>
      </c>
      <c r="AJ51" s="209">
        <v>-42</v>
      </c>
      <c r="AK51" s="47">
        <f>AI51+AJ51*0.001</f>
        <v>55.662</v>
      </c>
      <c r="AL51" s="80" t="s">
        <v>71</v>
      </c>
      <c r="AM51" s="308" t="s">
        <v>111</v>
      </c>
      <c r="AR51" s="2"/>
      <c r="AS51" s="206"/>
      <c r="AT51" s="270">
        <v>18</v>
      </c>
      <c r="AU51" s="46">
        <v>56.29</v>
      </c>
      <c r="AV51" s="209">
        <v>-46</v>
      </c>
      <c r="AW51" s="47">
        <f>AU51+AV51*0.001</f>
        <v>56.244</v>
      </c>
      <c r="AX51" s="80" t="s">
        <v>71</v>
      </c>
      <c r="AY51" s="308" t="s">
        <v>143</v>
      </c>
      <c r="BD51" s="1"/>
      <c r="BN51" s="280">
        <v>11</v>
      </c>
      <c r="BO51" s="23">
        <v>56.063</v>
      </c>
      <c r="BP51" s="209">
        <v>-51</v>
      </c>
      <c r="BQ51" s="47">
        <f>BO51+BP51*0.001</f>
        <v>56.012</v>
      </c>
      <c r="BR51" s="80" t="s">
        <v>71</v>
      </c>
      <c r="BS51" s="308" t="s">
        <v>101</v>
      </c>
      <c r="BY51" s="206"/>
      <c r="BZ51" s="41"/>
      <c r="CA51" s="41"/>
      <c r="CB51" s="41"/>
      <c r="CC51" s="41"/>
      <c r="CD51" s="256"/>
      <c r="CE51" s="244"/>
      <c r="CJ51" s="43"/>
    </row>
    <row r="52" spans="2:88" ht="21" customHeight="1">
      <c r="B52" s="40"/>
      <c r="C52" s="41"/>
      <c r="D52" s="41"/>
      <c r="E52" s="41"/>
      <c r="F52" s="243"/>
      <c r="G52" s="244"/>
      <c r="H52" s="245"/>
      <c r="I52" s="221"/>
      <c r="J52" s="245"/>
      <c r="K52" s="249"/>
      <c r="L52" s="42"/>
      <c r="M52" s="44"/>
      <c r="N52" s="41"/>
      <c r="O52" s="41"/>
      <c r="P52" s="41"/>
      <c r="Q52" s="41"/>
      <c r="R52" s="243"/>
      <c r="S52" s="309"/>
      <c r="T52" s="245"/>
      <c r="U52" s="245"/>
      <c r="V52" s="245"/>
      <c r="W52" s="249"/>
      <c r="X52" s="248"/>
      <c r="AH52" s="268">
        <v>2</v>
      </c>
      <c r="AI52" s="47">
        <v>55.731</v>
      </c>
      <c r="AJ52" s="209">
        <v>46</v>
      </c>
      <c r="AK52" s="47">
        <f>AI52+AJ52*0.001</f>
        <v>55.777</v>
      </c>
      <c r="AL52" s="80" t="s">
        <v>71</v>
      </c>
      <c r="AM52" s="308" t="s">
        <v>112</v>
      </c>
      <c r="AN52" s="245"/>
      <c r="AO52" s="221"/>
      <c r="AP52" s="221"/>
      <c r="AQ52" s="221"/>
      <c r="AR52" s="246"/>
      <c r="AS52" s="206"/>
      <c r="AT52" s="259" t="s">
        <v>70</v>
      </c>
      <c r="AU52" s="260">
        <v>70.364</v>
      </c>
      <c r="AV52" s="209">
        <v>46</v>
      </c>
      <c r="AW52" s="47">
        <f>AU52+AV52*0.001</f>
        <v>70.41000000000001</v>
      </c>
      <c r="AX52" s="243"/>
      <c r="AY52" s="244"/>
      <c r="AZ52" s="245"/>
      <c r="BA52" s="245"/>
      <c r="BB52" s="245"/>
      <c r="BC52" s="249"/>
      <c r="BD52" s="248"/>
      <c r="BN52" s="40"/>
      <c r="BO52" s="41"/>
      <c r="BP52" s="41"/>
      <c r="BQ52" s="41"/>
      <c r="BR52" s="256"/>
      <c r="BS52" s="309"/>
      <c r="BY52" s="206"/>
      <c r="BZ52" s="281">
        <v>901</v>
      </c>
      <c r="CA52" s="282">
        <v>56.21</v>
      </c>
      <c r="CB52" s="209"/>
      <c r="CC52" s="47"/>
      <c r="CD52" s="80" t="s">
        <v>95</v>
      </c>
      <c r="CE52" s="244"/>
      <c r="CJ52" s="43"/>
    </row>
    <row r="53" spans="2:88" ht="21" customHeight="1">
      <c r="B53" s="271">
        <v>3</v>
      </c>
      <c r="C53" s="46">
        <v>55.752</v>
      </c>
      <c r="D53" s="209">
        <v>46</v>
      </c>
      <c r="E53" s="47">
        <f>C53+D53*0.001</f>
        <v>55.798</v>
      </c>
      <c r="F53" s="80" t="s">
        <v>71</v>
      </c>
      <c r="G53" s="311" t="s">
        <v>91</v>
      </c>
      <c r="H53" s="13"/>
      <c r="I53" s="13"/>
      <c r="J53" s="13"/>
      <c r="K53" s="13"/>
      <c r="L53" s="42"/>
      <c r="M53" s="44"/>
      <c r="N53" s="272">
        <v>7</v>
      </c>
      <c r="O53" s="23">
        <v>55.81</v>
      </c>
      <c r="P53" s="209">
        <v>46</v>
      </c>
      <c r="Q53" s="47">
        <f>O53+P53*0.001</f>
        <v>55.856</v>
      </c>
      <c r="R53" s="80" t="s">
        <v>71</v>
      </c>
      <c r="S53" s="310" t="s">
        <v>94</v>
      </c>
      <c r="T53" s="13"/>
      <c r="U53" s="13"/>
      <c r="V53" s="13"/>
      <c r="W53" s="13"/>
      <c r="X53" s="1"/>
      <c r="AH53" s="268">
        <v>4</v>
      </c>
      <c r="AI53" s="47">
        <v>55.761</v>
      </c>
      <c r="AJ53" s="209">
        <v>46</v>
      </c>
      <c r="AK53" s="47">
        <f>AI53+AJ53*0.001</f>
        <v>55.807</v>
      </c>
      <c r="AL53" s="80" t="s">
        <v>71</v>
      </c>
      <c r="AM53" s="308" t="s">
        <v>109</v>
      </c>
      <c r="AN53" s="13"/>
      <c r="AO53" s="13"/>
      <c r="AP53" s="13"/>
      <c r="AQ53" s="13"/>
      <c r="AR53" s="2"/>
      <c r="AS53" s="206"/>
      <c r="AT53" s="247"/>
      <c r="AU53" s="94"/>
      <c r="AV53" s="242"/>
      <c r="AW53" s="94"/>
      <c r="AX53" s="243"/>
      <c r="AY53" s="244"/>
      <c r="AZ53" s="13"/>
      <c r="BA53" s="13"/>
      <c r="BB53" s="13"/>
      <c r="BC53" s="13"/>
      <c r="BD53" s="1"/>
      <c r="BN53" s="280">
        <v>12</v>
      </c>
      <c r="BO53" s="23">
        <v>56.103</v>
      </c>
      <c r="BP53" s="209">
        <v>46</v>
      </c>
      <c r="BQ53" s="47">
        <f>BO53+BP53*0.001</f>
        <v>56.149</v>
      </c>
      <c r="BR53" s="80" t="s">
        <v>71</v>
      </c>
      <c r="BS53" s="311" t="s">
        <v>102</v>
      </c>
      <c r="BY53" s="206"/>
      <c r="BZ53" s="41"/>
      <c r="CA53" s="41"/>
      <c r="CB53" s="41"/>
      <c r="CC53" s="41"/>
      <c r="CD53" s="256"/>
      <c r="CE53" s="244"/>
      <c r="CJ53" s="43"/>
    </row>
    <row r="54" spans="2:88" ht="21" customHeight="1">
      <c r="B54" s="48"/>
      <c r="C54" s="16"/>
      <c r="D54" s="41"/>
      <c r="E54" s="49"/>
      <c r="F54" s="243"/>
      <c r="G54" s="244"/>
      <c r="H54" s="245"/>
      <c r="I54" s="245"/>
      <c r="J54" s="245"/>
      <c r="K54" s="13"/>
      <c r="L54" s="42"/>
      <c r="M54" s="44"/>
      <c r="N54" s="41"/>
      <c r="O54" s="41"/>
      <c r="P54" s="41"/>
      <c r="Q54" s="49"/>
      <c r="R54" s="243"/>
      <c r="S54" s="309"/>
      <c r="T54" s="245"/>
      <c r="U54" s="245"/>
      <c r="V54" s="245"/>
      <c r="W54" s="13"/>
      <c r="X54" s="1"/>
      <c r="AH54" s="268">
        <v>6</v>
      </c>
      <c r="AI54" s="47">
        <v>55.801</v>
      </c>
      <c r="AJ54" s="209">
        <v>46</v>
      </c>
      <c r="AK54" s="47">
        <f>AI54+AJ54*0.001</f>
        <v>55.847</v>
      </c>
      <c r="AL54" s="80" t="s">
        <v>71</v>
      </c>
      <c r="AM54" s="308" t="s">
        <v>109</v>
      </c>
      <c r="AN54" s="245"/>
      <c r="AO54" s="221"/>
      <c r="AP54" s="221"/>
      <c r="AQ54" s="221"/>
      <c r="AR54" s="246"/>
      <c r="AS54" s="206"/>
      <c r="AT54" s="269">
        <v>101</v>
      </c>
      <c r="AU54" s="47">
        <v>55.797</v>
      </c>
      <c r="AV54" s="209">
        <v>46</v>
      </c>
      <c r="AW54" s="47">
        <f>AU54+AV54*0.001</f>
        <v>55.842999999999996</v>
      </c>
      <c r="AX54" s="80" t="s">
        <v>71</v>
      </c>
      <c r="AY54" s="308" t="s">
        <v>120</v>
      </c>
      <c r="AZ54" s="245"/>
      <c r="BA54" s="245"/>
      <c r="BB54" s="245"/>
      <c r="BC54" s="13"/>
      <c r="BD54" s="1"/>
      <c r="BN54" s="40"/>
      <c r="BO54" s="41"/>
      <c r="BP54" s="41"/>
      <c r="BQ54" s="41"/>
      <c r="BR54" s="256"/>
      <c r="BS54" s="309"/>
      <c r="BY54" s="206"/>
      <c r="BZ54" s="272">
        <v>16</v>
      </c>
      <c r="CA54" s="23">
        <v>56.245</v>
      </c>
      <c r="CB54" s="209">
        <v>-46</v>
      </c>
      <c r="CC54" s="47">
        <f>CA54+CB54*0.001</f>
        <v>56.199</v>
      </c>
      <c r="CD54" s="80" t="s">
        <v>71</v>
      </c>
      <c r="CE54" s="311" t="s">
        <v>96</v>
      </c>
      <c r="CJ54" s="43"/>
    </row>
    <row r="55" spans="2:88" ht="21" customHeight="1">
      <c r="B55" s="48"/>
      <c r="C55" s="16"/>
      <c r="D55" s="41"/>
      <c r="E55" s="49"/>
      <c r="F55" s="243"/>
      <c r="G55" s="244"/>
      <c r="H55" s="245"/>
      <c r="I55" s="221"/>
      <c r="J55" s="245"/>
      <c r="L55" s="45"/>
      <c r="M55" s="44"/>
      <c r="N55" s="272">
        <v>8</v>
      </c>
      <c r="O55" s="23">
        <v>55.828</v>
      </c>
      <c r="P55" s="209">
        <v>46</v>
      </c>
      <c r="Q55" s="47">
        <f>O55+P55*0.001</f>
        <v>55.874</v>
      </c>
      <c r="R55" s="80" t="s">
        <v>71</v>
      </c>
      <c r="S55" s="308" t="s">
        <v>108</v>
      </c>
      <c r="X55" s="1"/>
      <c r="AH55" s="268">
        <v>9</v>
      </c>
      <c r="AI55" s="47">
        <v>55.845</v>
      </c>
      <c r="AJ55" s="209">
        <v>-46</v>
      </c>
      <c r="AK55" s="47">
        <f>AI55+AJ55*0.001</f>
        <v>55.799</v>
      </c>
      <c r="AL55" s="80" t="s">
        <v>71</v>
      </c>
      <c r="AM55" s="308" t="s">
        <v>141</v>
      </c>
      <c r="AR55" s="2"/>
      <c r="AS55" s="206"/>
      <c r="AT55" s="269">
        <v>103</v>
      </c>
      <c r="AU55" s="47" t="s">
        <v>80</v>
      </c>
      <c r="AV55" s="209"/>
      <c r="AW55" s="47"/>
      <c r="AX55" s="80" t="s">
        <v>71</v>
      </c>
      <c r="AY55" s="310" t="s">
        <v>119</v>
      </c>
      <c r="BD55" s="1"/>
      <c r="BN55" s="280">
        <v>13</v>
      </c>
      <c r="BO55" s="23">
        <v>56.172</v>
      </c>
      <c r="BP55" s="209">
        <v>-46</v>
      </c>
      <c r="BQ55" s="47">
        <f>BO55+BP55*0.001</f>
        <v>56.126</v>
      </c>
      <c r="BR55" s="80" t="s">
        <v>71</v>
      </c>
      <c r="BS55" s="308" t="s">
        <v>103</v>
      </c>
      <c r="BY55" s="206"/>
      <c r="BZ55" s="272">
        <v>17</v>
      </c>
      <c r="CA55" s="23">
        <v>56.245</v>
      </c>
      <c r="CB55" s="209">
        <v>-46</v>
      </c>
      <c r="CC55" s="47">
        <f>CA55+CB55*0.001</f>
        <v>56.199</v>
      </c>
      <c r="CD55" s="80" t="s">
        <v>71</v>
      </c>
      <c r="CE55" s="311" t="s">
        <v>97</v>
      </c>
      <c r="CJ55" s="43"/>
    </row>
    <row r="56" spans="2:88" ht="21" customHeight="1" thickBot="1">
      <c r="B56" s="50"/>
      <c r="C56" s="51"/>
      <c r="D56" s="52"/>
      <c r="E56" s="52"/>
      <c r="F56" s="81"/>
      <c r="G56" s="78"/>
      <c r="H56" s="74"/>
      <c r="I56" s="74"/>
      <c r="J56" s="74"/>
      <c r="K56" s="74"/>
      <c r="L56" s="53"/>
      <c r="M56" s="54"/>
      <c r="N56" s="55"/>
      <c r="O56" s="51"/>
      <c r="P56" s="52"/>
      <c r="Q56" s="52"/>
      <c r="R56" s="81"/>
      <c r="S56" s="78"/>
      <c r="T56" s="74"/>
      <c r="U56" s="74"/>
      <c r="V56" s="74"/>
      <c r="W56" s="74"/>
      <c r="X56" s="75"/>
      <c r="AA56" s="2"/>
      <c r="AD56" s="108"/>
      <c r="AE56" s="109"/>
      <c r="AH56" s="50"/>
      <c r="AI56" s="51"/>
      <c r="AJ56" s="52"/>
      <c r="AK56" s="52"/>
      <c r="AL56" s="81"/>
      <c r="AM56" s="78"/>
      <c r="AN56" s="74"/>
      <c r="AO56" s="74"/>
      <c r="AP56" s="74"/>
      <c r="AQ56" s="74"/>
      <c r="AR56" s="74"/>
      <c r="AS56" s="207"/>
      <c r="AT56" s="55"/>
      <c r="AU56" s="51"/>
      <c r="AV56" s="52"/>
      <c r="AW56" s="52"/>
      <c r="AX56" s="81"/>
      <c r="AY56" s="78"/>
      <c r="AZ56" s="74"/>
      <c r="BA56" s="74"/>
      <c r="BB56" s="74"/>
      <c r="BC56" s="74"/>
      <c r="BD56" s="75"/>
      <c r="BG56" s="108"/>
      <c r="BH56" s="109"/>
      <c r="BN56" s="50"/>
      <c r="BO56" s="51"/>
      <c r="BP56" s="52"/>
      <c r="BQ56" s="52"/>
      <c r="BR56" s="81"/>
      <c r="BS56" s="78"/>
      <c r="BT56" s="74"/>
      <c r="BU56" s="74"/>
      <c r="BV56" s="74"/>
      <c r="BW56" s="74"/>
      <c r="BX56" s="117"/>
      <c r="BY56" s="207"/>
      <c r="BZ56" s="55"/>
      <c r="CA56" s="51"/>
      <c r="CB56" s="52"/>
      <c r="CC56" s="52"/>
      <c r="CD56" s="81"/>
      <c r="CE56" s="78"/>
      <c r="CF56" s="74"/>
      <c r="CG56" s="74"/>
      <c r="CH56" s="74"/>
      <c r="CI56" s="74"/>
      <c r="CJ56" s="56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27">
    <mergeCell ref="BN2:BS2"/>
    <mergeCell ref="V2:Y2"/>
    <mergeCell ref="V3:Y3"/>
    <mergeCell ref="BL3:BO3"/>
    <mergeCell ref="BP3:BQ3"/>
    <mergeCell ref="R3:S3"/>
    <mergeCell ref="V4:Y4"/>
    <mergeCell ref="AB3:AC3"/>
    <mergeCell ref="BJ3:BK3"/>
    <mergeCell ref="BT3:BW3"/>
    <mergeCell ref="BV5:BW5"/>
    <mergeCell ref="BN4:BS4"/>
    <mergeCell ref="BT5:BU5"/>
    <mergeCell ref="BJ7:BK7"/>
    <mergeCell ref="AB6:AC6"/>
    <mergeCell ref="AB7:AC7"/>
    <mergeCell ref="X7:Y7"/>
    <mergeCell ref="X6:Y6"/>
    <mergeCell ref="BJ8:BK8"/>
    <mergeCell ref="BJ9:BK9"/>
    <mergeCell ref="I48:J48"/>
    <mergeCell ref="CG46:CH46"/>
    <mergeCell ref="BU46:BV46"/>
    <mergeCell ref="U48:V48"/>
    <mergeCell ref="AO48:AP48"/>
    <mergeCell ref="BA48:BB48"/>
    <mergeCell ref="AB8:AC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K10 F28" numberStoredAsText="1"/>
  </ignoredErrors>
  <drawing r:id="rId7"/>
  <legacyDrawing r:id="rId6"/>
  <oleObjects>
    <oleObject progId="Paint.Picture" shapeId="126835" r:id="rId1"/>
    <oleObject progId="Paint.Picture" shapeId="128212" r:id="rId2"/>
    <oleObject progId="Paint.Picture" shapeId="301876" r:id="rId3"/>
    <oleObject progId="Paint.Picture" shapeId="302327" r:id="rId4"/>
    <oleObject progId="Paint.Picture" shapeId="30237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2.75390625" style="285" customWidth="1"/>
    <col min="2" max="2" width="235.75390625" style="285" customWidth="1"/>
    <col min="3" max="3" width="2.75390625" style="285" customWidth="1"/>
    <col min="4" max="16384" width="9.125" style="285" customWidth="1"/>
  </cols>
  <sheetData>
    <row r="1" ht="35.25" customHeight="1">
      <c r="B1" s="284" t="s">
        <v>122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E9A7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2013-06-21T08:12:21Z</cp:lastPrinted>
  <dcterms:created xsi:type="dcterms:W3CDTF">2003-01-10T15:39:03Z</dcterms:created>
  <dcterms:modified xsi:type="dcterms:W3CDTF">2013-09-20T12:21:22Z</dcterms:modified>
  <cp:category/>
  <cp:version/>
  <cp:contentType/>
  <cp:contentStatus/>
</cp:coreProperties>
</file>