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Černá v Pošumaví" sheetId="1" r:id="rId1"/>
  </sheets>
  <definedNames/>
  <calcPr fullCalcOnLoad="1"/>
</workbook>
</file>

<file path=xl/sharedStrings.xml><?xml version="1.0" encoding="utf-8"?>
<sst xmlns="http://schemas.openxmlformats.org/spreadsheetml/2006/main" count="91" uniqueCount="64">
  <si>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</si>
  <si>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</si>
  <si>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</si>
  <si>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</si>
  <si>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</si>
  <si>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</si>
  <si>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</si>
  <si>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</si>
  <si>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</si>
  <si>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</si>
  <si>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</si>
  <si>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</si>
  <si>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</si>
  <si>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</si>
  <si>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ručně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</si>
  <si>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</si>
  <si>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</si>
  <si>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</si>
  <si>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</si>
  <si>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</si>
  <si>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</si>
  <si>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</si>
  <si>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</si>
  <si>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</si>
  <si>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Kód : 15</t>
  </si>
  <si>
    <t>Dopravna  D 3</t>
  </si>
  <si>
    <t>Trať : 707</t>
  </si>
  <si>
    <t>Hranice dopravny</t>
  </si>
  <si>
    <t>Sídlo dirigujícího dispečera :</t>
  </si>
  <si>
    <t>Volary</t>
  </si>
  <si>
    <t>*)  =  povolující návěst krycího návěstidla je podmíněna</t>
  </si>
  <si>
    <t>Krycí *)</t>
  </si>
  <si>
    <t>klíče od výhybek a výkolejek v soupravě hlavních klíčů (SHK)</t>
  </si>
  <si>
    <t>Směr  :  Horní Planá</t>
  </si>
  <si>
    <t>Km  58,276</t>
  </si>
  <si>
    <t>Ev. č. : 759225</t>
  </si>
  <si>
    <t>bezporuchovým stavem přilehlého PZS v km 58,375.</t>
  </si>
  <si>
    <t>Směr  :  Polečnice</t>
  </si>
  <si>
    <t>Sv 1</t>
  </si>
  <si>
    <t>Indikátor Sv</t>
  </si>
  <si>
    <t>kontrolní zámek, klíč v.č. 3 / 5 v SHK - III.</t>
  </si>
  <si>
    <t>VVk 1</t>
  </si>
  <si>
    <t>SV</t>
  </si>
  <si>
    <t>( klíč v.č. 1 v SHK - I. )</t>
  </si>
  <si>
    <t>ostatní výhybky a výkolejky přestavuje a uzamyká doprovod vlaku</t>
  </si>
  <si>
    <t>Mechanické se samovratnou výhybkou č.1,</t>
  </si>
  <si>
    <t>základní poloha na kolej č. 1</t>
  </si>
  <si>
    <t>Sk</t>
  </si>
  <si>
    <t>desce ve služební místnosti, uvolnění klíčem ze SHK - II.</t>
  </si>
  <si>
    <t>EZ</t>
  </si>
  <si>
    <t>( Vk 1 / 2 )</t>
  </si>
  <si>
    <t>provoz podle SŽDC D 3</t>
  </si>
  <si>
    <t>KANGO</t>
  </si>
  <si>
    <t>VII.</t>
  </si>
  <si>
    <t>Vlečka č.:</t>
  </si>
  <si>
    <t>výměnový zámek v závislost na Vk 1, klíč Vk 1 / 2 držen v EMZ v kolejové</t>
  </si>
  <si>
    <t>výměnový zámek v závislost na VVk 1, klíč VVk 1 / 4 v SHK - IV.</t>
  </si>
  <si>
    <t>výměnový zámek v závislost na v.č. 3</t>
  </si>
  <si>
    <t>výměnové zámky do obou směrů, klíče v.č. 6 v SHK - V.</t>
  </si>
  <si>
    <t>Současné vjezdy vlaků jsou zakázány</t>
  </si>
  <si>
    <t>záznam hovorů zařízením ReDat</t>
  </si>
  <si>
    <t>tohoto PZS pomocí tlačítka dálkového ovládání z HV</t>
  </si>
  <si>
    <t>nebo ručně z kolejové desky umístěné ve služební místnosti.</t>
  </si>
  <si>
    <t>Při jízdě do Horní Plané provádí strojvedoucí obsluhu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</si>
</sst>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8"/>
      <name val="Arial"/>
      <family val="2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b/>
      <sz val="12"/>
      <color indexed="10"/>
      <name val="Arial"/>
      <family val="2"/>
    </font>
    <font>
      <sz val="14"/>
      <color indexed="10"/>
      <name val="Arial CE"/>
      <family val="0"/>
    </font>
    <font>
      <sz val="12"/>
      <color indexed="12"/>
      <name val="Arial CE"/>
      <family val="0"/>
    </font>
    <font>
      <sz val="14"/>
      <color indexed="12"/>
      <name val="Arial CE"/>
      <family val="2"/>
    </font>
    <font>
      <i/>
      <sz val="12"/>
      <name val="Arial"/>
      <family val="2"/>
    </font>
    <font>
      <i/>
      <sz val="11"/>
      <name val="Arial CE"/>
      <family val="0"/>
    </font>
    <font>
      <b/>
      <i/>
      <sz val="12"/>
      <name val="Times New Roman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2"/>
      <name val="Arial"/>
      <family val="2"/>
    </font>
    <font>
      <sz val="9"/>
      <name val="Arial CE"/>
      <family val="0"/>
    </font>
    <font>
      <sz val="11"/>
      <name val="Arial CE"/>
      <family val="0"/>
    </font>
    <font>
      <sz val="8"/>
      <name val="Arial CE"/>
      <family val="0"/>
    </font>
    <font>
      <b/>
      <u val="single"/>
      <sz val="14"/>
      <color indexed="12"/>
      <name val="Arial CE"/>
      <family val="2"/>
    </font>
    <font>
      <sz val="16"/>
      <color indexed="16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8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11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 quotePrefix="1">
      <alignment/>
    </xf>
    <xf numFmtId="0" fontId="28" fillId="0" borderId="0" xfId="0" applyFont="1" applyBorder="1" applyAlignment="1">
      <alignment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 quotePrefix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left" vertical="center"/>
    </xf>
    <xf numFmtId="0" fontId="28" fillId="0" borderId="33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64" fontId="26" fillId="0" borderId="7" xfId="0" applyNumberFormat="1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 quotePrefix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5" fillId="0" borderId="0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8" fillId="0" borderId="41" xfId="0" applyFont="1" applyBorder="1" applyAlignment="1">
      <alignment/>
    </xf>
    <xf numFmtId="0" fontId="28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8" fillId="0" borderId="42" xfId="0" applyFont="1" applyBorder="1" applyAlignment="1">
      <alignment/>
    </xf>
    <xf numFmtId="0" fontId="28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0" fillId="3" borderId="46" xfId="0" applyFont="1" applyFill="1" applyBorder="1" applyAlignment="1">
      <alignment/>
    </xf>
    <xf numFmtId="0" fontId="0" fillId="3" borderId="47" xfId="0" applyFont="1" applyFill="1" applyBorder="1" applyAlignment="1">
      <alignment/>
    </xf>
    <xf numFmtId="0" fontId="7" fillId="3" borderId="47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/>
    </xf>
    <xf numFmtId="0" fontId="0" fillId="3" borderId="49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0" xfId="0" applyFont="1" applyFill="1" applyBorder="1" applyAlignment="1">
      <alignment/>
    </xf>
    <xf numFmtId="0" fontId="0" fillId="3" borderId="51" xfId="0" applyFont="1" applyFill="1" applyBorder="1" applyAlignment="1">
      <alignment/>
    </xf>
    <xf numFmtId="0" fontId="7" fillId="3" borderId="51" xfId="0" applyFont="1" applyFill="1" applyBorder="1" applyAlignment="1">
      <alignment horizontal="center" vertical="center"/>
    </xf>
    <xf numFmtId="0" fontId="0" fillId="3" borderId="52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36" fillId="0" borderId="0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0" fontId="0" fillId="0" borderId="53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4" xfId="0" applyBorder="1" applyAlignment="1">
      <alignment vertical="center"/>
    </xf>
    <xf numFmtId="164" fontId="25" fillId="0" borderId="7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16" fillId="0" borderId="57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9" fillId="0" borderId="0" xfId="20" applyFont="1" applyAlignment="1">
      <alignment horizontal="left" vertical="center"/>
      <protection/>
    </xf>
    <xf numFmtId="0" fontId="38" fillId="0" borderId="12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 indent="1"/>
    </xf>
    <xf numFmtId="0" fontId="4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top" indent="1"/>
    </xf>
    <xf numFmtId="0" fontId="39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47" fillId="0" borderId="0" xfId="0" applyFont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top"/>
    </xf>
    <xf numFmtId="0" fontId="14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26" fillId="0" borderId="7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5" fillId="2" borderId="62" xfId="18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44" fontId="41" fillId="2" borderId="61" xfId="18" applyFont="1" applyFill="1" applyBorder="1" applyAlignment="1">
      <alignment horizontal="center" vertical="center"/>
    </xf>
    <xf numFmtId="44" fontId="41" fillId="2" borderId="62" xfId="18" applyFont="1" applyFill="1" applyBorder="1" applyAlignment="1">
      <alignment horizontal="center" vertical="center"/>
    </xf>
    <xf numFmtId="44" fontId="37" fillId="2" borderId="67" xfId="18" applyFont="1" applyFill="1" applyBorder="1" applyAlignment="1">
      <alignment horizontal="center" vertical="center"/>
    </xf>
    <xf numFmtId="44" fontId="37" fillId="2" borderId="62" xfId="18" applyFont="1" applyFill="1" applyBorder="1" applyAlignment="1">
      <alignment horizontal="center" vertical="center"/>
    </xf>
    <xf numFmtId="0" fontId="30" fillId="2" borderId="68" xfId="0" applyFont="1" applyFill="1" applyBorder="1" applyAlignment="1">
      <alignment horizontal="center" vertical="center"/>
    </xf>
    <xf numFmtId="0" fontId="30" fillId="2" borderId="69" xfId="0" applyFont="1" applyFill="1" applyBorder="1" applyAlignment="1">
      <alignment horizontal="center" vertical="center"/>
    </xf>
    <xf numFmtId="0" fontId="30" fillId="2" borderId="70" xfId="0" applyFont="1" applyFill="1" applyBorder="1" applyAlignment="1">
      <alignment horizontal="center" vertical="center"/>
    </xf>
    <xf numFmtId="0" fontId="30" fillId="2" borderId="71" xfId="0" applyFont="1" applyFill="1" applyBorder="1" applyAlignment="1">
      <alignment horizontal="center" vertical="center"/>
    </xf>
    <xf numFmtId="0" fontId="30" fillId="2" borderId="72" xfId="0" applyFont="1" applyFill="1" applyBorder="1" applyAlignment="1">
      <alignment horizontal="center" vertical="center"/>
    </xf>
    <xf numFmtId="0" fontId="32" fillId="4" borderId="68" xfId="0" applyFont="1" applyFill="1" applyBorder="1" applyAlignment="1">
      <alignment horizontal="center" vertical="center"/>
    </xf>
    <xf numFmtId="0" fontId="32" fillId="4" borderId="69" xfId="0" applyFont="1" applyFill="1" applyBorder="1" applyAlignment="1">
      <alignment horizontal="center" vertical="center"/>
    </xf>
    <xf numFmtId="0" fontId="32" fillId="4" borderId="7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114300</xdr:rowOff>
    </xdr:from>
    <xdr:to>
      <xdr:col>18</xdr:col>
      <xdr:colOff>47625</xdr:colOff>
      <xdr:row>37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5345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114300</xdr:rowOff>
    </xdr:from>
    <xdr:to>
      <xdr:col>24</xdr:col>
      <xdr:colOff>476250</xdr:colOff>
      <xdr:row>34</xdr:row>
      <xdr:rowOff>114300</xdr:rowOff>
    </xdr:to>
    <xdr:sp>
      <xdr:nvSpPr>
        <xdr:cNvPr id="2" name="Line 4"/>
        <xdr:cNvSpPr>
          <a:spLocks/>
        </xdr:cNvSpPr>
      </xdr:nvSpPr>
      <xdr:spPr>
        <a:xfrm>
          <a:off x="8572500" y="8848725"/>
          <a:ext cx="1072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40</xdr:row>
      <xdr:rowOff>114300</xdr:rowOff>
    </xdr:from>
    <xdr:to>
      <xdr:col>32</xdr:col>
      <xdr:colOff>647700</xdr:colOff>
      <xdr:row>40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0058400" y="10220325"/>
          <a:ext cx="15354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14373225" y="95345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Černá  v  Pošumaví</a:t>
          </a:r>
        </a:p>
      </xdr:txBody>
    </xdr:sp>
    <xdr:clientData/>
  </xdr:twoCellAnchor>
  <xdr:twoCellAnchor>
    <xdr:from>
      <xdr:col>21</xdr:col>
      <xdr:colOff>85725</xdr:colOff>
      <xdr:row>40</xdr:row>
      <xdr:rowOff>76200</xdr:rowOff>
    </xdr:from>
    <xdr:to>
      <xdr:col>21</xdr:col>
      <xdr:colOff>828675</xdr:colOff>
      <xdr:row>40</xdr:row>
      <xdr:rowOff>114300</xdr:rowOff>
    </xdr:to>
    <xdr:sp>
      <xdr:nvSpPr>
        <xdr:cNvPr id="6" name="Line 30"/>
        <xdr:cNvSpPr>
          <a:spLocks/>
        </xdr:cNvSpPr>
      </xdr:nvSpPr>
      <xdr:spPr>
        <a:xfrm flipV="1">
          <a:off x="16449675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828675</xdr:colOff>
      <xdr:row>40</xdr:row>
      <xdr:rowOff>0</xdr:rowOff>
    </xdr:from>
    <xdr:to>
      <xdr:col>22</xdr:col>
      <xdr:colOff>600075</xdr:colOff>
      <xdr:row>40</xdr:row>
      <xdr:rowOff>76200</xdr:rowOff>
    </xdr:to>
    <xdr:sp>
      <xdr:nvSpPr>
        <xdr:cNvPr id="7" name="Line 31"/>
        <xdr:cNvSpPr>
          <a:spLocks/>
        </xdr:cNvSpPr>
      </xdr:nvSpPr>
      <xdr:spPr>
        <a:xfrm flipV="1">
          <a:off x="17192625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37</xdr:row>
      <xdr:rowOff>114300</xdr:rowOff>
    </xdr:from>
    <xdr:to>
      <xdr:col>12</xdr:col>
      <xdr:colOff>495300</xdr:colOff>
      <xdr:row>40</xdr:row>
      <xdr:rowOff>0</xdr:rowOff>
    </xdr:to>
    <xdr:sp>
      <xdr:nvSpPr>
        <xdr:cNvPr id="8" name="Line 66"/>
        <xdr:cNvSpPr>
          <a:spLocks/>
        </xdr:cNvSpPr>
      </xdr:nvSpPr>
      <xdr:spPr>
        <a:xfrm>
          <a:off x="4857750" y="95345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600075</xdr:colOff>
      <xdr:row>37</xdr:row>
      <xdr:rowOff>114300</xdr:rowOff>
    </xdr:from>
    <xdr:to>
      <xdr:col>27</xdr:col>
      <xdr:colOff>266700</xdr:colOff>
      <xdr:row>40</xdr:row>
      <xdr:rowOff>0</xdr:rowOff>
    </xdr:to>
    <xdr:sp>
      <xdr:nvSpPr>
        <xdr:cNvPr id="9" name="Line 112"/>
        <xdr:cNvSpPr>
          <a:spLocks/>
        </xdr:cNvSpPr>
      </xdr:nvSpPr>
      <xdr:spPr>
        <a:xfrm flipV="1">
          <a:off x="17935575" y="9534525"/>
          <a:ext cx="360997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10" name="Line 216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11" name="Line 217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35</xdr:row>
      <xdr:rowOff>0</xdr:rowOff>
    </xdr:from>
    <xdr:to>
      <xdr:col>10</xdr:col>
      <xdr:colOff>495300</xdr:colOff>
      <xdr:row>37</xdr:row>
      <xdr:rowOff>114300</xdr:rowOff>
    </xdr:to>
    <xdr:sp>
      <xdr:nvSpPr>
        <xdr:cNvPr id="12" name="Line 299"/>
        <xdr:cNvSpPr>
          <a:spLocks/>
        </xdr:cNvSpPr>
      </xdr:nvSpPr>
      <xdr:spPr>
        <a:xfrm flipH="1">
          <a:off x="3371850" y="89630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114300</xdr:rowOff>
    </xdr:from>
    <xdr:to>
      <xdr:col>12</xdr:col>
      <xdr:colOff>495300</xdr:colOff>
      <xdr:row>34</xdr:row>
      <xdr:rowOff>152400</xdr:rowOff>
    </xdr:to>
    <xdr:sp>
      <xdr:nvSpPr>
        <xdr:cNvPr id="13" name="Line 301"/>
        <xdr:cNvSpPr>
          <a:spLocks/>
        </xdr:cNvSpPr>
      </xdr:nvSpPr>
      <xdr:spPr>
        <a:xfrm flipV="1">
          <a:off x="7829550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0</xdr:rowOff>
    </xdr:from>
    <xdr:to>
      <xdr:col>31</xdr:col>
      <xdr:colOff>266700</xdr:colOff>
      <xdr:row>37</xdr:row>
      <xdr:rowOff>114300</xdr:rowOff>
    </xdr:to>
    <xdr:sp>
      <xdr:nvSpPr>
        <xdr:cNvPr id="14" name="Line 309"/>
        <xdr:cNvSpPr>
          <a:spLocks/>
        </xdr:cNvSpPr>
      </xdr:nvSpPr>
      <xdr:spPr>
        <a:xfrm flipH="1" flipV="1">
          <a:off x="20783550" y="89630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13</xdr:col>
      <xdr:colOff>9525</xdr:colOff>
      <xdr:row>42</xdr:row>
      <xdr:rowOff>9525</xdr:rowOff>
    </xdr:from>
    <xdr:to>
      <xdr:col>14</xdr:col>
      <xdr:colOff>742950</xdr:colOff>
      <xdr:row>44</xdr:row>
      <xdr:rowOff>0</xdr:rowOff>
    </xdr:to>
    <xdr:pic>
      <xdr:nvPicPr>
        <xdr:cNvPr id="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10572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495300</xdr:colOff>
      <xdr:row>40</xdr:row>
      <xdr:rowOff>0</xdr:rowOff>
    </xdr:from>
    <xdr:to>
      <xdr:col>13</xdr:col>
      <xdr:colOff>266700</xdr:colOff>
      <xdr:row>40</xdr:row>
      <xdr:rowOff>76200</xdr:rowOff>
    </xdr:to>
    <xdr:sp>
      <xdr:nvSpPr>
        <xdr:cNvPr id="17" name="Line 326"/>
        <xdr:cNvSpPr>
          <a:spLocks/>
        </xdr:cNvSpPr>
      </xdr:nvSpPr>
      <xdr:spPr>
        <a:xfrm>
          <a:off x="8572500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152400</xdr:rowOff>
    </xdr:from>
    <xdr:to>
      <xdr:col>11</xdr:col>
      <xdr:colOff>266700</xdr:colOff>
      <xdr:row>35</xdr:row>
      <xdr:rowOff>0</xdr:rowOff>
    </xdr:to>
    <xdr:sp>
      <xdr:nvSpPr>
        <xdr:cNvPr id="18" name="Line 494"/>
        <xdr:cNvSpPr>
          <a:spLocks/>
        </xdr:cNvSpPr>
      </xdr:nvSpPr>
      <xdr:spPr>
        <a:xfrm flipV="1">
          <a:off x="7086600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40</xdr:row>
      <xdr:rowOff>76200</xdr:rowOff>
    </xdr:from>
    <xdr:to>
      <xdr:col>14</xdr:col>
      <xdr:colOff>495300</xdr:colOff>
      <xdr:row>40</xdr:row>
      <xdr:rowOff>114300</xdr:rowOff>
    </xdr:to>
    <xdr:sp>
      <xdr:nvSpPr>
        <xdr:cNvPr id="19" name="Line 497"/>
        <xdr:cNvSpPr>
          <a:spLocks/>
        </xdr:cNvSpPr>
      </xdr:nvSpPr>
      <xdr:spPr>
        <a:xfrm>
          <a:off x="9315450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152400</xdr:rowOff>
    </xdr:from>
    <xdr:to>
      <xdr:col>26</xdr:col>
      <xdr:colOff>476250</xdr:colOff>
      <xdr:row>35</xdr:row>
      <xdr:rowOff>0</xdr:rowOff>
    </xdr:to>
    <xdr:sp>
      <xdr:nvSpPr>
        <xdr:cNvPr id="20" name="Line 586"/>
        <xdr:cNvSpPr>
          <a:spLocks/>
        </xdr:cNvSpPr>
      </xdr:nvSpPr>
      <xdr:spPr>
        <a:xfrm>
          <a:off x="20040600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25</xdr:col>
      <xdr:colOff>247650</xdr:colOff>
      <xdr:row>34</xdr:row>
      <xdr:rowOff>152400</xdr:rowOff>
    </xdr:to>
    <xdr:sp>
      <xdr:nvSpPr>
        <xdr:cNvPr id="21" name="Line 587"/>
        <xdr:cNvSpPr>
          <a:spLocks/>
        </xdr:cNvSpPr>
      </xdr:nvSpPr>
      <xdr:spPr>
        <a:xfrm>
          <a:off x="19297650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123825</xdr:rowOff>
    </xdr:from>
    <xdr:to>
      <xdr:col>27</xdr:col>
      <xdr:colOff>266700</xdr:colOff>
      <xdr:row>35</xdr:row>
      <xdr:rowOff>114300</xdr:rowOff>
    </xdr:to>
    <xdr:sp>
      <xdr:nvSpPr>
        <xdr:cNvPr id="22" name="Line 588"/>
        <xdr:cNvSpPr>
          <a:spLocks/>
        </xdr:cNvSpPr>
      </xdr:nvSpPr>
      <xdr:spPr>
        <a:xfrm>
          <a:off x="18554700" y="8401050"/>
          <a:ext cx="2990850" cy="676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3" name="Oval 589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18</xdr:col>
      <xdr:colOff>228600</xdr:colOff>
      <xdr:row>40</xdr:row>
      <xdr:rowOff>0</xdr:rowOff>
    </xdr:from>
    <xdr:ext cx="523875" cy="228600"/>
    <xdr:sp>
      <xdr:nvSpPr>
        <xdr:cNvPr id="25" name="text 7125"/>
        <xdr:cNvSpPr txBox="1">
          <a:spLocks noChangeArrowheads="1"/>
        </xdr:cNvSpPr>
      </xdr:nvSpPr>
      <xdr:spPr>
        <a:xfrm>
          <a:off x="13677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28</xdr:col>
      <xdr:colOff>228600</xdr:colOff>
      <xdr:row>40</xdr:row>
      <xdr:rowOff>0</xdr:rowOff>
    </xdr:from>
    <xdr:ext cx="523875" cy="228600"/>
    <xdr:sp>
      <xdr:nvSpPr>
        <xdr:cNvPr id="26" name="text 7125"/>
        <xdr:cNvSpPr txBox="1">
          <a:spLocks noChangeArrowheads="1"/>
        </xdr:cNvSpPr>
      </xdr:nvSpPr>
      <xdr:spPr>
        <a:xfrm>
          <a:off x="220218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5</xdr:col>
      <xdr:colOff>104775</xdr:colOff>
      <xdr:row>35</xdr:row>
      <xdr:rowOff>219075</xdr:rowOff>
    </xdr:from>
    <xdr:to>
      <xdr:col>5</xdr:col>
      <xdr:colOff>419100</xdr:colOff>
      <xdr:row>37</xdr:row>
      <xdr:rowOff>114300</xdr:rowOff>
    </xdr:to>
    <xdr:grpSp>
      <xdr:nvGrpSpPr>
        <xdr:cNvPr id="27" name="Group 593"/>
        <xdr:cNvGrpSpPr>
          <a:grpSpLocks noChangeAspect="1"/>
        </xdr:cNvGrpSpPr>
      </xdr:nvGrpSpPr>
      <xdr:grpSpPr>
        <a:xfrm>
          <a:off x="32099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" name="Line 5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5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35</xdr:row>
      <xdr:rowOff>219075</xdr:rowOff>
    </xdr:from>
    <xdr:to>
      <xdr:col>31</xdr:col>
      <xdr:colOff>419100</xdr:colOff>
      <xdr:row>37</xdr:row>
      <xdr:rowOff>114300</xdr:rowOff>
    </xdr:to>
    <xdr:grpSp>
      <xdr:nvGrpSpPr>
        <xdr:cNvPr id="30" name="Group 596"/>
        <xdr:cNvGrpSpPr>
          <a:grpSpLocks noChangeAspect="1"/>
        </xdr:cNvGrpSpPr>
      </xdr:nvGrpSpPr>
      <xdr:grpSpPr>
        <a:xfrm>
          <a:off x="243554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" name="Line 5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5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40</xdr:row>
      <xdr:rowOff>0</xdr:rowOff>
    </xdr:to>
    <xdr:sp>
      <xdr:nvSpPr>
        <xdr:cNvPr id="33" name="Line 614"/>
        <xdr:cNvSpPr>
          <a:spLocks/>
        </xdr:cNvSpPr>
      </xdr:nvSpPr>
      <xdr:spPr>
        <a:xfrm>
          <a:off x="310515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33</xdr:row>
      <xdr:rowOff>0</xdr:rowOff>
    </xdr:from>
    <xdr:ext cx="1028700" cy="457200"/>
    <xdr:sp>
      <xdr:nvSpPr>
        <xdr:cNvPr id="34" name="text 774"/>
        <xdr:cNvSpPr txBox="1">
          <a:spLocks noChangeArrowheads="1"/>
        </xdr:cNvSpPr>
      </xdr:nvSpPr>
      <xdr:spPr>
        <a:xfrm>
          <a:off x="2590800" y="85058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1634 - 3SBL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58,375</a:t>
          </a:r>
        </a:p>
      </xdr:txBody>
    </xdr:sp>
    <xdr:clientData/>
  </xdr:oneCellAnchor>
  <xdr:twoCellAnchor>
    <xdr:from>
      <xdr:col>7</xdr:col>
      <xdr:colOff>104775</xdr:colOff>
      <xdr:row>37</xdr:row>
      <xdr:rowOff>114300</xdr:rowOff>
    </xdr:from>
    <xdr:to>
      <xdr:col>7</xdr:col>
      <xdr:colOff>419100</xdr:colOff>
      <xdr:row>39</xdr:row>
      <xdr:rowOff>28575</xdr:rowOff>
    </xdr:to>
    <xdr:grpSp>
      <xdr:nvGrpSpPr>
        <xdr:cNvPr id="35" name="Group 616"/>
        <xdr:cNvGrpSpPr>
          <a:grpSpLocks noChangeAspect="1"/>
        </xdr:cNvGrpSpPr>
      </xdr:nvGrpSpPr>
      <xdr:grpSpPr>
        <a:xfrm>
          <a:off x="4695825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" name="Line 6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6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37</xdr:row>
      <xdr:rowOff>114300</xdr:rowOff>
    </xdr:from>
    <xdr:to>
      <xdr:col>27</xdr:col>
      <xdr:colOff>419100</xdr:colOff>
      <xdr:row>39</xdr:row>
      <xdr:rowOff>28575</xdr:rowOff>
    </xdr:to>
    <xdr:grpSp>
      <xdr:nvGrpSpPr>
        <xdr:cNvPr id="38" name="Group 619"/>
        <xdr:cNvGrpSpPr>
          <a:grpSpLocks noChangeAspect="1"/>
        </xdr:cNvGrpSpPr>
      </xdr:nvGrpSpPr>
      <xdr:grpSpPr>
        <a:xfrm>
          <a:off x="21383625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" name="Line 6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6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904875</xdr:colOff>
      <xdr:row>40</xdr:row>
      <xdr:rowOff>114300</xdr:rowOff>
    </xdr:from>
    <xdr:to>
      <xdr:col>21</xdr:col>
      <xdr:colOff>238125</xdr:colOff>
      <xdr:row>42</xdr:row>
      <xdr:rowOff>28575</xdr:rowOff>
    </xdr:to>
    <xdr:grpSp>
      <xdr:nvGrpSpPr>
        <xdr:cNvPr id="41" name="Group 622"/>
        <xdr:cNvGrpSpPr>
          <a:grpSpLocks noChangeAspect="1"/>
        </xdr:cNvGrpSpPr>
      </xdr:nvGrpSpPr>
      <xdr:grpSpPr>
        <a:xfrm>
          <a:off x="16297275" y="10220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" name="Line 6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6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33</xdr:row>
      <xdr:rowOff>219075</xdr:rowOff>
    </xdr:from>
    <xdr:to>
      <xdr:col>27</xdr:col>
      <xdr:colOff>419100</xdr:colOff>
      <xdr:row>35</xdr:row>
      <xdr:rowOff>114300</xdr:rowOff>
    </xdr:to>
    <xdr:grpSp>
      <xdr:nvGrpSpPr>
        <xdr:cNvPr id="44" name="Group 637"/>
        <xdr:cNvGrpSpPr>
          <a:grpSpLocks noChangeAspect="1"/>
        </xdr:cNvGrpSpPr>
      </xdr:nvGrpSpPr>
      <xdr:grpSpPr>
        <a:xfrm>
          <a:off x="213836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" name="Line 6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6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31</xdr:row>
      <xdr:rowOff>152400</xdr:rowOff>
    </xdr:from>
    <xdr:to>
      <xdr:col>22</xdr:col>
      <xdr:colOff>476250</xdr:colOff>
      <xdr:row>32</xdr:row>
      <xdr:rowOff>0</xdr:rowOff>
    </xdr:to>
    <xdr:sp>
      <xdr:nvSpPr>
        <xdr:cNvPr id="47" name="Line 648"/>
        <xdr:cNvSpPr>
          <a:spLocks/>
        </xdr:cNvSpPr>
      </xdr:nvSpPr>
      <xdr:spPr>
        <a:xfrm>
          <a:off x="17078325" y="82010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31</xdr:row>
      <xdr:rowOff>114300</xdr:rowOff>
    </xdr:from>
    <xdr:to>
      <xdr:col>21</xdr:col>
      <xdr:colOff>714375</xdr:colOff>
      <xdr:row>31</xdr:row>
      <xdr:rowOff>152400</xdr:rowOff>
    </xdr:to>
    <xdr:sp>
      <xdr:nvSpPr>
        <xdr:cNvPr id="48" name="Line 649"/>
        <xdr:cNvSpPr>
          <a:spLocks/>
        </xdr:cNvSpPr>
      </xdr:nvSpPr>
      <xdr:spPr>
        <a:xfrm>
          <a:off x="16335375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32</xdr:row>
      <xdr:rowOff>0</xdr:rowOff>
    </xdr:from>
    <xdr:to>
      <xdr:col>23</xdr:col>
      <xdr:colOff>247650</xdr:colOff>
      <xdr:row>32</xdr:row>
      <xdr:rowOff>123825</xdr:rowOff>
    </xdr:to>
    <xdr:sp>
      <xdr:nvSpPr>
        <xdr:cNvPr id="49" name="Line 651"/>
        <xdr:cNvSpPr>
          <a:spLocks/>
        </xdr:cNvSpPr>
      </xdr:nvSpPr>
      <xdr:spPr>
        <a:xfrm>
          <a:off x="17811750" y="827722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31</xdr:row>
      <xdr:rowOff>114300</xdr:rowOff>
    </xdr:from>
    <xdr:to>
      <xdr:col>20</xdr:col>
      <xdr:colOff>942975</xdr:colOff>
      <xdr:row>31</xdr:row>
      <xdr:rowOff>114300</xdr:rowOff>
    </xdr:to>
    <xdr:sp>
      <xdr:nvSpPr>
        <xdr:cNvPr id="50" name="Line 652"/>
        <xdr:cNvSpPr>
          <a:spLocks/>
        </xdr:cNvSpPr>
      </xdr:nvSpPr>
      <xdr:spPr>
        <a:xfrm flipH="1">
          <a:off x="10791825" y="8162925"/>
          <a:ext cx="5543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0</xdr:rowOff>
    </xdr:from>
    <xdr:to>
      <xdr:col>14</xdr:col>
      <xdr:colOff>495300</xdr:colOff>
      <xdr:row>31</xdr:row>
      <xdr:rowOff>76200</xdr:rowOff>
    </xdr:to>
    <xdr:sp>
      <xdr:nvSpPr>
        <xdr:cNvPr id="51" name="Line 653"/>
        <xdr:cNvSpPr>
          <a:spLocks/>
        </xdr:cNvSpPr>
      </xdr:nvSpPr>
      <xdr:spPr>
        <a:xfrm>
          <a:off x="9315450" y="8048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76200</xdr:rowOff>
    </xdr:from>
    <xdr:to>
      <xdr:col>15</xdr:col>
      <xdr:colOff>257175</xdr:colOff>
      <xdr:row>31</xdr:row>
      <xdr:rowOff>114300</xdr:rowOff>
    </xdr:to>
    <xdr:sp>
      <xdr:nvSpPr>
        <xdr:cNvPr id="52" name="Line 654"/>
        <xdr:cNvSpPr>
          <a:spLocks/>
        </xdr:cNvSpPr>
      </xdr:nvSpPr>
      <xdr:spPr>
        <a:xfrm>
          <a:off x="10058400" y="81248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85725</xdr:rowOff>
    </xdr:from>
    <xdr:to>
      <xdr:col>13</xdr:col>
      <xdr:colOff>266700</xdr:colOff>
      <xdr:row>31</xdr:row>
      <xdr:rowOff>0</xdr:rowOff>
    </xdr:to>
    <xdr:sp>
      <xdr:nvSpPr>
        <xdr:cNvPr id="53" name="Line 656"/>
        <xdr:cNvSpPr>
          <a:spLocks/>
        </xdr:cNvSpPr>
      </xdr:nvSpPr>
      <xdr:spPr>
        <a:xfrm>
          <a:off x="8572500" y="79057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114300</xdr:rowOff>
    </xdr:from>
    <xdr:to>
      <xdr:col>12</xdr:col>
      <xdr:colOff>495300</xdr:colOff>
      <xdr:row>30</xdr:row>
      <xdr:rowOff>85725</xdr:rowOff>
    </xdr:to>
    <xdr:sp>
      <xdr:nvSpPr>
        <xdr:cNvPr id="54" name="Line 657"/>
        <xdr:cNvSpPr>
          <a:spLocks/>
        </xdr:cNvSpPr>
      </xdr:nvSpPr>
      <xdr:spPr>
        <a:xfrm>
          <a:off x="7829550" y="77057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11</xdr:col>
      <xdr:colOff>266700</xdr:colOff>
      <xdr:row>29</xdr:row>
      <xdr:rowOff>114300</xdr:rowOff>
    </xdr:to>
    <xdr:sp>
      <xdr:nvSpPr>
        <xdr:cNvPr id="55" name="Line 663"/>
        <xdr:cNvSpPr>
          <a:spLocks/>
        </xdr:cNvSpPr>
      </xdr:nvSpPr>
      <xdr:spPr>
        <a:xfrm>
          <a:off x="7086600" y="7477125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41</xdr:row>
      <xdr:rowOff>47625</xdr:rowOff>
    </xdr:from>
    <xdr:to>
      <xdr:col>12</xdr:col>
      <xdr:colOff>666750</xdr:colOff>
      <xdr:row>41</xdr:row>
      <xdr:rowOff>171450</xdr:rowOff>
    </xdr:to>
    <xdr:sp>
      <xdr:nvSpPr>
        <xdr:cNvPr id="56" name="kreslení 427"/>
        <xdr:cNvSpPr>
          <a:spLocks/>
        </xdr:cNvSpPr>
      </xdr:nvSpPr>
      <xdr:spPr>
        <a:xfrm>
          <a:off x="8391525" y="10382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276225</xdr:colOff>
      <xdr:row>46</xdr:row>
      <xdr:rowOff>9525</xdr:rowOff>
    </xdr:from>
    <xdr:to>
      <xdr:col>14</xdr:col>
      <xdr:colOff>714375</xdr:colOff>
      <xdr:row>47</xdr:row>
      <xdr:rowOff>0</xdr:rowOff>
    </xdr:to>
    <xdr:grpSp>
      <xdr:nvGrpSpPr>
        <xdr:cNvPr id="57" name="Group 669"/>
        <xdr:cNvGrpSpPr>
          <a:grpSpLocks/>
        </xdr:cNvGrpSpPr>
      </xdr:nvGrpSpPr>
      <xdr:grpSpPr>
        <a:xfrm>
          <a:off x="9839325" y="114871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8" name="Oval 6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67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7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571500</xdr:colOff>
      <xdr:row>31</xdr:row>
      <xdr:rowOff>0</xdr:rowOff>
    </xdr:from>
    <xdr:to>
      <xdr:col>22</xdr:col>
      <xdr:colOff>923925</xdr:colOff>
      <xdr:row>31</xdr:row>
      <xdr:rowOff>123825</xdr:rowOff>
    </xdr:to>
    <xdr:sp>
      <xdr:nvSpPr>
        <xdr:cNvPr id="62" name="kreslení 12"/>
        <xdr:cNvSpPr>
          <a:spLocks/>
        </xdr:cNvSpPr>
      </xdr:nvSpPr>
      <xdr:spPr>
        <a:xfrm>
          <a:off x="17907000" y="8048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47625</xdr:colOff>
      <xdr:row>38</xdr:row>
      <xdr:rowOff>57150</xdr:rowOff>
    </xdr:from>
    <xdr:to>
      <xdr:col>4</xdr:col>
      <xdr:colOff>352425</xdr:colOff>
      <xdr:row>38</xdr:row>
      <xdr:rowOff>171450</xdr:rowOff>
    </xdr:to>
    <xdr:grpSp>
      <xdr:nvGrpSpPr>
        <xdr:cNvPr id="63" name="Group 690"/>
        <xdr:cNvGrpSpPr>
          <a:grpSpLocks noChangeAspect="1"/>
        </xdr:cNvGrpSpPr>
      </xdr:nvGrpSpPr>
      <xdr:grpSpPr>
        <a:xfrm>
          <a:off x="2181225" y="97059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64" name="Rectangle 691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692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693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94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695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809625</xdr:colOff>
      <xdr:row>38</xdr:row>
      <xdr:rowOff>76200</xdr:rowOff>
    </xdr:from>
    <xdr:to>
      <xdr:col>17</xdr:col>
      <xdr:colOff>0</xdr:colOff>
      <xdr:row>39</xdr:row>
      <xdr:rowOff>152400</xdr:rowOff>
    </xdr:to>
    <xdr:grpSp>
      <xdr:nvGrpSpPr>
        <xdr:cNvPr id="69" name="Group 696"/>
        <xdr:cNvGrpSpPr>
          <a:grpSpLocks/>
        </xdr:cNvGrpSpPr>
      </xdr:nvGrpSpPr>
      <xdr:grpSpPr>
        <a:xfrm>
          <a:off x="7400925" y="9725025"/>
          <a:ext cx="5076825" cy="304800"/>
          <a:chOff x="116" y="119"/>
          <a:chExt cx="540" cy="40"/>
        </a:xfrm>
        <a:solidFill>
          <a:srgbClr val="FFFFFF"/>
        </a:solidFill>
      </xdr:grpSpPr>
      <xdr:sp>
        <xdr:nvSpPr>
          <xdr:cNvPr id="70" name="Rectangle 69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9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9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0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0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0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0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809625</xdr:colOff>
      <xdr:row>35</xdr:row>
      <xdr:rowOff>76200</xdr:rowOff>
    </xdr:from>
    <xdr:to>
      <xdr:col>17</xdr:col>
      <xdr:colOff>495300</xdr:colOff>
      <xdr:row>36</xdr:row>
      <xdr:rowOff>152400</xdr:rowOff>
    </xdr:to>
    <xdr:grpSp>
      <xdr:nvGrpSpPr>
        <xdr:cNvPr id="77" name="Group 705"/>
        <xdr:cNvGrpSpPr>
          <a:grpSpLocks/>
        </xdr:cNvGrpSpPr>
      </xdr:nvGrpSpPr>
      <xdr:grpSpPr>
        <a:xfrm>
          <a:off x="7400925" y="9039225"/>
          <a:ext cx="5572125" cy="304800"/>
          <a:chOff x="116" y="119"/>
          <a:chExt cx="540" cy="40"/>
        </a:xfrm>
        <a:solidFill>
          <a:srgbClr val="FFFFFF"/>
        </a:solidFill>
      </xdr:grpSpPr>
      <xdr:sp>
        <xdr:nvSpPr>
          <xdr:cNvPr id="78" name="Rectangle 70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0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0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0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1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1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1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57150</xdr:colOff>
      <xdr:row>33</xdr:row>
      <xdr:rowOff>57150</xdr:rowOff>
    </xdr:from>
    <xdr:to>
      <xdr:col>10</xdr:col>
      <xdr:colOff>238125</xdr:colOff>
      <xdr:row>33</xdr:row>
      <xdr:rowOff>171450</xdr:rowOff>
    </xdr:to>
    <xdr:grpSp>
      <xdr:nvGrpSpPr>
        <xdr:cNvPr id="85" name="Group 713"/>
        <xdr:cNvGrpSpPr>
          <a:grpSpLocks noChangeAspect="1"/>
        </xdr:cNvGrpSpPr>
      </xdr:nvGrpSpPr>
      <xdr:grpSpPr>
        <a:xfrm>
          <a:off x="6134100" y="8562975"/>
          <a:ext cx="695325" cy="114300"/>
          <a:chOff x="435" y="359"/>
          <a:chExt cx="64" cy="12"/>
        </a:xfrm>
        <a:solidFill>
          <a:srgbClr val="FFFFFF"/>
        </a:solidFill>
      </xdr:grpSpPr>
      <xdr:sp>
        <xdr:nvSpPr>
          <xdr:cNvPr id="86" name="Line 714"/>
          <xdr:cNvSpPr>
            <a:spLocks noChangeAspect="1"/>
          </xdr:cNvSpPr>
        </xdr:nvSpPr>
        <xdr:spPr>
          <a:xfrm>
            <a:off x="48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715"/>
          <xdr:cNvSpPr>
            <a:spLocks noChangeAspect="1"/>
          </xdr:cNvSpPr>
        </xdr:nvSpPr>
        <xdr:spPr>
          <a:xfrm>
            <a:off x="44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716"/>
          <xdr:cNvSpPr>
            <a:spLocks noChangeAspect="1"/>
          </xdr:cNvSpPr>
        </xdr:nvSpPr>
        <xdr:spPr>
          <a:xfrm>
            <a:off x="459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717"/>
          <xdr:cNvSpPr>
            <a:spLocks noChangeAspect="1"/>
          </xdr:cNvSpPr>
        </xdr:nvSpPr>
        <xdr:spPr>
          <a:xfrm>
            <a:off x="435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18"/>
          <xdr:cNvSpPr>
            <a:spLocks noChangeAspect="1"/>
          </xdr:cNvSpPr>
        </xdr:nvSpPr>
        <xdr:spPr>
          <a:xfrm>
            <a:off x="496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1" name="Group 719"/>
          <xdr:cNvGrpSpPr>
            <a:grpSpLocks noChangeAspect="1"/>
          </xdr:cNvGrpSpPr>
        </xdr:nvGrpSpPr>
        <xdr:grpSpPr>
          <a:xfrm>
            <a:off x="471" y="359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92" name="Line 720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" name="Line 721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" name="Line 722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14</xdr:col>
      <xdr:colOff>85725</xdr:colOff>
      <xdr:row>38</xdr:row>
      <xdr:rowOff>114300</xdr:rowOff>
    </xdr:from>
    <xdr:ext cx="523875" cy="228600"/>
    <xdr:sp>
      <xdr:nvSpPr>
        <xdr:cNvPr id="95" name="text 7125"/>
        <xdr:cNvSpPr txBox="1">
          <a:spLocks noChangeArrowheads="1"/>
        </xdr:cNvSpPr>
      </xdr:nvSpPr>
      <xdr:spPr>
        <a:xfrm>
          <a:off x="9648825" y="9763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103</a:t>
          </a:r>
        </a:p>
      </xdr:txBody>
    </xdr:sp>
    <xdr:clientData/>
  </xdr:oneCellAnchor>
  <xdr:oneCellAnchor>
    <xdr:from>
      <xdr:col>14</xdr:col>
      <xdr:colOff>85725</xdr:colOff>
      <xdr:row>35</xdr:row>
      <xdr:rowOff>114300</xdr:rowOff>
    </xdr:from>
    <xdr:ext cx="523875" cy="228600"/>
    <xdr:sp>
      <xdr:nvSpPr>
        <xdr:cNvPr id="96" name="text 7125"/>
        <xdr:cNvSpPr txBox="1">
          <a:spLocks noChangeArrowheads="1"/>
        </xdr:cNvSpPr>
      </xdr:nvSpPr>
      <xdr:spPr>
        <a:xfrm>
          <a:off x="9648825" y="9077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113</a:t>
          </a:r>
        </a:p>
      </xdr:txBody>
    </xdr:sp>
    <xdr:clientData/>
  </xdr:oneCellAnchor>
  <xdr:twoCellAnchor>
    <xdr:from>
      <xdr:col>9</xdr:col>
      <xdr:colOff>466725</xdr:colOff>
      <xdr:row>36</xdr:row>
      <xdr:rowOff>0</xdr:rowOff>
    </xdr:from>
    <xdr:to>
      <xdr:col>10</xdr:col>
      <xdr:colOff>0</xdr:colOff>
      <xdr:row>37</xdr:row>
      <xdr:rowOff>0</xdr:rowOff>
    </xdr:to>
    <xdr:grpSp>
      <xdr:nvGrpSpPr>
        <xdr:cNvPr id="97" name="Group 726"/>
        <xdr:cNvGrpSpPr>
          <a:grpSpLocks noChangeAspect="1"/>
        </xdr:cNvGrpSpPr>
      </xdr:nvGrpSpPr>
      <xdr:grpSpPr>
        <a:xfrm>
          <a:off x="654367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8" name="Rectangle 72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72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2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238125</xdr:colOff>
      <xdr:row>33</xdr:row>
      <xdr:rowOff>0</xdr:rowOff>
    </xdr:from>
    <xdr:to>
      <xdr:col>23</xdr:col>
      <xdr:colOff>285750</xdr:colOff>
      <xdr:row>34</xdr:row>
      <xdr:rowOff>0</xdr:rowOff>
    </xdr:to>
    <xdr:grpSp>
      <xdr:nvGrpSpPr>
        <xdr:cNvPr id="101" name="Group 730"/>
        <xdr:cNvGrpSpPr>
          <a:grpSpLocks noChangeAspect="1"/>
        </xdr:cNvGrpSpPr>
      </xdr:nvGrpSpPr>
      <xdr:grpSpPr>
        <a:xfrm>
          <a:off x="18545175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2" name="Rectangle 73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73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3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38</xdr:row>
      <xdr:rowOff>19050</xdr:rowOff>
    </xdr:from>
    <xdr:to>
      <xdr:col>1</xdr:col>
      <xdr:colOff>476250</xdr:colOff>
      <xdr:row>38</xdr:row>
      <xdr:rowOff>209550</xdr:rowOff>
    </xdr:to>
    <xdr:grpSp>
      <xdr:nvGrpSpPr>
        <xdr:cNvPr id="105" name="Group 734"/>
        <xdr:cNvGrpSpPr>
          <a:grpSpLocks noChangeAspect="1"/>
        </xdr:cNvGrpSpPr>
      </xdr:nvGrpSpPr>
      <xdr:grpSpPr>
        <a:xfrm>
          <a:off x="257175" y="9667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06" name="TextBox 73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7" name="Line 73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73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73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73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74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74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36</xdr:row>
      <xdr:rowOff>19050</xdr:rowOff>
    </xdr:from>
    <xdr:to>
      <xdr:col>35</xdr:col>
      <xdr:colOff>400050</xdr:colOff>
      <xdr:row>36</xdr:row>
      <xdr:rowOff>209550</xdr:rowOff>
    </xdr:to>
    <xdr:grpSp>
      <xdr:nvGrpSpPr>
        <xdr:cNvPr id="113" name="Group 742"/>
        <xdr:cNvGrpSpPr>
          <a:grpSpLocks noChangeAspect="1"/>
        </xdr:cNvGrpSpPr>
      </xdr:nvGrpSpPr>
      <xdr:grpSpPr>
        <a:xfrm>
          <a:off x="27270075" y="9210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14" name="Line 74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74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74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74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TextBox 74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9" name="Line 74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74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400050</xdr:colOff>
      <xdr:row>38</xdr:row>
      <xdr:rowOff>0</xdr:rowOff>
    </xdr:from>
    <xdr:to>
      <xdr:col>12</xdr:col>
      <xdr:colOff>447675</xdr:colOff>
      <xdr:row>39</xdr:row>
      <xdr:rowOff>0</xdr:rowOff>
    </xdr:to>
    <xdr:grpSp>
      <xdr:nvGrpSpPr>
        <xdr:cNvPr id="121" name="Group 751"/>
        <xdr:cNvGrpSpPr>
          <a:grpSpLocks noChangeAspect="1"/>
        </xdr:cNvGrpSpPr>
      </xdr:nvGrpSpPr>
      <xdr:grpSpPr>
        <a:xfrm>
          <a:off x="847725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2" name="Rectangle 75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5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5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533400</xdr:colOff>
      <xdr:row>38</xdr:row>
      <xdr:rowOff>0</xdr:rowOff>
    </xdr:from>
    <xdr:to>
      <xdr:col>22</xdr:col>
      <xdr:colOff>581025</xdr:colOff>
      <xdr:row>39</xdr:row>
      <xdr:rowOff>0</xdr:rowOff>
    </xdr:to>
    <xdr:grpSp>
      <xdr:nvGrpSpPr>
        <xdr:cNvPr id="125" name="Group 755"/>
        <xdr:cNvGrpSpPr>
          <a:grpSpLocks noChangeAspect="1"/>
        </xdr:cNvGrpSpPr>
      </xdr:nvGrpSpPr>
      <xdr:grpSpPr>
        <a:xfrm>
          <a:off x="1786890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6" name="Rectangle 75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5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5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5" customFormat="1" ht="12.75" customHeight="1" thickBot="1">
      <c r="B1"/>
      <c r="C1"/>
      <c r="D1" s="32"/>
      <c r="E1" s="32"/>
      <c r="F1" s="32"/>
      <c r="G1" s="32"/>
      <c r="H1" s="32"/>
      <c r="I1" s="4"/>
      <c r="J1" s="4"/>
      <c r="K1" s="4"/>
      <c r="L1"/>
      <c r="M1"/>
      <c r="N1" s="29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7" customFormat="1" ht="36" customHeight="1" thickBot="1" thickTop="1">
      <c r="B2" s="113"/>
      <c r="C2" s="114"/>
      <c r="D2" s="114"/>
      <c r="E2" s="33" t="s">
        <v>33</v>
      </c>
      <c r="F2" s="114"/>
      <c r="G2" s="114"/>
      <c r="H2" s="11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2"/>
      <c r="AA2" s="40"/>
      <c r="AD2" s="113"/>
      <c r="AE2" s="114"/>
      <c r="AF2" s="114"/>
      <c r="AG2" s="33" t="s">
        <v>37</v>
      </c>
      <c r="AH2" s="114"/>
      <c r="AI2" s="114"/>
      <c r="AJ2" s="11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M3" s="41"/>
      <c r="N3" s="41"/>
      <c r="O3" s="43" t="s">
        <v>26</v>
      </c>
      <c r="Q3"/>
      <c r="S3" s="34" t="s">
        <v>34</v>
      </c>
      <c r="T3" s="26"/>
      <c r="U3"/>
      <c r="W3" s="184" t="s">
        <v>35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7" customFormat="1" ht="25.5" customHeight="1" thickTop="1">
      <c r="B4" s="13"/>
      <c r="C4" s="14"/>
      <c r="D4" s="14"/>
      <c r="E4" s="14"/>
      <c r="F4" s="14"/>
      <c r="G4" s="14"/>
      <c r="H4" s="15"/>
      <c r="I4" s="36"/>
      <c r="J4" s="224" t="s">
        <v>23</v>
      </c>
      <c r="K4" s="220"/>
      <c r="L4" s="220"/>
      <c r="M4" s="220"/>
      <c r="N4" s="220"/>
      <c r="O4" s="220"/>
      <c r="P4" s="44"/>
      <c r="Q4" s="45"/>
      <c r="R4" s="45"/>
      <c r="S4" s="45"/>
      <c r="T4" s="45"/>
      <c r="U4" s="45"/>
      <c r="V4" s="46"/>
      <c r="W4" s="220" t="s">
        <v>23</v>
      </c>
      <c r="X4" s="220"/>
      <c r="Y4" s="220"/>
      <c r="Z4" s="220"/>
      <c r="AA4" s="220"/>
      <c r="AB4" s="221"/>
      <c r="AC4" s="41"/>
      <c r="AD4" s="13"/>
      <c r="AE4" s="14"/>
      <c r="AF4" s="14"/>
      <c r="AG4" s="14"/>
      <c r="AH4" s="14"/>
      <c r="AI4" s="14"/>
      <c r="AJ4" s="15"/>
    </row>
    <row r="5" spans="2:36" s="37" customFormat="1" ht="25.5" customHeight="1" thickBot="1">
      <c r="B5" s="22"/>
      <c r="C5" s="16"/>
      <c r="D5" s="16"/>
      <c r="E5" s="8" t="s">
        <v>17</v>
      </c>
      <c r="F5" s="16"/>
      <c r="G5" s="16"/>
      <c r="H5" s="12"/>
      <c r="I5" s="36"/>
      <c r="J5" s="225" t="s">
        <v>27</v>
      </c>
      <c r="K5" s="219"/>
      <c r="L5" s="226" t="s">
        <v>39</v>
      </c>
      <c r="M5" s="227"/>
      <c r="N5" s="218" t="s">
        <v>31</v>
      </c>
      <c r="O5" s="219"/>
      <c r="P5" s="48"/>
      <c r="Q5" s="58"/>
      <c r="R5" s="52"/>
      <c r="S5" s="20" t="s">
        <v>25</v>
      </c>
      <c r="T5" s="51"/>
      <c r="U5" s="58"/>
      <c r="V5" s="49"/>
      <c r="W5" s="228"/>
      <c r="X5" s="229"/>
      <c r="Y5" s="218"/>
      <c r="Z5" s="219"/>
      <c r="AA5" s="222" t="s">
        <v>27</v>
      </c>
      <c r="AB5" s="223"/>
      <c r="AC5" s="41"/>
      <c r="AD5" s="22"/>
      <c r="AE5" s="16"/>
      <c r="AF5" s="16"/>
      <c r="AG5" s="8" t="s">
        <v>17</v>
      </c>
      <c r="AH5" s="16"/>
      <c r="AI5" s="16"/>
      <c r="AJ5" s="12"/>
    </row>
    <row r="6" spans="2:36" s="37" customFormat="1" ht="25.5" customHeight="1" thickTop="1">
      <c r="B6" s="7"/>
      <c r="C6" s="1"/>
      <c r="D6" s="1"/>
      <c r="E6" s="1"/>
      <c r="F6" s="1"/>
      <c r="G6" s="1"/>
      <c r="H6" s="50"/>
      <c r="I6" s="36"/>
      <c r="J6" s="122"/>
      <c r="K6" s="123"/>
      <c r="L6" s="163"/>
      <c r="M6" s="127"/>
      <c r="N6" s="128"/>
      <c r="O6" s="127"/>
      <c r="P6" s="48"/>
      <c r="Q6" s="58"/>
      <c r="R6" s="58"/>
      <c r="S6" s="58"/>
      <c r="T6" s="58"/>
      <c r="U6" s="58"/>
      <c r="V6" s="49"/>
      <c r="W6" s="126"/>
      <c r="X6" s="127"/>
      <c r="Y6" s="128"/>
      <c r="Z6" s="127"/>
      <c r="AA6" s="129"/>
      <c r="AB6" s="130"/>
      <c r="AC6" s="41"/>
      <c r="AD6" s="7"/>
      <c r="AE6" s="36"/>
      <c r="AF6" s="36"/>
      <c r="AG6" s="1"/>
      <c r="AH6" s="36"/>
      <c r="AI6" s="36"/>
      <c r="AJ6" s="50"/>
    </row>
    <row r="7" spans="2:36" s="37" customFormat="1" ht="22.5" customHeight="1">
      <c r="B7" s="7"/>
      <c r="C7" s="9"/>
      <c r="D7" s="9"/>
      <c r="E7" s="10" t="s">
        <v>15</v>
      </c>
      <c r="F7" s="9"/>
      <c r="G7" s="9"/>
      <c r="H7" s="12"/>
      <c r="I7" s="36"/>
      <c r="J7" s="53"/>
      <c r="K7" s="2"/>
      <c r="L7" s="164"/>
      <c r="M7" s="55"/>
      <c r="N7" s="40"/>
      <c r="O7" s="55"/>
      <c r="P7" s="48"/>
      <c r="Q7" s="124"/>
      <c r="R7" s="40"/>
      <c r="S7" s="156" t="s">
        <v>45</v>
      </c>
      <c r="T7" s="124"/>
      <c r="U7" s="40"/>
      <c r="V7" s="49"/>
      <c r="W7" s="54"/>
      <c r="X7" s="55"/>
      <c r="Y7" s="40"/>
      <c r="Z7" s="55"/>
      <c r="AA7" s="36"/>
      <c r="AB7" s="56"/>
      <c r="AC7" s="41"/>
      <c r="AD7" s="7"/>
      <c r="AE7" s="9"/>
      <c r="AF7" s="9"/>
      <c r="AG7" s="10" t="s">
        <v>15</v>
      </c>
      <c r="AH7" s="9"/>
      <c r="AI7" s="9"/>
      <c r="AJ7" s="12"/>
    </row>
    <row r="8" spans="2:36" s="37" customFormat="1" ht="22.5" customHeight="1">
      <c r="B8" s="7"/>
      <c r="C8" s="9"/>
      <c r="D8" s="9"/>
      <c r="E8" s="30" t="s">
        <v>51</v>
      </c>
      <c r="F8" s="9"/>
      <c r="G8" s="9"/>
      <c r="H8" s="12"/>
      <c r="I8" s="36"/>
      <c r="J8" s="202" t="s">
        <v>22</v>
      </c>
      <c r="K8" s="203"/>
      <c r="L8" s="210" t="s">
        <v>38</v>
      </c>
      <c r="M8" s="211"/>
      <c r="N8" s="214" t="s">
        <v>47</v>
      </c>
      <c r="O8" s="215"/>
      <c r="P8" s="48"/>
      <c r="Q8" s="124"/>
      <c r="R8" s="124"/>
      <c r="S8" s="125" t="s">
        <v>44</v>
      </c>
      <c r="T8" s="124"/>
      <c r="U8" s="124"/>
      <c r="V8" s="49"/>
      <c r="W8" s="54"/>
      <c r="X8" s="55"/>
      <c r="Y8" s="40"/>
      <c r="Z8" s="55"/>
      <c r="AA8" s="206" t="s">
        <v>22</v>
      </c>
      <c r="AB8" s="207"/>
      <c r="AC8" s="41"/>
      <c r="AD8" s="7"/>
      <c r="AE8" s="9"/>
      <c r="AF8" s="9"/>
      <c r="AG8" s="30" t="s">
        <v>51</v>
      </c>
      <c r="AH8" s="9"/>
      <c r="AI8" s="9"/>
      <c r="AJ8" s="12"/>
    </row>
    <row r="9" spans="2:36" s="37" customFormat="1" ht="22.5" customHeight="1">
      <c r="B9" s="7"/>
      <c r="C9" s="6"/>
      <c r="D9" s="6"/>
      <c r="E9" s="6"/>
      <c r="F9" s="6"/>
      <c r="G9" s="6"/>
      <c r="H9" s="21"/>
      <c r="I9" s="36"/>
      <c r="J9" s="204">
        <v>58.47</v>
      </c>
      <c r="K9" s="205"/>
      <c r="L9" s="212">
        <v>58.382</v>
      </c>
      <c r="M9" s="213"/>
      <c r="N9" s="216">
        <v>58.321</v>
      </c>
      <c r="O9" s="217"/>
      <c r="P9" s="48"/>
      <c r="Q9" s="36"/>
      <c r="R9" s="36"/>
      <c r="S9" s="189" t="s">
        <v>32</v>
      </c>
      <c r="T9" s="36"/>
      <c r="U9" s="36"/>
      <c r="V9" s="49"/>
      <c r="W9" s="54"/>
      <c r="X9" s="55"/>
      <c r="Y9" s="40"/>
      <c r="Z9" s="55"/>
      <c r="AA9" s="208">
        <v>57.969</v>
      </c>
      <c r="AB9" s="209"/>
      <c r="AC9" s="41"/>
      <c r="AD9" s="7"/>
      <c r="AE9" s="6"/>
      <c r="AF9" s="6"/>
      <c r="AG9" s="6"/>
      <c r="AH9" s="6"/>
      <c r="AI9" s="6"/>
      <c r="AJ9" s="21"/>
    </row>
    <row r="10" spans="2:36" s="37" customFormat="1" ht="22.5" customHeight="1">
      <c r="B10" s="7"/>
      <c r="C10" s="6"/>
      <c r="D10" s="6"/>
      <c r="E10" s="11" t="s">
        <v>24</v>
      </c>
      <c r="F10" s="6"/>
      <c r="G10" s="6"/>
      <c r="H10" s="21"/>
      <c r="I10" s="36"/>
      <c r="J10" s="54"/>
      <c r="K10" s="55"/>
      <c r="L10" s="164"/>
      <c r="M10" s="55"/>
      <c r="N10" s="40"/>
      <c r="O10" s="55"/>
      <c r="P10" s="48"/>
      <c r="Q10" s="36"/>
      <c r="R10" s="36"/>
      <c r="S10" s="11" t="s">
        <v>16</v>
      </c>
      <c r="T10" s="36"/>
      <c r="U10" s="36"/>
      <c r="V10" s="49"/>
      <c r="W10" s="54"/>
      <c r="X10" s="55"/>
      <c r="Y10" s="40"/>
      <c r="Z10" s="55"/>
      <c r="AA10" s="36"/>
      <c r="AB10" s="56"/>
      <c r="AC10" s="41"/>
      <c r="AD10" s="7"/>
      <c r="AE10" s="6"/>
      <c r="AF10" s="6"/>
      <c r="AG10" s="11" t="s">
        <v>24</v>
      </c>
      <c r="AH10" s="6"/>
      <c r="AI10" s="6"/>
      <c r="AJ10" s="21"/>
    </row>
    <row r="11" spans="2:36" s="37" customFormat="1" ht="22.5" customHeight="1" thickBot="1">
      <c r="B11" s="23"/>
      <c r="C11" s="24"/>
      <c r="D11" s="24"/>
      <c r="E11" s="24"/>
      <c r="F11" s="24"/>
      <c r="G11" s="24"/>
      <c r="H11" s="25"/>
      <c r="I11" s="36"/>
      <c r="J11" s="60"/>
      <c r="K11" s="61"/>
      <c r="L11" s="165"/>
      <c r="M11" s="61"/>
      <c r="N11" s="62"/>
      <c r="O11" s="61"/>
      <c r="P11" s="64"/>
      <c r="Q11" s="65"/>
      <c r="R11" s="65"/>
      <c r="S11" s="65"/>
      <c r="T11" s="65"/>
      <c r="U11" s="65"/>
      <c r="V11" s="66"/>
      <c r="W11" s="60"/>
      <c r="X11" s="61"/>
      <c r="Y11" s="62"/>
      <c r="Z11" s="61"/>
      <c r="AA11" s="62"/>
      <c r="AB11" s="63"/>
      <c r="AC11" s="41"/>
      <c r="AD11" s="23"/>
      <c r="AE11" s="24"/>
      <c r="AF11" s="24"/>
      <c r="AG11" s="24"/>
      <c r="AH11" s="24"/>
      <c r="AI11" s="24"/>
      <c r="AJ11" s="25"/>
    </row>
    <row r="12" spans="2:36" s="36" customFormat="1" ht="18" customHeight="1" thickTop="1">
      <c r="B12" s="57"/>
      <c r="C12" s="57"/>
      <c r="D12" s="57"/>
      <c r="E12" s="57"/>
      <c r="F12" s="57"/>
      <c r="G12" s="57"/>
      <c r="H12" s="57"/>
      <c r="J12" s="57"/>
      <c r="K12" s="57"/>
      <c r="L12" s="57"/>
      <c r="M12" s="57"/>
      <c r="N12" s="57"/>
      <c r="O12" s="57"/>
      <c r="P12" s="72"/>
      <c r="Q12"/>
      <c r="R12"/>
      <c r="S12"/>
      <c r="T12"/>
      <c r="U12"/>
      <c r="V12"/>
      <c r="W12"/>
      <c r="X12"/>
      <c r="Y12"/>
      <c r="Z12"/>
      <c r="AA12"/>
      <c r="AB12"/>
      <c r="AC12" s="41"/>
      <c r="AD12" s="57"/>
      <c r="AE12" s="57"/>
      <c r="AF12" s="57"/>
      <c r="AG12" s="57"/>
      <c r="AH12" s="57"/>
      <c r="AI12" s="57"/>
      <c r="AJ12" s="57"/>
    </row>
    <row r="13" spans="2:36" s="37" customFormat="1" ht="18" customHeight="1" thickBot="1">
      <c r="B13" s="57"/>
      <c r="C13" s="57"/>
      <c r="D13" s="57"/>
      <c r="E13" s="57"/>
      <c r="F13" s="57"/>
      <c r="G13" s="57"/>
      <c r="H13" s="57"/>
      <c r="I13" s="36"/>
      <c r="J13" s="57"/>
      <c r="K13" s="57"/>
      <c r="L13" s="57"/>
      <c r="M13" s="57"/>
      <c r="N13" s="57"/>
      <c r="O13" s="57"/>
      <c r="P13" s="72"/>
      <c r="Q13" s="59"/>
      <c r="R13" s="67"/>
      <c r="S13" s="59"/>
      <c r="T13" s="59"/>
      <c r="U13" s="59"/>
      <c r="V13"/>
      <c r="W13"/>
      <c r="X13"/>
      <c r="Y13"/>
      <c r="Z13"/>
      <c r="AA13"/>
      <c r="AB13"/>
      <c r="AC13" s="41"/>
      <c r="AD13" s="57"/>
      <c r="AE13" s="57"/>
      <c r="AF13" s="57"/>
      <c r="AG13" s="57"/>
      <c r="AH13" s="57"/>
      <c r="AI13" s="57"/>
      <c r="AJ13" s="57"/>
    </row>
    <row r="14" spans="2:37" s="59" customFormat="1" ht="18" customHeight="1">
      <c r="B14" s="144"/>
      <c r="C14" s="145"/>
      <c r="D14" s="145"/>
      <c r="E14" s="146" t="s">
        <v>30</v>
      </c>
      <c r="F14" s="145"/>
      <c r="G14" s="145"/>
      <c r="H14" s="147"/>
      <c r="I14" s="36"/>
      <c r="J14" s="57"/>
      <c r="K14" s="57"/>
      <c r="L14" s="57"/>
      <c r="M14" s="57"/>
      <c r="N14" s="57"/>
      <c r="O14" s="57"/>
      <c r="P14" s="72"/>
      <c r="Q14" s="133"/>
      <c r="R14" s="134"/>
      <c r="S14" s="135"/>
      <c r="T14" s="136"/>
      <c r="U14" s="137"/>
      <c r="V14"/>
      <c r="W14"/>
      <c r="X14"/>
      <c r="Y14"/>
      <c r="Z14"/>
      <c r="AA14"/>
      <c r="AB14"/>
      <c r="AC14" s="41"/>
      <c r="AK14" s="57"/>
    </row>
    <row r="15" spans="2:37" s="59" customFormat="1" ht="18" customHeight="1">
      <c r="B15" s="148"/>
      <c r="C15" s="149"/>
      <c r="D15" s="149"/>
      <c r="E15" s="150" t="s">
        <v>36</v>
      </c>
      <c r="F15" s="149"/>
      <c r="G15" s="149"/>
      <c r="H15" s="151"/>
      <c r="I15" s="36"/>
      <c r="J15" s="57"/>
      <c r="K15" s="57"/>
      <c r="L15" s="57"/>
      <c r="M15" s="57"/>
      <c r="N15" s="57"/>
      <c r="O15" s="57"/>
      <c r="P15" s="72"/>
      <c r="Q15" s="138"/>
      <c r="R15" s="74"/>
      <c r="S15" s="131" t="s">
        <v>28</v>
      </c>
      <c r="T15" s="57"/>
      <c r="U15" s="139"/>
      <c r="V15"/>
      <c r="W15"/>
      <c r="X15"/>
      <c r="Y15"/>
      <c r="Z15"/>
      <c r="AA15"/>
      <c r="AB15"/>
      <c r="AC15" s="41"/>
      <c r="AK15" s="57"/>
    </row>
    <row r="16" spans="2:37" s="59" customFormat="1" ht="18" customHeight="1">
      <c r="B16" s="148"/>
      <c r="C16" s="149"/>
      <c r="D16" s="149"/>
      <c r="E16" s="150" t="s">
        <v>63</v>
      </c>
      <c r="F16" s="149"/>
      <c r="G16" s="149"/>
      <c r="H16" s="151"/>
      <c r="I16" s="36"/>
      <c r="J16" s="57"/>
      <c r="K16" s="57"/>
      <c r="L16" s="57"/>
      <c r="M16" s="57"/>
      <c r="N16" s="57"/>
      <c r="O16" s="57"/>
      <c r="P16" s="72"/>
      <c r="Q16" s="138"/>
      <c r="R16" s="74"/>
      <c r="S16" s="74"/>
      <c r="T16" s="57"/>
      <c r="U16" s="139"/>
      <c r="V16"/>
      <c r="W16"/>
      <c r="X16"/>
      <c r="Y16"/>
      <c r="Z16"/>
      <c r="AA16"/>
      <c r="AB16"/>
      <c r="AC16" s="41"/>
      <c r="AK16" s="57"/>
    </row>
    <row r="17" spans="2:37" s="59" customFormat="1" ht="18" customHeight="1">
      <c r="B17" s="148"/>
      <c r="C17" s="149"/>
      <c r="D17" s="149"/>
      <c r="E17" s="150" t="s">
        <v>61</v>
      </c>
      <c r="F17" s="149"/>
      <c r="G17" s="149"/>
      <c r="H17" s="151"/>
      <c r="I17" s="36"/>
      <c r="J17" s="57"/>
      <c r="K17" s="57"/>
      <c r="L17" s="57"/>
      <c r="M17" s="57"/>
      <c r="N17" s="57"/>
      <c r="O17" s="57"/>
      <c r="P17" s="72"/>
      <c r="Q17" s="138"/>
      <c r="R17" s="57"/>
      <c r="S17" s="132" t="s">
        <v>29</v>
      </c>
      <c r="T17" s="57"/>
      <c r="U17" s="139"/>
      <c r="V17"/>
      <c r="W17"/>
      <c r="X17"/>
      <c r="Y17"/>
      <c r="Z17"/>
      <c r="AA17"/>
      <c r="AB17"/>
      <c r="AC17" s="57"/>
      <c r="AK17" s="57"/>
    </row>
    <row r="18" spans="2:37" s="59" customFormat="1" ht="18" customHeight="1">
      <c r="B18" s="152"/>
      <c r="C18" s="153"/>
      <c r="D18" s="153"/>
      <c r="E18" s="154" t="s">
        <v>62</v>
      </c>
      <c r="F18" s="153"/>
      <c r="G18" s="153"/>
      <c r="H18" s="155"/>
      <c r="I18" s="36"/>
      <c r="Q18" s="138"/>
      <c r="R18" s="74"/>
      <c r="S18" s="74"/>
      <c r="T18" s="57"/>
      <c r="U18" s="139"/>
      <c r="V18"/>
      <c r="W18"/>
      <c r="X18"/>
      <c r="Y18"/>
      <c r="Z18"/>
      <c r="AA18"/>
      <c r="AB18"/>
      <c r="AC18" s="57"/>
      <c r="AK18" s="57"/>
    </row>
    <row r="19" spans="17:21" s="59" customFormat="1" ht="18" customHeight="1">
      <c r="Q19" s="138"/>
      <c r="R19" s="74"/>
      <c r="S19" s="201" t="s">
        <v>60</v>
      </c>
      <c r="T19" s="57"/>
      <c r="U19" s="139"/>
    </row>
    <row r="20" spans="17:21" s="59" customFormat="1" ht="18" customHeight="1" thickBot="1">
      <c r="Q20" s="140"/>
      <c r="R20" s="141"/>
      <c r="S20" s="142"/>
      <c r="T20" s="142"/>
      <c r="U20" s="143"/>
    </row>
    <row r="21" spans="9:37" s="59" customFormat="1" ht="18" customHeight="1">
      <c r="I21" s="36"/>
      <c r="R21" s="67"/>
      <c r="AC21" s="57"/>
      <c r="AD21" s="57"/>
      <c r="AJ21" s="57"/>
      <c r="AK21" s="57"/>
    </row>
    <row r="22" s="59" customFormat="1" ht="18" customHeight="1"/>
    <row r="23" s="59" customFormat="1" ht="18" customHeight="1">
      <c r="S23" s="31" t="s">
        <v>10</v>
      </c>
    </row>
    <row r="24" s="59" customFormat="1" ht="18" customHeight="1">
      <c r="S24" s="27" t="s">
        <v>11</v>
      </c>
    </row>
    <row r="25" spans="2:37" s="59" customFormat="1" ht="18" customHeight="1">
      <c r="B25" s="57"/>
      <c r="C25" s="57"/>
      <c r="D25" s="57"/>
      <c r="E25" s="57"/>
      <c r="F25" s="57"/>
      <c r="G25" s="57"/>
      <c r="H25" s="57"/>
      <c r="I25" s="57"/>
      <c r="J25" s="67"/>
      <c r="K25" s="67"/>
      <c r="L25" s="67"/>
      <c r="M25" s="67"/>
      <c r="N25" s="67"/>
      <c r="O25" s="67"/>
      <c r="S25" s="27" t="s">
        <v>12</v>
      </c>
      <c r="AC25" s="57"/>
      <c r="AD25" s="57"/>
      <c r="AJ25" s="57"/>
      <c r="AK25" s="57"/>
    </row>
    <row r="26" s="59" customFormat="1" ht="18" customHeight="1"/>
    <row r="27" s="59" customFormat="1" ht="18" customHeight="1"/>
    <row r="28" s="59" customFormat="1" ht="18" customHeight="1"/>
    <row r="29" spans="11:19" s="59" customFormat="1" ht="18" customHeight="1">
      <c r="K29" s="4"/>
      <c r="S29" s="197" t="s">
        <v>54</v>
      </c>
    </row>
    <row r="30" spans="12:19" s="59" customFormat="1" ht="18" customHeight="1">
      <c r="L30" s="4"/>
      <c r="S30" s="198">
        <v>2020</v>
      </c>
    </row>
    <row r="31" spans="6:23" s="59" customFormat="1" ht="18" customHeight="1">
      <c r="F31" s="4"/>
      <c r="H31" s="4"/>
      <c r="M31" s="4"/>
      <c r="N31" s="4"/>
      <c r="S31" s="57"/>
      <c r="W31" s="195" t="s">
        <v>41</v>
      </c>
    </row>
    <row r="32" spans="2:37" s="59" customFormat="1" ht="18" customHeight="1">
      <c r="B32" s="57"/>
      <c r="E32" s="57"/>
      <c r="I32" s="4"/>
      <c r="J32" s="4"/>
      <c r="K32" s="4"/>
      <c r="L32" s="4"/>
      <c r="M32" s="4"/>
      <c r="N32" s="72"/>
      <c r="O32" s="4"/>
      <c r="P32" s="4"/>
      <c r="U32" s="4"/>
      <c r="V32" s="4"/>
      <c r="W32" s="4"/>
      <c r="Y32" s="4"/>
      <c r="Z32" s="72"/>
      <c r="AA32" s="4"/>
      <c r="AJ32" s="57"/>
      <c r="AK32" s="57"/>
    </row>
    <row r="33" spans="2:37" s="59" customFormat="1" ht="18" customHeight="1">
      <c r="B33" s="57"/>
      <c r="E33" s="32"/>
      <c r="F33" s="57"/>
      <c r="G33" s="57"/>
      <c r="K33" s="191" t="s">
        <v>47</v>
      </c>
      <c r="L33" s="4"/>
      <c r="M33" s="4"/>
      <c r="O33" s="67"/>
      <c r="P33" s="68"/>
      <c r="Q33" s="67"/>
      <c r="R33" s="67"/>
      <c r="T33" s="67"/>
      <c r="U33" s="67"/>
      <c r="V33" s="67"/>
      <c r="X33" s="4"/>
      <c r="Y33" s="67"/>
      <c r="Z33" s="67"/>
      <c r="AA33" s="67"/>
      <c r="AB33" s="72"/>
      <c r="AC33" s="67"/>
      <c r="AD33" s="4"/>
      <c r="AE33" s="4"/>
      <c r="AF33" s="67"/>
      <c r="AJ33" s="57"/>
      <c r="AK33" s="57"/>
    </row>
    <row r="34" spans="2:37" s="59" customFormat="1" ht="18" customHeight="1">
      <c r="B34" s="57"/>
      <c r="E34" s="4"/>
      <c r="F34" s="57"/>
      <c r="G34" s="57"/>
      <c r="H34" s="57"/>
      <c r="J34" s="4"/>
      <c r="O34" s="67"/>
      <c r="P34" s="67"/>
      <c r="Q34" s="57"/>
      <c r="R34" s="67"/>
      <c r="T34" s="67"/>
      <c r="U34" s="67"/>
      <c r="V34" s="83"/>
      <c r="W34" s="83"/>
      <c r="X34" s="4"/>
      <c r="Y34" s="67"/>
      <c r="Z34" s="67"/>
      <c r="AC34" s="67"/>
      <c r="AD34" s="67"/>
      <c r="AE34" s="67"/>
      <c r="AF34" s="4"/>
      <c r="AI34" s="4"/>
      <c r="AJ34" s="57"/>
      <c r="AK34" s="57"/>
    </row>
    <row r="35" spans="2:37" s="59" customFormat="1" ht="18" customHeight="1">
      <c r="B35" s="57"/>
      <c r="E35" s="5"/>
      <c r="G35" s="4"/>
      <c r="J35" s="4"/>
      <c r="K35" s="4"/>
      <c r="L35" s="4"/>
      <c r="M35" s="4"/>
      <c r="N35" s="4"/>
      <c r="O35" s="4"/>
      <c r="Q35" s="67"/>
      <c r="R35" s="4"/>
      <c r="S35" s="5"/>
      <c r="T35" s="67"/>
      <c r="Y35" s="4"/>
      <c r="Z35" s="4"/>
      <c r="AA35" s="4"/>
      <c r="AB35" s="159">
        <v>4</v>
      </c>
      <c r="AC35" s="83"/>
      <c r="AE35" s="4"/>
      <c r="AF35"/>
      <c r="AH35"/>
      <c r="AI35" s="5"/>
      <c r="AJ35" s="57"/>
      <c r="AK35" s="57"/>
    </row>
    <row r="36" spans="2:37" s="59" customFormat="1" ht="18" customHeight="1">
      <c r="B36" s="57"/>
      <c r="D36" s="5"/>
      <c r="E36" s="5"/>
      <c r="F36" s="4"/>
      <c r="G36" s="57"/>
      <c r="I36" s="4"/>
      <c r="J36" s="4"/>
      <c r="M36" s="4"/>
      <c r="N36" s="57"/>
      <c r="O36" s="67"/>
      <c r="R36" s="67"/>
      <c r="S36" s="67"/>
      <c r="T36" s="67"/>
      <c r="U36" s="67"/>
      <c r="V36" s="67"/>
      <c r="Y36" s="4"/>
      <c r="Z36" s="57"/>
      <c r="AA36" s="67"/>
      <c r="AB36" s="4"/>
      <c r="AC36" s="83"/>
      <c r="AF36" s="68"/>
      <c r="AI36" s="5"/>
      <c r="AJ36" s="161" t="s">
        <v>22</v>
      </c>
      <c r="AK36" s="57"/>
    </row>
    <row r="37" spans="2:37" s="59" customFormat="1" ht="18" customHeight="1">
      <c r="B37" s="57"/>
      <c r="E37" s="4"/>
      <c r="F37" s="196">
        <v>1</v>
      </c>
      <c r="J37" s="4"/>
      <c r="M37" s="67"/>
      <c r="O37" s="67"/>
      <c r="R37" s="67"/>
      <c r="S37" s="67"/>
      <c r="T37" s="67"/>
      <c r="U37" s="67"/>
      <c r="V37" s="67"/>
      <c r="W37" s="4"/>
      <c r="X37" s="71"/>
      <c r="Y37" s="83"/>
      <c r="AB37" s="4"/>
      <c r="AC37" s="4"/>
      <c r="AF37" s="159">
        <v>6</v>
      </c>
      <c r="AI37" s="4"/>
      <c r="AJ37" s="57"/>
      <c r="AK37" s="57"/>
    </row>
    <row r="38" spans="2:37" s="59" customFormat="1" ht="18" customHeight="1">
      <c r="B38" s="4"/>
      <c r="D38" s="4"/>
      <c r="E38" s="4"/>
      <c r="F38" s="4"/>
      <c r="G38" s="4"/>
      <c r="H38" s="4"/>
      <c r="K38" s="4"/>
      <c r="L38" s="67"/>
      <c r="M38" s="67"/>
      <c r="N38" s="67"/>
      <c r="O38" s="4"/>
      <c r="R38" s="67"/>
      <c r="S38" s="5"/>
      <c r="T38" s="67"/>
      <c r="U38" s="67"/>
      <c r="V38" s="4"/>
      <c r="Z38" s="4"/>
      <c r="AA38" s="57"/>
      <c r="AB38" s="4"/>
      <c r="AC38" s="4"/>
      <c r="AD38" s="4"/>
      <c r="AE38" s="4"/>
      <c r="AF38" s="4"/>
      <c r="AG38" s="4"/>
      <c r="AH38" s="4"/>
      <c r="AI38" s="4"/>
      <c r="AJ38" s="4"/>
      <c r="AK38" s="57"/>
    </row>
    <row r="39" spans="2:37" s="59" customFormat="1" ht="18" customHeight="1">
      <c r="B39" s="57"/>
      <c r="D39" s="4"/>
      <c r="E39" s="4"/>
      <c r="G39" s="68"/>
      <c r="H39" s="159">
        <v>2</v>
      </c>
      <c r="J39" s="4"/>
      <c r="K39" s="67"/>
      <c r="L39" s="67"/>
      <c r="M39" s="67"/>
      <c r="N39" s="4"/>
      <c r="Q39" s="72"/>
      <c r="R39" s="67"/>
      <c r="S39" s="4"/>
      <c r="T39" s="73"/>
      <c r="U39" s="83"/>
      <c r="V39" s="67"/>
      <c r="X39" s="4"/>
      <c r="Y39" s="67"/>
      <c r="Z39" s="67"/>
      <c r="AB39" s="159">
        <v>5</v>
      </c>
      <c r="AC39" s="4"/>
      <c r="AD39" s="4"/>
      <c r="AE39" s="57"/>
      <c r="AF39" s="67"/>
      <c r="AH39" s="5"/>
      <c r="AI39" s="4"/>
      <c r="AK39" s="57"/>
    </row>
    <row r="40" spans="2:37" s="59" customFormat="1" ht="18" customHeight="1">
      <c r="B40" s="160" t="s">
        <v>22</v>
      </c>
      <c r="D40" s="4"/>
      <c r="E40" s="192" t="s">
        <v>38</v>
      </c>
      <c r="G40" s="68"/>
      <c r="H40" s="4"/>
      <c r="I40" s="4"/>
      <c r="J40" s="4"/>
      <c r="K40" s="67"/>
      <c r="L40" s="67"/>
      <c r="M40" s="67"/>
      <c r="N40" s="4"/>
      <c r="O40" s="67"/>
      <c r="P40" s="67"/>
      <c r="R40" s="67"/>
      <c r="S40" s="4"/>
      <c r="T40" s="67"/>
      <c r="U40" s="83"/>
      <c r="W40" s="4"/>
      <c r="X40" s="4"/>
      <c r="Y40" s="74"/>
      <c r="AB40" s="4"/>
      <c r="AC40" s="4"/>
      <c r="AD40" s="4"/>
      <c r="AE40" s="57"/>
      <c r="AF40" s="71"/>
      <c r="AH40" s="4"/>
      <c r="AI40" s="4"/>
      <c r="AJ40" s="57"/>
      <c r="AK40" s="57"/>
    </row>
    <row r="41" spans="7:37" s="59" customFormat="1" ht="18" customHeight="1">
      <c r="G41" s="68"/>
      <c r="H41" s="57"/>
      <c r="I41" s="4"/>
      <c r="J41" s="4"/>
      <c r="K41" s="4"/>
      <c r="L41" s="67"/>
      <c r="M41" s="4"/>
      <c r="N41" s="72"/>
      <c r="O41" s="4"/>
      <c r="R41" s="67"/>
      <c r="S41" s="4"/>
      <c r="T41" s="67"/>
      <c r="U41" s="67"/>
      <c r="V41" s="4"/>
      <c r="W41" s="67"/>
      <c r="X41" s="67"/>
      <c r="AA41" s="4"/>
      <c r="AC41" s="4"/>
      <c r="AE41" s="57"/>
      <c r="AF41"/>
      <c r="AK41" s="57"/>
    </row>
    <row r="42" spans="2:37" s="59" customFormat="1" ht="18" customHeight="1">
      <c r="B42" s="57"/>
      <c r="C42" s="67"/>
      <c r="D42" s="4"/>
      <c r="F42" s="67"/>
      <c r="G42" s="68"/>
      <c r="I42" s="4"/>
      <c r="J42" s="4"/>
      <c r="L42" s="4"/>
      <c r="M42" s="4"/>
      <c r="Q42" s="67"/>
      <c r="R42" s="67"/>
      <c r="S42" s="72"/>
      <c r="U42" s="67"/>
      <c r="V42" s="194">
        <v>3</v>
      </c>
      <c r="Y42" s="67"/>
      <c r="Z42" s="67"/>
      <c r="AA42" s="67"/>
      <c r="AB42" s="4"/>
      <c r="AC42" s="4"/>
      <c r="AD42" s="67"/>
      <c r="AF42" s="71"/>
      <c r="AG42" s="195">
        <v>58.035</v>
      </c>
      <c r="AH42" s="4"/>
      <c r="AI42" s="67"/>
      <c r="AJ42" s="67"/>
      <c r="AK42" s="57"/>
    </row>
    <row r="43" spans="2:37" s="59" customFormat="1" ht="18" customHeight="1">
      <c r="B43" s="72"/>
      <c r="I43" s="70"/>
      <c r="J43" s="4"/>
      <c r="K43" s="4"/>
      <c r="L43" s="4"/>
      <c r="M43" s="162" t="s">
        <v>13</v>
      </c>
      <c r="O43" s="67"/>
      <c r="P43" s="67"/>
      <c r="Q43" s="67"/>
      <c r="R43" s="67"/>
      <c r="S43" s="72"/>
      <c r="W43" s="4"/>
      <c r="X43" s="4"/>
      <c r="Y43" s="67"/>
      <c r="Z43" s="4"/>
      <c r="AA43" s="4"/>
      <c r="AB43" s="4"/>
      <c r="AC43" s="4"/>
      <c r="AE43" s="67"/>
      <c r="AF43" s="67"/>
      <c r="AG43" s="67"/>
      <c r="AH43" s="67"/>
      <c r="AI43" s="67"/>
      <c r="AJ43" s="67"/>
      <c r="AK43" s="57"/>
    </row>
    <row r="44" spans="2:37" s="59" customFormat="1" ht="18" customHeight="1">
      <c r="B44" s="57"/>
      <c r="C44" s="74"/>
      <c r="J44"/>
      <c r="K44" s="4"/>
      <c r="L44" s="4"/>
      <c r="M44" s="4"/>
      <c r="O44" s="4"/>
      <c r="P44" s="4"/>
      <c r="Q44" s="57"/>
      <c r="R44" s="67"/>
      <c r="S44" s="4"/>
      <c r="T44" s="72"/>
      <c r="U44" s="67"/>
      <c r="V44" s="67"/>
      <c r="X44" s="4"/>
      <c r="Y44" s="4"/>
      <c r="Z44" s="4"/>
      <c r="AA44" s="4"/>
      <c r="AD44" s="67"/>
      <c r="AE44" s="70"/>
      <c r="AF44" s="67"/>
      <c r="AG44" s="67"/>
      <c r="AH44" s="67"/>
      <c r="AI44" s="67"/>
      <c r="AJ44" s="67"/>
      <c r="AK44" s="57"/>
    </row>
    <row r="45" spans="2:37" s="59" customFormat="1" ht="18" customHeight="1">
      <c r="B45" s="57"/>
      <c r="C45" s="67"/>
      <c r="D45" s="67"/>
      <c r="F45" s="4"/>
      <c r="M45" s="4"/>
      <c r="N45" s="4"/>
      <c r="O45" s="193" t="s">
        <v>49</v>
      </c>
      <c r="Y45" s="4"/>
      <c r="Z45" s="4"/>
      <c r="AF45" s="67"/>
      <c r="AG45" s="67"/>
      <c r="AH45" s="67"/>
      <c r="AJ45" s="57"/>
      <c r="AK45" s="57"/>
    </row>
    <row r="46" s="59" customFormat="1" ht="18" customHeight="1">
      <c r="O46" s="69" t="s">
        <v>50</v>
      </c>
    </row>
    <row r="47" s="59" customFormat="1" ht="18" customHeight="1">
      <c r="O47" s="4"/>
    </row>
    <row r="48" s="59" customFormat="1" ht="18" customHeight="1"/>
    <row r="49" spans="2:37" s="59" customFormat="1" ht="18" customHeight="1">
      <c r="B49" s="57"/>
      <c r="C49" s="74"/>
      <c r="M49" s="4"/>
      <c r="S49" s="200" t="s">
        <v>59</v>
      </c>
      <c r="Z49" s="67"/>
      <c r="AA49" s="83"/>
      <c r="AB49" s="67"/>
      <c r="AC49" s="67"/>
      <c r="AD49" s="67"/>
      <c r="AE49" s="67"/>
      <c r="AG49" s="70"/>
      <c r="AI49" s="74"/>
      <c r="AJ49" s="57"/>
      <c r="AK49" s="57"/>
    </row>
    <row r="50" spans="2:37" s="59" customFormat="1" ht="18" customHeight="1">
      <c r="B50" s="57"/>
      <c r="C50" s="57"/>
      <c r="D50" s="57"/>
      <c r="E50" s="57"/>
      <c r="Q50" s="67"/>
      <c r="R50" s="67"/>
      <c r="U50" s="67"/>
      <c r="V50" s="67"/>
      <c r="W50" s="68"/>
      <c r="X50" s="68"/>
      <c r="Y50" s="67"/>
      <c r="Z50" s="68"/>
      <c r="AA50" s="68"/>
      <c r="AB50" s="67"/>
      <c r="AD50" s="67"/>
      <c r="AE50" s="67"/>
      <c r="AF50" s="67"/>
      <c r="AG50" s="72"/>
      <c r="AH50" s="57"/>
      <c r="AI50" s="57"/>
      <c r="AJ50" s="57"/>
      <c r="AK50" s="57"/>
    </row>
    <row r="51" ht="18" customHeight="1" thickBot="1"/>
    <row r="52" spans="2:36" s="3" customFormat="1" ht="36" customHeight="1">
      <c r="B52" s="233" t="s">
        <v>18</v>
      </c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4"/>
      <c r="O52" s="235" t="s">
        <v>20</v>
      </c>
      <c r="P52" s="236"/>
      <c r="Q52" s="236"/>
      <c r="R52" s="237"/>
      <c r="S52" s="167"/>
      <c r="T52" s="235" t="s">
        <v>21</v>
      </c>
      <c r="U52" s="236"/>
      <c r="V52" s="236"/>
      <c r="W52" s="237"/>
      <c r="X52" s="230" t="s">
        <v>18</v>
      </c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2"/>
    </row>
    <row r="53" spans="2:36" s="3" customFormat="1" ht="24.75" customHeight="1" thickBot="1">
      <c r="B53" s="75" t="s">
        <v>2</v>
      </c>
      <c r="C53" s="76" t="s">
        <v>3</v>
      </c>
      <c r="D53" s="76" t="s">
        <v>4</v>
      </c>
      <c r="E53" s="76" t="s">
        <v>5</v>
      </c>
      <c r="F53" s="76" t="s">
        <v>19</v>
      </c>
      <c r="G53" s="77"/>
      <c r="H53" s="168"/>
      <c r="I53" s="168"/>
      <c r="J53" s="78" t="s">
        <v>9</v>
      </c>
      <c r="K53" s="168"/>
      <c r="L53" s="168"/>
      <c r="M53" s="168"/>
      <c r="N53" s="168"/>
      <c r="O53" s="84" t="s">
        <v>2</v>
      </c>
      <c r="P53" s="85" t="s">
        <v>6</v>
      </c>
      <c r="Q53" s="85" t="s">
        <v>7</v>
      </c>
      <c r="R53" s="86" t="s">
        <v>8</v>
      </c>
      <c r="S53" s="95" t="s">
        <v>0</v>
      </c>
      <c r="T53" s="84" t="s">
        <v>2</v>
      </c>
      <c r="U53" s="85" t="s">
        <v>6</v>
      </c>
      <c r="V53" s="85" t="s">
        <v>7</v>
      </c>
      <c r="W53" s="87" t="s">
        <v>8</v>
      </c>
      <c r="X53" s="75" t="s">
        <v>2</v>
      </c>
      <c r="Y53" s="76" t="s">
        <v>3</v>
      </c>
      <c r="Z53" s="76" t="s">
        <v>4</v>
      </c>
      <c r="AA53" s="76" t="s">
        <v>5</v>
      </c>
      <c r="AB53" s="76" t="s">
        <v>19</v>
      </c>
      <c r="AC53" s="77"/>
      <c r="AD53" s="168"/>
      <c r="AE53" s="168"/>
      <c r="AF53" s="78" t="s">
        <v>9</v>
      </c>
      <c r="AG53" s="168"/>
      <c r="AH53" s="168"/>
      <c r="AI53" s="168"/>
      <c r="AJ53" s="169"/>
    </row>
    <row r="54" spans="2:36" s="3" customFormat="1" ht="24.75" customHeight="1" thickTop="1">
      <c r="B54" s="28"/>
      <c r="C54" s="79"/>
      <c r="D54" s="17"/>
      <c r="E54" s="98"/>
      <c r="F54" s="18"/>
      <c r="G54" s="80"/>
      <c r="H54" s="81"/>
      <c r="I54" s="170"/>
      <c r="J54" s="81"/>
      <c r="K54" s="81"/>
      <c r="L54" s="81"/>
      <c r="M54" s="81"/>
      <c r="N54" s="82"/>
      <c r="O54" s="92"/>
      <c r="P54" s="93"/>
      <c r="Q54" s="93"/>
      <c r="R54" s="94"/>
      <c r="S54" s="100"/>
      <c r="T54" s="92"/>
      <c r="U54" s="96"/>
      <c r="V54" s="96"/>
      <c r="W54" s="97"/>
      <c r="X54" s="28"/>
      <c r="Y54" s="171"/>
      <c r="Z54" s="172"/>
      <c r="AA54" s="171"/>
      <c r="AB54" s="18"/>
      <c r="AC54" s="173"/>
      <c r="AD54" s="81"/>
      <c r="AE54" s="81"/>
      <c r="AF54" s="16"/>
      <c r="AG54" s="16"/>
      <c r="AH54" s="81"/>
      <c r="AI54" s="81"/>
      <c r="AJ54" s="82"/>
    </row>
    <row r="55" spans="2:36" s="3" customFormat="1" ht="24.75" customHeight="1">
      <c r="B55" s="185">
        <v>1</v>
      </c>
      <c r="C55" s="90">
        <v>58.37</v>
      </c>
      <c r="D55" s="91">
        <v>-46</v>
      </c>
      <c r="E55" s="88">
        <f>C55+(D55/1000)</f>
        <v>58.324</v>
      </c>
      <c r="F55" s="186" t="s">
        <v>42</v>
      </c>
      <c r="G55" s="188" t="s">
        <v>46</v>
      </c>
      <c r="H55" s="175"/>
      <c r="I55" s="176"/>
      <c r="J55" s="175"/>
      <c r="K55" s="187" t="s">
        <v>43</v>
      </c>
      <c r="L55" s="81"/>
      <c r="M55" s="81"/>
      <c r="N55" s="82"/>
      <c r="O55" s="92"/>
      <c r="P55" s="93"/>
      <c r="Q55" s="93"/>
      <c r="R55" s="99"/>
      <c r="S55" s="104" t="s">
        <v>52</v>
      </c>
      <c r="T55" s="92"/>
      <c r="U55" s="96"/>
      <c r="V55" s="96"/>
      <c r="W55" s="97"/>
      <c r="X55" s="102">
        <v>4</v>
      </c>
      <c r="Y55" s="106">
        <v>58.118</v>
      </c>
      <c r="Z55" s="91">
        <v>42</v>
      </c>
      <c r="AA55" s="88">
        <f>Y55+(Z55/1000)</f>
        <v>58.160000000000004</v>
      </c>
      <c r="AB55" s="18" t="s">
        <v>14</v>
      </c>
      <c r="AC55" s="158" t="s">
        <v>56</v>
      </c>
      <c r="AD55" s="81"/>
      <c r="AE55" s="81"/>
      <c r="AF55" s="16"/>
      <c r="AG55" s="16"/>
      <c r="AH55" s="81"/>
      <c r="AI55" s="81"/>
      <c r="AJ55" s="82"/>
    </row>
    <row r="56" spans="2:36" s="3" customFormat="1" ht="24.75" customHeight="1">
      <c r="B56" s="28"/>
      <c r="C56" s="79"/>
      <c r="D56" s="17"/>
      <c r="E56" s="98"/>
      <c r="F56" s="18"/>
      <c r="G56" s="80"/>
      <c r="H56" s="81"/>
      <c r="I56" s="170"/>
      <c r="J56" s="81"/>
      <c r="K56" s="16"/>
      <c r="L56" s="16"/>
      <c r="M56" s="81"/>
      <c r="N56" s="82"/>
      <c r="O56" s="121">
        <v>1</v>
      </c>
      <c r="P56" s="117">
        <v>58.292</v>
      </c>
      <c r="Q56" s="117">
        <v>58.164</v>
      </c>
      <c r="R56" s="103">
        <f>(P56-Q56)*1000</f>
        <v>128.0000000000001</v>
      </c>
      <c r="S56" s="105" t="s">
        <v>1</v>
      </c>
      <c r="T56" s="118">
        <v>1</v>
      </c>
      <c r="U56" s="120">
        <v>58.289</v>
      </c>
      <c r="V56" s="120">
        <v>58.186</v>
      </c>
      <c r="W56" s="174">
        <f>(U56-V56)*1000</f>
        <v>103.00000000000153</v>
      </c>
      <c r="X56" s="28"/>
      <c r="Y56" s="79"/>
      <c r="Z56" s="18"/>
      <c r="AA56" s="79"/>
      <c r="AB56" s="18"/>
      <c r="AC56" s="101"/>
      <c r="AD56" s="81"/>
      <c r="AE56" s="81"/>
      <c r="AF56" s="16"/>
      <c r="AG56" s="16"/>
      <c r="AH56" s="81"/>
      <c r="AI56" s="81"/>
      <c r="AJ56" s="82"/>
    </row>
    <row r="57" spans="2:36" s="3" customFormat="1" ht="24.75" customHeight="1">
      <c r="B57" s="102">
        <v>2</v>
      </c>
      <c r="C57" s="106">
        <v>58.343</v>
      </c>
      <c r="D57" s="91">
        <v>-51</v>
      </c>
      <c r="E57" s="88">
        <f>C57+(D57/1000)</f>
        <v>58.292</v>
      </c>
      <c r="F57" s="18" t="s">
        <v>14</v>
      </c>
      <c r="G57" s="158" t="s">
        <v>55</v>
      </c>
      <c r="H57" s="175"/>
      <c r="I57" s="176"/>
      <c r="J57" s="175"/>
      <c r="K57" s="175"/>
      <c r="L57" s="81"/>
      <c r="M57" s="81"/>
      <c r="N57" s="82"/>
      <c r="O57" s="92"/>
      <c r="P57" s="93"/>
      <c r="Q57" s="93"/>
      <c r="R57" s="99"/>
      <c r="S57" s="100"/>
      <c r="T57" s="92"/>
      <c r="U57" s="96"/>
      <c r="V57" s="96"/>
      <c r="W57" s="97"/>
      <c r="X57" s="102">
        <v>5</v>
      </c>
      <c r="Y57" s="106">
        <v>58.113</v>
      </c>
      <c r="Z57" s="91">
        <v>51</v>
      </c>
      <c r="AA57" s="88">
        <f>Y57+(Z57/1000)</f>
        <v>58.164</v>
      </c>
      <c r="AB57" s="18" t="s">
        <v>14</v>
      </c>
      <c r="AC57" s="158" t="s">
        <v>57</v>
      </c>
      <c r="AD57" s="81"/>
      <c r="AE57" s="81"/>
      <c r="AF57" s="16"/>
      <c r="AG57" s="16"/>
      <c r="AH57" s="81"/>
      <c r="AI57" s="81"/>
      <c r="AJ57" s="82"/>
    </row>
    <row r="58" spans="2:36" s="3" customFormat="1" ht="24.75" customHeight="1">
      <c r="B58" s="28"/>
      <c r="C58" s="79"/>
      <c r="D58" s="17"/>
      <c r="E58" s="98"/>
      <c r="F58" s="18"/>
      <c r="G58" s="190" t="s">
        <v>48</v>
      </c>
      <c r="H58" s="81"/>
      <c r="I58" s="170"/>
      <c r="J58" s="81"/>
      <c r="K58" s="81"/>
      <c r="L58" s="81"/>
      <c r="M58" s="81"/>
      <c r="N58" s="82"/>
      <c r="O58" s="119">
        <v>3</v>
      </c>
      <c r="P58" s="199">
        <v>58.324</v>
      </c>
      <c r="Q58" s="117">
        <v>58.16</v>
      </c>
      <c r="R58" s="103">
        <f>(P58-Q58)*1000</f>
        <v>164.00000000000148</v>
      </c>
      <c r="S58" s="107" t="s">
        <v>53</v>
      </c>
      <c r="T58" s="118">
        <v>3</v>
      </c>
      <c r="U58" s="120">
        <v>58.289</v>
      </c>
      <c r="V58" s="120">
        <v>58.176</v>
      </c>
      <c r="W58" s="174">
        <f>(U58-V58)*1000</f>
        <v>112.99999999999955</v>
      </c>
      <c r="X58" s="28"/>
      <c r="Y58" s="79"/>
      <c r="Z58" s="17"/>
      <c r="AA58" s="98"/>
      <c r="AB58" s="18"/>
      <c r="AC58" s="101"/>
      <c r="AD58" s="81"/>
      <c r="AE58" s="81"/>
      <c r="AF58" s="16"/>
      <c r="AG58" s="16"/>
      <c r="AH58" s="81"/>
      <c r="AI58" s="81"/>
      <c r="AJ58" s="82"/>
    </row>
    <row r="59" spans="2:36" s="3" customFormat="1" ht="24.75" customHeight="1">
      <c r="B59" s="116">
        <v>3</v>
      </c>
      <c r="C59" s="166">
        <v>58.183</v>
      </c>
      <c r="D59" s="91">
        <v>-51</v>
      </c>
      <c r="E59" s="88">
        <f>C59+(D59/1000)</f>
        <v>58.132</v>
      </c>
      <c r="F59" s="18" t="s">
        <v>14</v>
      </c>
      <c r="G59" s="158" t="s">
        <v>40</v>
      </c>
      <c r="H59" s="81"/>
      <c r="I59" s="170"/>
      <c r="J59" s="81"/>
      <c r="K59" s="81"/>
      <c r="L59" s="81"/>
      <c r="M59" s="81"/>
      <c r="N59" s="82"/>
      <c r="O59" s="92"/>
      <c r="P59" s="93"/>
      <c r="Q59" s="93"/>
      <c r="R59" s="99"/>
      <c r="S59" s="107">
        <v>2013</v>
      </c>
      <c r="T59" s="92"/>
      <c r="U59" s="96"/>
      <c r="V59" s="96"/>
      <c r="W59" s="97"/>
      <c r="X59" s="89">
        <v>6</v>
      </c>
      <c r="Y59" s="90">
        <v>58.071</v>
      </c>
      <c r="Z59" s="91">
        <v>65</v>
      </c>
      <c r="AA59" s="88">
        <f>Y59+(Z59/1000)</f>
        <v>58.135999999999996</v>
      </c>
      <c r="AB59" s="18" t="s">
        <v>14</v>
      </c>
      <c r="AC59" s="157" t="s">
        <v>58</v>
      </c>
      <c r="AD59" s="81"/>
      <c r="AE59" s="81"/>
      <c r="AF59" s="16"/>
      <c r="AG59" s="16"/>
      <c r="AH59" s="81"/>
      <c r="AI59" s="81"/>
      <c r="AJ59" s="82"/>
    </row>
    <row r="60" spans="2:36" s="3" customFormat="1" ht="24.75" customHeight="1" thickBot="1">
      <c r="B60" s="108"/>
      <c r="C60" s="109"/>
      <c r="D60" s="19"/>
      <c r="E60" s="109"/>
      <c r="F60" s="19"/>
      <c r="G60" s="110"/>
      <c r="H60" s="111"/>
      <c r="I60" s="111"/>
      <c r="J60" s="111"/>
      <c r="K60" s="111"/>
      <c r="L60" s="111"/>
      <c r="M60" s="111"/>
      <c r="N60" s="112"/>
      <c r="O60" s="177"/>
      <c r="P60" s="178"/>
      <c r="Q60" s="178"/>
      <c r="R60" s="179"/>
      <c r="S60" s="180"/>
      <c r="T60" s="177"/>
      <c r="U60" s="181"/>
      <c r="V60" s="178"/>
      <c r="W60" s="182"/>
      <c r="X60" s="108"/>
      <c r="Y60" s="109"/>
      <c r="Z60" s="19"/>
      <c r="AA60" s="109"/>
      <c r="AB60" s="19"/>
      <c r="AC60" s="111"/>
      <c r="AD60" s="111"/>
      <c r="AE60" s="111"/>
      <c r="AF60" s="183"/>
      <c r="AG60" s="183"/>
      <c r="AH60" s="111"/>
      <c r="AI60" s="111"/>
      <c r="AJ60" s="112"/>
    </row>
  </sheetData>
  <sheetProtection password="E9A7" sheet="1" objects="1" scenarios="1"/>
  <mergeCells count="20">
    <mergeCell ref="X52:AJ52"/>
    <mergeCell ref="B52:N52"/>
    <mergeCell ref="O52:R52"/>
    <mergeCell ref="T52:W52"/>
    <mergeCell ref="Y5:Z5"/>
    <mergeCell ref="W4:AB4"/>
    <mergeCell ref="AA5:AB5"/>
    <mergeCell ref="J4:O4"/>
    <mergeCell ref="J5:K5"/>
    <mergeCell ref="N5:O5"/>
    <mergeCell ref="L5:M5"/>
    <mergeCell ref="W5:X5"/>
    <mergeCell ref="J8:K8"/>
    <mergeCell ref="J9:K9"/>
    <mergeCell ref="AA8:AB8"/>
    <mergeCell ref="AA9:AB9"/>
    <mergeCell ref="L8:M8"/>
    <mergeCell ref="L9:M9"/>
    <mergeCell ref="N8:O8"/>
    <mergeCell ref="N9:O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7397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2009-06-05T13:06:06Z</cp:lastPrinted>
  <dcterms:created xsi:type="dcterms:W3CDTF">2003-01-10T15:39:03Z</dcterms:created>
  <dcterms:modified xsi:type="dcterms:W3CDTF">2013-09-27T11:40:36Z</dcterms:modified>
  <cp:category/>
  <cp:version/>
  <cp:contentType/>
  <cp:contentStatus/>
</cp:coreProperties>
</file>