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Černý Kříž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<sst xmlns="http://schemas.openxmlformats.org/spreadsheetml/2006/main" count="99" uniqueCount="65">
  <si>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</si>
  <si>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</si>
  <si>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</si>
  <si>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</si>
  <si>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</si>
  <si>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</si>
  <si>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</si>
  <si>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</si>
  <si>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</si>
  <si>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</si>
  <si>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</si>
  <si>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</si>
  <si>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</si>
  <si>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</si>
  <si>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</si>
  <si>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</si>
  <si>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</si>
  <si>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</si>
  <si>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</si>
  <si>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</si>
  <si>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</si>
  <si>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</si>
  <si>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</si>
  <si>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</si>
  <si>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</si>
  <si>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</si>
  <si>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</si>
  <si>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Sv 5</t>
  </si>
  <si>
    <t>záznam hovorů zařízením ReDat</t>
  </si>
  <si>
    <t>Přednostní poloha na kolej č. 2</t>
  </si>
  <si>
    <t>Přednostní poloha na kolej č. 1</t>
  </si>
  <si>
    <t>Směr  :  Volary  //  Nová Pec</t>
  </si>
  <si>
    <t>Volary</t>
  </si>
  <si>
    <t>Směr  :  Stožec</t>
  </si>
  <si>
    <t>Trať : 707</t>
  </si>
  <si>
    <t>Ev. č. : 739326</t>
  </si>
  <si>
    <t>+</t>
  </si>
  <si>
    <t>=</t>
  </si>
  <si>
    <t>Sv 7</t>
  </si>
  <si>
    <t>Sv 3</t>
  </si>
  <si>
    <t>Sv 6</t>
  </si>
  <si>
    <t>Sv 4</t>
  </si>
  <si>
    <t>Km  61,866  =  83,800</t>
  </si>
  <si>
    <t>83,450 =</t>
  </si>
  <si>
    <t>Přednostní poloha na kolej č. 3</t>
  </si>
  <si>
    <r>
      <t xml:space="preserve">2    </t>
    </r>
    <r>
      <rPr>
        <b/>
        <sz val="14"/>
        <color indexed="12"/>
        <rFont val="Arial CE"/>
        <family val="0"/>
      </rPr>
      <t>3</t>
    </r>
  </si>
  <si>
    <t>83,766  =</t>
  </si>
  <si>
    <r>
      <t xml:space="preserve">LT  </t>
    </r>
    <r>
      <rPr>
        <sz val="12"/>
        <rFont val="Arial CE"/>
        <family val="0"/>
      </rPr>
      <t>(od Volar)</t>
    </r>
  </si>
  <si>
    <r>
      <t xml:space="preserve">LT  </t>
    </r>
    <r>
      <rPr>
        <sz val="12"/>
        <rFont val="Arial CE"/>
        <family val="0"/>
      </rPr>
      <t>(od N. Pece)</t>
    </r>
  </si>
  <si>
    <t>přest</t>
  </si>
  <si>
    <t>Rádiové spojení  ( síť SRV )</t>
  </si>
  <si>
    <t>výměnový zámek v závislosti na v.č. 1</t>
  </si>
  <si>
    <t>výměnový zámek, klíč 1t / 1 / 2t / 2 v SHK - I.</t>
  </si>
  <si>
    <t>VII.</t>
  </si>
  <si>
    <t>( klíč v.č. 3 v SHK - II. )</t>
  </si>
  <si>
    <t>( klíč v.č. 5 v SHK - IV. )</t>
  </si>
  <si>
    <t>( klíč v.č. 4 v SHK - III. )</t>
  </si>
  <si>
    <t>( klíč v.č. 6 v SHK - V. )</t>
  </si>
  <si>
    <t>( klíč v.č. 7 v SHK - VIII. )</t>
  </si>
  <si>
    <t>provoz podle SŽDC D 3</t>
  </si>
  <si>
    <t>KANGO</t>
  </si>
  <si>
    <t>ostatní výhybky přestavuje a uzamyká doprovod vlaku</t>
  </si>
  <si>
    <t>klíče od výhybek v soupravě hlavních klíčů (SHK)</t>
  </si>
  <si>
    <t>Současné vjezdy vlaků jsou zakázány</t>
  </si>
  <si>
    <t>Mechanické se samovratnými vyhybkami č. 3, 4, 5, 6 a 7,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</si>
</sst>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8"/>
      <name val="Times New Roman"/>
      <family val="1"/>
    </font>
    <font>
      <b/>
      <sz val="12"/>
      <name val="Arial CE"/>
      <family val="0"/>
    </font>
    <font>
      <b/>
      <sz val="16"/>
      <color indexed="16"/>
      <name val="Arial CE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4"/>
      <name val="Times New Roman CE"/>
      <family val="1"/>
    </font>
    <font>
      <i/>
      <sz val="12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42" xfId="0" applyFont="1" applyFill="1" applyBorder="1" applyAlignment="1">
      <alignment horizontal="center" vertical="center"/>
    </xf>
    <xf numFmtId="164" fontId="31" fillId="0" borderId="3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164" fontId="35" fillId="0" borderId="0" xfId="0" applyNumberFormat="1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/>
    </xf>
    <xf numFmtId="0" fontId="0" fillId="0" borderId="5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4" fontId="32" fillId="2" borderId="55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32" fillId="2" borderId="56" xfId="18" applyFont="1" applyFill="1" applyBorder="1" applyAlignment="1">
      <alignment horizontal="center" vertical="center"/>
    </xf>
    <xf numFmtId="44" fontId="32" fillId="2" borderId="6" xfId="18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/>
    </xf>
    <xf numFmtId="0" fontId="25" fillId="5" borderId="6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" name="Line 540"/>
        <xdr:cNvSpPr>
          <a:spLocks/>
        </xdr:cNvSpPr>
      </xdr:nvSpPr>
      <xdr:spPr>
        <a:xfrm flipH="1">
          <a:off x="16344900" y="94202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2" name="Line 326"/>
        <xdr:cNvSpPr>
          <a:spLocks/>
        </xdr:cNvSpPr>
      </xdr:nvSpPr>
      <xdr:spPr>
        <a:xfrm flipH="1">
          <a:off x="16316325" y="1010602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20</xdr:col>
      <xdr:colOff>47625</xdr:colOff>
      <xdr:row>36</xdr:row>
      <xdr:rowOff>114300</xdr:rowOff>
    </xdr:to>
    <xdr:sp>
      <xdr:nvSpPr>
        <xdr:cNvPr id="3" name="Line 325"/>
        <xdr:cNvSpPr>
          <a:spLocks/>
        </xdr:cNvSpPr>
      </xdr:nvSpPr>
      <xdr:spPr>
        <a:xfrm flipH="1">
          <a:off x="4857750" y="9420225"/>
          <a:ext cx="1058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20</xdr:col>
      <xdr:colOff>47625</xdr:colOff>
      <xdr:row>33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857750" y="8734425"/>
          <a:ext cx="1058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774400" y="9420225"/>
          <a:ext cx="39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Černý  Kříž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200025</xdr:colOff>
      <xdr:row>43</xdr:row>
      <xdr:rowOff>0</xdr:rowOff>
    </xdr:from>
    <xdr:to>
      <xdr:col>17</xdr:col>
      <xdr:colOff>457200</xdr:colOff>
      <xdr:row>44</xdr:row>
      <xdr:rowOff>219075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09061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33</xdr:row>
      <xdr:rowOff>114300</xdr:rowOff>
    </xdr:from>
    <xdr:to>
      <xdr:col>15</xdr:col>
      <xdr:colOff>495300</xdr:colOff>
      <xdr:row>36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7248525" y="8734425"/>
          <a:ext cx="3781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27</xdr:col>
      <xdr:colOff>247650</xdr:colOff>
      <xdr:row>33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20783550" y="8734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152400</xdr:rowOff>
    </xdr:from>
    <xdr:to>
      <xdr:col>28</xdr:col>
      <xdr:colOff>476250</xdr:colOff>
      <xdr:row>34</xdr:row>
      <xdr:rowOff>0</xdr:rowOff>
    </xdr:to>
    <xdr:sp>
      <xdr:nvSpPr>
        <xdr:cNvPr id="12" name="Line 26"/>
        <xdr:cNvSpPr>
          <a:spLocks/>
        </xdr:cNvSpPr>
      </xdr:nvSpPr>
      <xdr:spPr>
        <a:xfrm>
          <a:off x="21526500" y="8772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15</xdr:col>
      <xdr:colOff>257175</xdr:colOff>
      <xdr:row>38</xdr:row>
      <xdr:rowOff>114300</xdr:rowOff>
    </xdr:to>
    <xdr:sp>
      <xdr:nvSpPr>
        <xdr:cNvPr id="13" name="Line 107"/>
        <xdr:cNvSpPr>
          <a:spLocks/>
        </xdr:cNvSpPr>
      </xdr:nvSpPr>
      <xdr:spPr>
        <a:xfrm flipH="1" flipV="1">
          <a:off x="8572500" y="942022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39</xdr:row>
      <xdr:rowOff>114300</xdr:rowOff>
    </xdr:from>
    <xdr:to>
      <xdr:col>20</xdr:col>
      <xdr:colOff>19050</xdr:colOff>
      <xdr:row>39</xdr:row>
      <xdr:rowOff>114300</xdr:rowOff>
    </xdr:to>
    <xdr:sp>
      <xdr:nvSpPr>
        <xdr:cNvPr id="14" name="Line 115"/>
        <xdr:cNvSpPr>
          <a:spLocks/>
        </xdr:cNvSpPr>
      </xdr:nvSpPr>
      <xdr:spPr>
        <a:xfrm>
          <a:off x="13020675" y="101060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16</xdr:col>
      <xdr:colOff>28575</xdr:colOff>
      <xdr:row>39</xdr:row>
      <xdr:rowOff>0</xdr:rowOff>
    </xdr:to>
    <xdr:sp>
      <xdr:nvSpPr>
        <xdr:cNvPr id="15" name="Line 116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39</xdr:row>
      <xdr:rowOff>76200</xdr:rowOff>
    </xdr:from>
    <xdr:to>
      <xdr:col>17</xdr:col>
      <xdr:colOff>542925</xdr:colOff>
      <xdr:row>39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12277725" y="1006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34</xdr:row>
      <xdr:rowOff>114300</xdr:rowOff>
    </xdr:from>
    <xdr:to>
      <xdr:col>32</xdr:col>
      <xdr:colOff>495300</xdr:colOff>
      <xdr:row>36</xdr:row>
      <xdr:rowOff>114300</xdr:rowOff>
    </xdr:to>
    <xdr:sp>
      <xdr:nvSpPr>
        <xdr:cNvPr id="17" name="Line 120"/>
        <xdr:cNvSpPr>
          <a:spLocks/>
        </xdr:cNvSpPr>
      </xdr:nvSpPr>
      <xdr:spPr>
        <a:xfrm>
          <a:off x="23012400" y="89630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5392400" y="9305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19" name="Line 280"/>
        <xdr:cNvSpPr>
          <a:spLocks/>
        </xdr:cNvSpPr>
      </xdr:nvSpPr>
      <xdr:spPr>
        <a:xfrm flipV="1">
          <a:off x="19297650" y="10067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20" name="Line 281"/>
        <xdr:cNvSpPr>
          <a:spLocks/>
        </xdr:cNvSpPr>
      </xdr:nvSpPr>
      <xdr:spPr>
        <a:xfrm flipV="1">
          <a:off x="20783550" y="98774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1" name="Line 282"/>
        <xdr:cNvSpPr>
          <a:spLocks/>
        </xdr:cNvSpPr>
      </xdr:nvSpPr>
      <xdr:spPr>
        <a:xfrm flipV="1">
          <a:off x="21526500" y="94202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0</xdr:rowOff>
    </xdr:from>
    <xdr:to>
      <xdr:col>16</xdr:col>
      <xdr:colOff>771525</xdr:colOff>
      <xdr:row>39</xdr:row>
      <xdr:rowOff>76200</xdr:rowOff>
    </xdr:to>
    <xdr:sp>
      <xdr:nvSpPr>
        <xdr:cNvPr id="22" name="Line 418"/>
        <xdr:cNvSpPr>
          <a:spLocks/>
        </xdr:cNvSpPr>
      </xdr:nvSpPr>
      <xdr:spPr>
        <a:xfrm>
          <a:off x="11534775" y="999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0</xdr:rowOff>
    </xdr:from>
    <xdr:to>
      <xdr:col>29</xdr:col>
      <xdr:colOff>247650</xdr:colOff>
      <xdr:row>34</xdr:row>
      <xdr:rowOff>114300</xdr:rowOff>
    </xdr:to>
    <xdr:sp>
      <xdr:nvSpPr>
        <xdr:cNvPr id="23" name="Line 443"/>
        <xdr:cNvSpPr>
          <a:spLocks/>
        </xdr:cNvSpPr>
      </xdr:nvSpPr>
      <xdr:spPr>
        <a:xfrm>
          <a:off x="222694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24" name="Line 452"/>
        <xdr:cNvSpPr>
          <a:spLocks/>
        </xdr:cNvSpPr>
      </xdr:nvSpPr>
      <xdr:spPr>
        <a:xfrm flipV="1">
          <a:off x="20040600" y="9991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57150</xdr:rowOff>
    </xdr:from>
    <xdr:to>
      <xdr:col>4</xdr:col>
      <xdr:colOff>495300</xdr:colOff>
      <xdr:row>32</xdr:row>
      <xdr:rowOff>114300</xdr:rowOff>
    </xdr:to>
    <xdr:sp>
      <xdr:nvSpPr>
        <xdr:cNvPr id="25" name="Line 532"/>
        <xdr:cNvSpPr>
          <a:spLocks/>
        </xdr:cNvSpPr>
      </xdr:nvSpPr>
      <xdr:spPr>
        <a:xfrm flipH="1" flipV="1">
          <a:off x="133350" y="799147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114300</xdr:rowOff>
    </xdr:from>
    <xdr:to>
      <xdr:col>26</xdr:col>
      <xdr:colOff>476250</xdr:colOff>
      <xdr:row>33</xdr:row>
      <xdr:rowOff>114300</xdr:rowOff>
    </xdr:to>
    <xdr:sp>
      <xdr:nvSpPr>
        <xdr:cNvPr id="26" name="Line 533"/>
        <xdr:cNvSpPr>
          <a:spLocks/>
        </xdr:cNvSpPr>
      </xdr:nvSpPr>
      <xdr:spPr>
        <a:xfrm flipH="1">
          <a:off x="16344900" y="87344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33</xdr:row>
      <xdr:rowOff>0</xdr:rowOff>
    </xdr:to>
    <xdr:sp>
      <xdr:nvSpPr>
        <xdr:cNvPr id="27" name="Line 535"/>
        <xdr:cNvSpPr>
          <a:spLocks/>
        </xdr:cNvSpPr>
      </xdr:nvSpPr>
      <xdr:spPr>
        <a:xfrm>
          <a:off x="26289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76200</xdr:rowOff>
    </xdr:from>
    <xdr:to>
      <xdr:col>7</xdr:col>
      <xdr:colOff>266700</xdr:colOff>
      <xdr:row>33</xdr:row>
      <xdr:rowOff>114300</xdr:rowOff>
    </xdr:to>
    <xdr:sp>
      <xdr:nvSpPr>
        <xdr:cNvPr id="28" name="Line 536"/>
        <xdr:cNvSpPr>
          <a:spLocks/>
        </xdr:cNvSpPr>
      </xdr:nvSpPr>
      <xdr:spPr>
        <a:xfrm>
          <a:off x="41148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6</xdr:col>
      <xdr:colOff>495300</xdr:colOff>
      <xdr:row>33</xdr:row>
      <xdr:rowOff>76200</xdr:rowOff>
    </xdr:to>
    <xdr:sp>
      <xdr:nvSpPr>
        <xdr:cNvPr id="29" name="Line 537"/>
        <xdr:cNvSpPr>
          <a:spLocks/>
        </xdr:cNvSpPr>
      </xdr:nvSpPr>
      <xdr:spPr>
        <a:xfrm>
          <a:off x="33718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10</xdr:col>
      <xdr:colOff>314325</xdr:colOff>
      <xdr:row>36</xdr:row>
      <xdr:rowOff>114300</xdr:rowOff>
    </xdr:to>
    <xdr:sp>
      <xdr:nvSpPr>
        <xdr:cNvPr id="30" name="Line 538"/>
        <xdr:cNvSpPr>
          <a:spLocks/>
        </xdr:cNvSpPr>
      </xdr:nvSpPr>
      <xdr:spPr>
        <a:xfrm flipH="1" flipV="1">
          <a:off x="2628900" y="8505825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15392400" y="9991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32" name="text 29"/>
        <xdr:cNvSpPr txBox="1">
          <a:spLocks noChangeArrowheads="1"/>
        </xdr:cNvSpPr>
      </xdr:nvSpPr>
      <xdr:spPr>
        <a:xfrm>
          <a:off x="15392400" y="862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33" name="Group 543"/>
        <xdr:cNvGrpSpPr>
          <a:grpSpLocks noChangeAspect="1"/>
        </xdr:cNvGrpSpPr>
      </xdr:nvGrpSpPr>
      <xdr:grpSpPr>
        <a:xfrm>
          <a:off x="25107900" y="9067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36" name="Group 546"/>
        <xdr:cNvGrpSpPr>
          <a:grpSpLocks noChangeAspect="1"/>
        </xdr:cNvGrpSpPr>
      </xdr:nvGrpSpPr>
      <xdr:grpSpPr>
        <a:xfrm>
          <a:off x="236220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39" name="Line 566"/>
        <xdr:cNvSpPr>
          <a:spLocks/>
        </xdr:cNvSpPr>
      </xdr:nvSpPr>
      <xdr:spPr>
        <a:xfrm>
          <a:off x="26250900" y="8848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40" name="text 774"/>
        <xdr:cNvSpPr txBox="1">
          <a:spLocks noChangeArrowheads="1"/>
        </xdr:cNvSpPr>
      </xdr:nvSpPr>
      <xdr:spPr>
        <a:xfrm>
          <a:off x="25736550" y="9991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1497
km 62,130</a:t>
          </a:r>
        </a:p>
      </xdr:txBody>
    </xdr:sp>
    <xdr:clientData/>
  </xdr:one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41" name="Group 568"/>
        <xdr:cNvGrpSpPr>
          <a:grpSpLocks noChangeAspect="1"/>
        </xdr:cNvGrpSpPr>
      </xdr:nvGrpSpPr>
      <xdr:grpSpPr>
        <a:xfrm>
          <a:off x="84201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4</xdr:col>
      <xdr:colOff>495300</xdr:colOff>
      <xdr:row>39</xdr:row>
      <xdr:rowOff>171450</xdr:rowOff>
    </xdr:to>
    <xdr:sp>
      <xdr:nvSpPr>
        <xdr:cNvPr id="44" name="Line 586"/>
        <xdr:cNvSpPr>
          <a:spLocks/>
        </xdr:cNvSpPr>
      </xdr:nvSpPr>
      <xdr:spPr>
        <a:xfrm flipV="1">
          <a:off x="133350" y="964882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45" name="Line 587"/>
        <xdr:cNvSpPr>
          <a:spLocks/>
        </xdr:cNvSpPr>
      </xdr:nvSpPr>
      <xdr:spPr>
        <a:xfrm flipV="1">
          <a:off x="4114800" y="9420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46" name="Line 588"/>
        <xdr:cNvSpPr>
          <a:spLocks/>
        </xdr:cNvSpPr>
      </xdr:nvSpPr>
      <xdr:spPr>
        <a:xfrm flipV="1">
          <a:off x="26289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47" name="Line 589"/>
        <xdr:cNvSpPr>
          <a:spLocks/>
        </xdr:cNvSpPr>
      </xdr:nvSpPr>
      <xdr:spPr>
        <a:xfrm flipV="1">
          <a:off x="3371850" y="9458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48" name="Group 590"/>
        <xdr:cNvGrpSpPr>
          <a:grpSpLocks noChangeAspect="1"/>
        </xdr:cNvGrpSpPr>
      </xdr:nvGrpSpPr>
      <xdr:grpSpPr>
        <a:xfrm>
          <a:off x="24765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51" name="Group 593"/>
        <xdr:cNvGrpSpPr>
          <a:grpSpLocks noChangeAspect="1"/>
        </xdr:cNvGrpSpPr>
      </xdr:nvGrpSpPr>
      <xdr:grpSpPr>
        <a:xfrm>
          <a:off x="10877550" y="838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36</xdr:row>
      <xdr:rowOff>114300</xdr:rowOff>
    </xdr:from>
    <xdr:to>
      <xdr:col>10</xdr:col>
      <xdr:colOff>466725</xdr:colOff>
      <xdr:row>38</xdr:row>
      <xdr:rowOff>28575</xdr:rowOff>
    </xdr:to>
    <xdr:grpSp>
      <xdr:nvGrpSpPr>
        <xdr:cNvPr id="54" name="Group 596"/>
        <xdr:cNvGrpSpPr>
          <a:grpSpLocks noChangeAspect="1"/>
        </xdr:cNvGrpSpPr>
      </xdr:nvGrpSpPr>
      <xdr:grpSpPr>
        <a:xfrm>
          <a:off x="6753225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5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36</xdr:row>
      <xdr:rowOff>114300</xdr:rowOff>
    </xdr:from>
    <xdr:to>
      <xdr:col>10</xdr:col>
      <xdr:colOff>809625</xdr:colOff>
      <xdr:row>38</xdr:row>
      <xdr:rowOff>28575</xdr:rowOff>
    </xdr:to>
    <xdr:grpSp>
      <xdr:nvGrpSpPr>
        <xdr:cNvPr id="57" name="Group 599"/>
        <xdr:cNvGrpSpPr>
          <a:grpSpLocks noChangeAspect="1"/>
        </xdr:cNvGrpSpPr>
      </xdr:nvGrpSpPr>
      <xdr:grpSpPr>
        <a:xfrm>
          <a:off x="7096125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34</xdr:row>
      <xdr:rowOff>76200</xdr:rowOff>
    </xdr:from>
    <xdr:to>
      <xdr:col>24</xdr:col>
      <xdr:colOff>419100</xdr:colOff>
      <xdr:row>35</xdr:row>
      <xdr:rowOff>152400</xdr:rowOff>
    </xdr:to>
    <xdr:grpSp>
      <xdr:nvGrpSpPr>
        <xdr:cNvPr id="60" name="Group 627"/>
        <xdr:cNvGrpSpPr>
          <a:grpSpLocks/>
        </xdr:cNvGrpSpPr>
      </xdr:nvGrpSpPr>
      <xdr:grpSpPr>
        <a:xfrm>
          <a:off x="13296900" y="8924925"/>
          <a:ext cx="5943600" cy="304800"/>
          <a:chOff x="115" y="298"/>
          <a:chExt cx="1117" cy="40"/>
        </a:xfrm>
        <a:solidFill>
          <a:srgbClr val="FFFFFF"/>
        </a:solidFill>
      </xdr:grpSpPr>
      <xdr:sp>
        <xdr:nvSpPr>
          <xdr:cNvPr id="61" name="Rectangle 6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40</xdr:row>
      <xdr:rowOff>76200</xdr:rowOff>
    </xdr:from>
    <xdr:to>
      <xdr:col>24</xdr:col>
      <xdr:colOff>419100</xdr:colOff>
      <xdr:row>41</xdr:row>
      <xdr:rowOff>152400</xdr:rowOff>
    </xdr:to>
    <xdr:grpSp>
      <xdr:nvGrpSpPr>
        <xdr:cNvPr id="77" name="Group 644"/>
        <xdr:cNvGrpSpPr>
          <a:grpSpLocks/>
        </xdr:cNvGrpSpPr>
      </xdr:nvGrpSpPr>
      <xdr:grpSpPr>
        <a:xfrm>
          <a:off x="13296900" y="10296525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6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34</xdr:row>
      <xdr:rowOff>57150</xdr:rowOff>
    </xdr:from>
    <xdr:to>
      <xdr:col>32</xdr:col>
      <xdr:colOff>628650</xdr:colOff>
      <xdr:row>34</xdr:row>
      <xdr:rowOff>171450</xdr:rowOff>
    </xdr:to>
    <xdr:grpSp>
      <xdr:nvGrpSpPr>
        <xdr:cNvPr id="87" name="Group 675"/>
        <xdr:cNvGrpSpPr>
          <a:grpSpLocks noChangeAspect="1"/>
        </xdr:cNvGrpSpPr>
      </xdr:nvGrpSpPr>
      <xdr:grpSpPr>
        <a:xfrm>
          <a:off x="25088850" y="89058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8" name="Rectangle 67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7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7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8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619125</xdr:colOff>
      <xdr:row>38</xdr:row>
      <xdr:rowOff>171450</xdr:rowOff>
    </xdr:to>
    <xdr:grpSp>
      <xdr:nvGrpSpPr>
        <xdr:cNvPr id="93" name="Group 681"/>
        <xdr:cNvGrpSpPr>
          <a:grpSpLocks noChangeAspect="1"/>
        </xdr:cNvGrpSpPr>
      </xdr:nvGrpSpPr>
      <xdr:grpSpPr>
        <a:xfrm>
          <a:off x="23593425" y="98202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4" name="Rectangle 682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84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8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86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314325</xdr:colOff>
      <xdr:row>31</xdr:row>
      <xdr:rowOff>57150</xdr:rowOff>
    </xdr:from>
    <xdr:to>
      <xdr:col>15</xdr:col>
      <xdr:colOff>619125</xdr:colOff>
      <xdr:row>31</xdr:row>
      <xdr:rowOff>171450</xdr:rowOff>
    </xdr:to>
    <xdr:grpSp>
      <xdr:nvGrpSpPr>
        <xdr:cNvPr id="99" name="Group 687"/>
        <xdr:cNvGrpSpPr>
          <a:grpSpLocks noChangeAspect="1"/>
        </xdr:cNvGrpSpPr>
      </xdr:nvGrpSpPr>
      <xdr:grpSpPr>
        <a:xfrm>
          <a:off x="10848975" y="82200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0" name="Rectangle 68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8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9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9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9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38</xdr:row>
      <xdr:rowOff>57150</xdr:rowOff>
    </xdr:from>
    <xdr:to>
      <xdr:col>10</xdr:col>
      <xdr:colOff>666750</xdr:colOff>
      <xdr:row>38</xdr:row>
      <xdr:rowOff>171450</xdr:rowOff>
    </xdr:to>
    <xdr:grpSp>
      <xdr:nvGrpSpPr>
        <xdr:cNvPr id="105" name="Group 693"/>
        <xdr:cNvGrpSpPr>
          <a:grpSpLocks noChangeAspect="1"/>
        </xdr:cNvGrpSpPr>
      </xdr:nvGrpSpPr>
      <xdr:grpSpPr>
        <a:xfrm>
          <a:off x="69532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06" name="Rectangle 6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6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38</xdr:row>
      <xdr:rowOff>57150</xdr:rowOff>
    </xdr:from>
    <xdr:to>
      <xdr:col>12</xdr:col>
      <xdr:colOff>666750</xdr:colOff>
      <xdr:row>38</xdr:row>
      <xdr:rowOff>171450</xdr:rowOff>
    </xdr:to>
    <xdr:grpSp>
      <xdr:nvGrpSpPr>
        <xdr:cNvPr id="111" name="Group 699"/>
        <xdr:cNvGrpSpPr>
          <a:grpSpLocks noChangeAspect="1"/>
        </xdr:cNvGrpSpPr>
      </xdr:nvGrpSpPr>
      <xdr:grpSpPr>
        <a:xfrm>
          <a:off x="84391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12" name="Rectangle 70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0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70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70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43</xdr:row>
      <xdr:rowOff>0</xdr:rowOff>
    </xdr:from>
    <xdr:ext cx="1485900" cy="457200"/>
    <xdr:sp>
      <xdr:nvSpPr>
        <xdr:cNvPr id="117" name="text 3"/>
        <xdr:cNvSpPr txBox="1">
          <a:spLocks noChangeArrowheads="1"/>
        </xdr:cNvSpPr>
      </xdr:nvSpPr>
      <xdr:spPr>
        <a:xfrm>
          <a:off x="647700" y="10906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Volary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485900" cy="457200"/>
    <xdr:sp>
      <xdr:nvSpPr>
        <xdr:cNvPr id="118" name="text 3"/>
        <xdr:cNvSpPr txBox="1">
          <a:spLocks noChangeArrowheads="1"/>
        </xdr:cNvSpPr>
      </xdr:nvSpPr>
      <xdr:spPr>
        <a:xfrm>
          <a:off x="647700" y="7019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Nová Pec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19" name="Oval 707"/>
        <xdr:cNvSpPr>
          <a:spLocks noChangeAspect="1"/>
        </xdr:cNvSpPr>
      </xdr:nvSpPr>
      <xdr:spPr>
        <a:xfrm>
          <a:off x="13773150" y="12753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304800</xdr:colOff>
      <xdr:row>34</xdr:row>
      <xdr:rowOff>76200</xdr:rowOff>
    </xdr:from>
    <xdr:to>
      <xdr:col>17</xdr:col>
      <xdr:colOff>552450</xdr:colOff>
      <xdr:row>42</xdr:row>
      <xdr:rowOff>123825</xdr:rowOff>
    </xdr:to>
    <xdr:sp>
      <xdr:nvSpPr>
        <xdr:cNvPr id="120" name="Rectangle 708"/>
        <xdr:cNvSpPr>
          <a:spLocks/>
        </xdr:cNvSpPr>
      </xdr:nvSpPr>
      <xdr:spPr>
        <a:xfrm>
          <a:off x="12782550" y="8924925"/>
          <a:ext cx="247650" cy="18764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34</xdr:row>
      <xdr:rowOff>76200</xdr:rowOff>
    </xdr:from>
    <xdr:to>
      <xdr:col>17</xdr:col>
      <xdr:colOff>819150</xdr:colOff>
      <xdr:row>35</xdr:row>
      <xdr:rowOff>152400</xdr:rowOff>
    </xdr:to>
    <xdr:sp>
      <xdr:nvSpPr>
        <xdr:cNvPr id="121" name="Rectangle 709"/>
        <xdr:cNvSpPr>
          <a:spLocks/>
        </xdr:cNvSpPr>
      </xdr:nvSpPr>
      <xdr:spPr>
        <a:xfrm>
          <a:off x="13030200" y="892492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40</xdr:row>
      <xdr:rowOff>76200</xdr:rowOff>
    </xdr:from>
    <xdr:to>
      <xdr:col>17</xdr:col>
      <xdr:colOff>819150</xdr:colOff>
      <xdr:row>41</xdr:row>
      <xdr:rowOff>152400</xdr:rowOff>
    </xdr:to>
    <xdr:sp>
      <xdr:nvSpPr>
        <xdr:cNvPr id="122" name="Rectangle 710"/>
        <xdr:cNvSpPr>
          <a:spLocks/>
        </xdr:cNvSpPr>
      </xdr:nvSpPr>
      <xdr:spPr>
        <a:xfrm>
          <a:off x="13030200" y="1029652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609600</xdr:colOff>
      <xdr:row>40</xdr:row>
      <xdr:rowOff>114300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16002000" y="1033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20</xdr:col>
      <xdr:colOff>609600</xdr:colOff>
      <xdr:row>34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16002000" y="8963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twoCellAnchor>
    <xdr:from>
      <xdr:col>16</xdr:col>
      <xdr:colOff>0</xdr:colOff>
      <xdr:row>37</xdr:row>
      <xdr:rowOff>0</xdr:rowOff>
    </xdr:from>
    <xdr:to>
      <xdr:col>16</xdr:col>
      <xdr:colOff>47625</xdr:colOff>
      <xdr:row>38</xdr:row>
      <xdr:rowOff>0</xdr:rowOff>
    </xdr:to>
    <xdr:grpSp>
      <xdr:nvGrpSpPr>
        <xdr:cNvPr id="125" name="Group 714"/>
        <xdr:cNvGrpSpPr>
          <a:grpSpLocks noChangeAspect="1"/>
        </xdr:cNvGrpSpPr>
      </xdr:nvGrpSpPr>
      <xdr:grpSpPr>
        <a:xfrm>
          <a:off x="11506200" y="9534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7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129" name="Group 718"/>
        <xdr:cNvGrpSpPr>
          <a:grpSpLocks noChangeAspect="1"/>
        </xdr:cNvGrpSpPr>
      </xdr:nvGrpSpPr>
      <xdr:grpSpPr>
        <a:xfrm>
          <a:off x="20764500" y="9534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7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35</xdr:row>
      <xdr:rowOff>0</xdr:rowOff>
    </xdr:from>
    <xdr:to>
      <xdr:col>28</xdr:col>
      <xdr:colOff>504825</xdr:colOff>
      <xdr:row>36</xdr:row>
      <xdr:rowOff>0</xdr:rowOff>
    </xdr:to>
    <xdr:grpSp>
      <xdr:nvGrpSpPr>
        <xdr:cNvPr id="133" name="Group 722"/>
        <xdr:cNvGrpSpPr>
          <a:grpSpLocks noChangeAspect="1"/>
        </xdr:cNvGrpSpPr>
      </xdr:nvGrpSpPr>
      <xdr:grpSpPr>
        <a:xfrm>
          <a:off x="22250400" y="9077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4" name="Rectangle 7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466725</xdr:colOff>
      <xdr:row>35</xdr:row>
      <xdr:rowOff>0</xdr:rowOff>
    </xdr:from>
    <xdr:to>
      <xdr:col>14</xdr:col>
      <xdr:colOff>0</xdr:colOff>
      <xdr:row>36</xdr:row>
      <xdr:rowOff>0</xdr:rowOff>
    </xdr:to>
    <xdr:grpSp>
      <xdr:nvGrpSpPr>
        <xdr:cNvPr id="137" name="Group 726"/>
        <xdr:cNvGrpSpPr>
          <a:grpSpLocks noChangeAspect="1"/>
        </xdr:cNvGrpSpPr>
      </xdr:nvGrpSpPr>
      <xdr:grpSpPr>
        <a:xfrm>
          <a:off x="9515475" y="9077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8" name="Rectangle 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141" name="Group 730"/>
        <xdr:cNvGrpSpPr>
          <a:grpSpLocks noChangeAspect="1"/>
        </xdr:cNvGrpSpPr>
      </xdr:nvGrpSpPr>
      <xdr:grpSpPr>
        <a:xfrm>
          <a:off x="27279600" y="90963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42" name="Line 731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32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733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734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TextBox 735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47" name="Line 736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37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40</xdr:row>
      <xdr:rowOff>19050</xdr:rowOff>
    </xdr:from>
    <xdr:to>
      <xdr:col>1</xdr:col>
      <xdr:colOff>485775</xdr:colOff>
      <xdr:row>40</xdr:row>
      <xdr:rowOff>209550</xdr:rowOff>
    </xdr:to>
    <xdr:grpSp>
      <xdr:nvGrpSpPr>
        <xdr:cNvPr id="149" name="Group 738"/>
        <xdr:cNvGrpSpPr>
          <a:grpSpLocks noChangeAspect="1"/>
        </xdr:cNvGrpSpPr>
      </xdr:nvGrpSpPr>
      <xdr:grpSpPr>
        <a:xfrm>
          <a:off x="266700" y="102393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0" name="TextBox 73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1" name="Line 74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74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74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74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74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4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31</xdr:row>
      <xdr:rowOff>19050</xdr:rowOff>
    </xdr:from>
    <xdr:to>
      <xdr:col>1</xdr:col>
      <xdr:colOff>485775</xdr:colOff>
      <xdr:row>31</xdr:row>
      <xdr:rowOff>209550</xdr:rowOff>
    </xdr:to>
    <xdr:grpSp>
      <xdr:nvGrpSpPr>
        <xdr:cNvPr id="157" name="Group 746"/>
        <xdr:cNvGrpSpPr>
          <a:grpSpLocks noChangeAspect="1"/>
        </xdr:cNvGrpSpPr>
      </xdr:nvGrpSpPr>
      <xdr:grpSpPr>
        <a:xfrm>
          <a:off x="266700" y="818197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158" name="TextBox 747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59" name="Line 748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49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750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751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752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53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31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33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34</v>
      </c>
      <c r="Q3"/>
      <c r="S3" s="41" t="s">
        <v>42</v>
      </c>
      <c r="T3" s="42"/>
      <c r="U3"/>
      <c r="W3" s="43" t="s">
        <v>35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22" t="s">
        <v>0</v>
      </c>
      <c r="K4" s="223"/>
      <c r="L4" s="223"/>
      <c r="M4" s="223"/>
      <c r="N4" s="223"/>
      <c r="O4" s="223"/>
      <c r="P4" s="47"/>
      <c r="Q4" s="48"/>
      <c r="R4" s="48"/>
      <c r="S4" s="48"/>
      <c r="T4" s="48"/>
      <c r="U4" s="48"/>
      <c r="V4" s="49"/>
      <c r="W4" s="222" t="s">
        <v>0</v>
      </c>
      <c r="X4" s="223"/>
      <c r="Y4" s="223"/>
      <c r="Z4" s="223"/>
      <c r="AA4" s="223"/>
      <c r="AB4" s="224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23</v>
      </c>
      <c r="F5" s="10"/>
      <c r="G5" s="10"/>
      <c r="H5" s="52"/>
      <c r="I5" s="5"/>
      <c r="J5" s="193" t="s">
        <v>24</v>
      </c>
      <c r="K5" s="194"/>
      <c r="L5" s="227" t="s">
        <v>21</v>
      </c>
      <c r="M5" s="196"/>
      <c r="N5" s="196"/>
      <c r="O5" s="228"/>
      <c r="P5" s="53"/>
      <c r="Q5" s="62"/>
      <c r="R5" s="55"/>
      <c r="S5" s="56" t="s">
        <v>1</v>
      </c>
      <c r="T5" s="54"/>
      <c r="U5" s="62"/>
      <c r="V5" s="57"/>
      <c r="W5" s="195" t="s">
        <v>21</v>
      </c>
      <c r="X5" s="196"/>
      <c r="Y5" s="196"/>
      <c r="Z5" s="192"/>
      <c r="AA5" s="225" t="s">
        <v>24</v>
      </c>
      <c r="AB5" s="226"/>
      <c r="AC5" s="38"/>
      <c r="AD5" s="50"/>
      <c r="AE5" s="10"/>
      <c r="AF5" s="10"/>
      <c r="AG5" s="51" t="s">
        <v>23</v>
      </c>
      <c r="AH5" s="10"/>
      <c r="AI5" s="10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7"/>
      <c r="K6" s="68"/>
      <c r="L6" s="229"/>
      <c r="M6" s="230"/>
      <c r="N6" s="60"/>
      <c r="O6" s="61"/>
      <c r="P6" s="53"/>
      <c r="Q6" s="62"/>
      <c r="R6" s="62"/>
      <c r="S6" s="62"/>
      <c r="T6" s="62"/>
      <c r="U6" s="62"/>
      <c r="V6" s="57"/>
      <c r="W6" s="63"/>
      <c r="X6" s="157"/>
      <c r="Y6" s="231"/>
      <c r="Z6" s="232"/>
      <c r="AA6" s="60"/>
      <c r="AB6" s="61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H7" s="52"/>
      <c r="I7" s="5"/>
      <c r="J7" s="207" t="s">
        <v>47</v>
      </c>
      <c r="K7" s="208"/>
      <c r="L7" s="71"/>
      <c r="M7" s="153"/>
      <c r="N7" s="215" t="s">
        <v>41</v>
      </c>
      <c r="O7" s="216"/>
      <c r="P7" s="53"/>
      <c r="Q7" s="66"/>
      <c r="R7" s="4"/>
      <c r="T7" s="66"/>
      <c r="U7" s="4"/>
      <c r="V7" s="57"/>
      <c r="W7" s="67"/>
      <c r="X7" s="158"/>
      <c r="Y7" s="11"/>
      <c r="Z7" s="139"/>
      <c r="AA7" s="64"/>
      <c r="AB7" s="65"/>
      <c r="AC7" s="38"/>
      <c r="AD7" s="58"/>
      <c r="AJ7" s="52"/>
    </row>
    <row r="8" spans="2:36" s="2" customFormat="1" ht="22.5" customHeight="1">
      <c r="B8" s="58"/>
      <c r="C8" s="7"/>
      <c r="D8" s="7"/>
      <c r="E8" s="8" t="s">
        <v>50</v>
      </c>
      <c r="F8" s="7"/>
      <c r="G8" s="7"/>
      <c r="H8" s="52"/>
      <c r="I8" s="5"/>
      <c r="J8" s="209">
        <v>61.61</v>
      </c>
      <c r="K8" s="210"/>
      <c r="L8" s="71"/>
      <c r="M8" s="153"/>
      <c r="N8" s="205">
        <v>61.793</v>
      </c>
      <c r="O8" s="206"/>
      <c r="P8" s="53"/>
      <c r="Q8" s="66"/>
      <c r="R8" s="66"/>
      <c r="S8" s="189" t="s">
        <v>64</v>
      </c>
      <c r="T8" s="66"/>
      <c r="U8" s="66"/>
      <c r="V8" s="57"/>
      <c r="W8" s="67"/>
      <c r="X8" s="158"/>
      <c r="Y8" s="11"/>
      <c r="Z8" s="139"/>
      <c r="AA8" s="64"/>
      <c r="AB8" s="65"/>
      <c r="AC8" s="38"/>
      <c r="AD8" s="58"/>
      <c r="AE8" s="7"/>
      <c r="AF8" s="7"/>
      <c r="AG8" s="8" t="s">
        <v>50</v>
      </c>
      <c r="AH8" s="7"/>
      <c r="AI8" s="7"/>
      <c r="AJ8" s="52"/>
    </row>
    <row r="9" spans="2:36" s="2" customFormat="1" ht="22.5" customHeight="1">
      <c r="B9" s="58"/>
      <c r="C9" s="7"/>
      <c r="D9" s="7"/>
      <c r="E9" s="69" t="s">
        <v>59</v>
      </c>
      <c r="F9" s="7"/>
      <c r="G9" s="7"/>
      <c r="H9" s="70"/>
      <c r="I9" s="5"/>
      <c r="J9" s="67"/>
      <c r="K9" s="68"/>
      <c r="L9" s="217" t="s">
        <v>39</v>
      </c>
      <c r="M9" s="218"/>
      <c r="N9" s="64"/>
      <c r="O9" s="65"/>
      <c r="P9" s="53"/>
      <c r="Q9" s="5"/>
      <c r="R9" s="5"/>
      <c r="S9" s="30" t="s">
        <v>61</v>
      </c>
      <c r="T9" s="5"/>
      <c r="U9" s="5"/>
      <c r="V9" s="57"/>
      <c r="W9" s="235" t="s">
        <v>40</v>
      </c>
      <c r="X9" s="218"/>
      <c r="Y9" s="215" t="s">
        <v>38</v>
      </c>
      <c r="Z9" s="216"/>
      <c r="AA9" s="233" t="s">
        <v>6</v>
      </c>
      <c r="AB9" s="234"/>
      <c r="AC9" s="38"/>
      <c r="AD9" s="58"/>
      <c r="AE9" s="7"/>
      <c r="AF9" s="7"/>
      <c r="AG9" s="69" t="s">
        <v>59</v>
      </c>
      <c r="AH9" s="7"/>
      <c r="AI9" s="7"/>
      <c r="AJ9" s="70"/>
    </row>
    <row r="10" spans="2:36" s="2" customFormat="1" ht="22.5" customHeight="1">
      <c r="B10" s="58"/>
      <c r="C10" s="9"/>
      <c r="D10" s="9"/>
      <c r="E10" s="9"/>
      <c r="F10" s="9"/>
      <c r="G10" s="9"/>
      <c r="H10" s="70"/>
      <c r="I10" s="5"/>
      <c r="J10" s="207" t="s">
        <v>48</v>
      </c>
      <c r="K10" s="208"/>
      <c r="L10" s="213">
        <v>61.761</v>
      </c>
      <c r="M10" s="214"/>
      <c r="N10" s="215" t="s">
        <v>27</v>
      </c>
      <c r="O10" s="216"/>
      <c r="P10" s="53"/>
      <c r="Q10" s="5"/>
      <c r="R10" s="5"/>
      <c r="S10" s="184" t="s">
        <v>62</v>
      </c>
      <c r="T10" s="5"/>
      <c r="U10" s="5"/>
      <c r="V10" s="57"/>
      <c r="W10" s="221">
        <v>62.078</v>
      </c>
      <c r="X10" s="214"/>
      <c r="Y10" s="205">
        <v>62.114</v>
      </c>
      <c r="Z10" s="206"/>
      <c r="AA10" s="211">
        <v>62.21</v>
      </c>
      <c r="AB10" s="212"/>
      <c r="AC10" s="38"/>
      <c r="AD10" s="58"/>
      <c r="AE10" s="9"/>
      <c r="AF10" s="9"/>
      <c r="AG10" s="9"/>
      <c r="AH10" s="9"/>
      <c r="AI10" s="9"/>
      <c r="AJ10" s="70"/>
    </row>
    <row r="11" spans="2:36" s="2" customFormat="1" ht="22.5" customHeight="1">
      <c r="B11" s="58"/>
      <c r="C11" s="9"/>
      <c r="D11" s="9"/>
      <c r="E11" s="9"/>
      <c r="F11" s="9"/>
      <c r="G11" s="9"/>
      <c r="H11" s="70"/>
      <c r="I11" s="5"/>
      <c r="J11" s="219" t="s">
        <v>43</v>
      </c>
      <c r="K11" s="220"/>
      <c r="L11" s="152"/>
      <c r="M11" s="154"/>
      <c r="N11" s="205" t="s">
        <v>46</v>
      </c>
      <c r="O11" s="206"/>
      <c r="P11" s="53"/>
      <c r="Q11" s="5"/>
      <c r="R11" s="5"/>
      <c r="T11" s="5"/>
      <c r="U11" s="5"/>
      <c r="V11" s="57"/>
      <c r="W11" s="151"/>
      <c r="X11" s="154"/>
      <c r="Y11" s="149"/>
      <c r="Z11" s="150"/>
      <c r="AA11" s="140"/>
      <c r="AB11" s="141"/>
      <c r="AC11" s="38"/>
      <c r="AD11" s="58"/>
      <c r="AE11" s="9"/>
      <c r="AF11" s="9"/>
      <c r="AG11" s="9"/>
      <c r="AH11" s="9"/>
      <c r="AI11" s="9"/>
      <c r="AJ11" s="70"/>
    </row>
    <row r="12" spans="2:36" s="2" customFormat="1" ht="22.5" customHeight="1">
      <c r="B12" s="58"/>
      <c r="C12" s="9"/>
      <c r="D12" s="9"/>
      <c r="E12" s="17" t="s">
        <v>26</v>
      </c>
      <c r="F12" s="9"/>
      <c r="G12" s="9"/>
      <c r="H12" s="70"/>
      <c r="I12" s="5"/>
      <c r="J12" s="209">
        <v>61.516</v>
      </c>
      <c r="K12" s="210"/>
      <c r="L12" s="71"/>
      <c r="M12" s="155"/>
      <c r="N12" s="205">
        <v>61.832</v>
      </c>
      <c r="O12" s="206"/>
      <c r="P12" s="53"/>
      <c r="Q12" s="5"/>
      <c r="R12" s="5"/>
      <c r="S12" s="17" t="s">
        <v>25</v>
      </c>
      <c r="T12" s="5"/>
      <c r="U12" s="5"/>
      <c r="V12" s="57"/>
      <c r="W12" s="67"/>
      <c r="X12" s="158"/>
      <c r="Y12" s="4"/>
      <c r="Z12" s="68"/>
      <c r="AA12" s="5"/>
      <c r="AB12" s="72"/>
      <c r="AC12" s="38"/>
      <c r="AD12" s="58"/>
      <c r="AE12" s="9"/>
      <c r="AF12" s="9"/>
      <c r="AG12" s="17" t="s">
        <v>26</v>
      </c>
      <c r="AH12" s="9"/>
      <c r="AI12" s="9"/>
      <c r="AJ12" s="70"/>
    </row>
    <row r="13" spans="2:36" s="2" customFormat="1" ht="22.5" customHeight="1" thickBot="1">
      <c r="B13" s="73"/>
      <c r="C13" s="74"/>
      <c r="D13" s="74"/>
      <c r="E13" s="74"/>
      <c r="F13" s="74"/>
      <c r="G13" s="74"/>
      <c r="H13" s="75"/>
      <c r="I13" s="5"/>
      <c r="J13" s="76"/>
      <c r="K13" s="77"/>
      <c r="L13" s="83"/>
      <c r="M13" s="156"/>
      <c r="N13" s="78"/>
      <c r="O13" s="79"/>
      <c r="P13" s="80"/>
      <c r="Q13" s="81"/>
      <c r="R13" s="81"/>
      <c r="S13" s="81"/>
      <c r="T13" s="81"/>
      <c r="U13" s="81"/>
      <c r="V13" s="82"/>
      <c r="W13" s="76"/>
      <c r="X13" s="156"/>
      <c r="Y13" s="78"/>
      <c r="Z13" s="77"/>
      <c r="AA13" s="78"/>
      <c r="AB13" s="79"/>
      <c r="AC13" s="38"/>
      <c r="AD13" s="73"/>
      <c r="AE13" s="74"/>
      <c r="AF13" s="74"/>
      <c r="AG13" s="74"/>
      <c r="AH13" s="74"/>
      <c r="AI13" s="74"/>
      <c r="AJ13" s="75"/>
    </row>
    <row r="14" spans="2:36" s="5" customFormat="1" ht="18" customHeight="1" thickTop="1">
      <c r="B14" s="84"/>
      <c r="C14" s="84"/>
      <c r="D14" s="84"/>
      <c r="E14" s="84"/>
      <c r="F14" s="84"/>
      <c r="G14" s="84"/>
      <c r="H14" s="84"/>
      <c r="J14" s="84"/>
      <c r="K14" s="84"/>
      <c r="L14" s="84"/>
      <c r="M14" s="84"/>
      <c r="N14" s="84"/>
      <c r="O14" s="84"/>
      <c r="P14" s="85"/>
      <c r="Q14"/>
      <c r="R14"/>
      <c r="S14"/>
      <c r="T14"/>
      <c r="U14"/>
      <c r="V14"/>
      <c r="W14"/>
      <c r="X14"/>
      <c r="Y14"/>
      <c r="Z14"/>
      <c r="AA14"/>
      <c r="AB14"/>
      <c r="AC14" s="38"/>
      <c r="AD14" s="84"/>
      <c r="AE14" s="84"/>
      <c r="AF14" s="84"/>
      <c r="AG14" s="84"/>
      <c r="AH14" s="84"/>
      <c r="AI14" s="84"/>
      <c r="AJ14" s="84"/>
    </row>
    <row r="15" spans="10:37" s="2" customFormat="1" ht="18" customHeight="1" thickBot="1">
      <c r="J15" s="84"/>
      <c r="K15" s="84"/>
      <c r="L15" s="84"/>
      <c r="M15" s="84"/>
      <c r="N15" s="84"/>
      <c r="O15" s="84"/>
      <c r="P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4"/>
      <c r="K16" s="84"/>
      <c r="L16" s="84"/>
      <c r="M16" s="84"/>
      <c r="N16" s="84"/>
      <c r="O16" s="84"/>
      <c r="P16" s="85"/>
      <c r="Q16" s="86"/>
      <c r="R16" s="87"/>
      <c r="S16" s="88"/>
      <c r="T16" s="89"/>
      <c r="U16" s="9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4"/>
      <c r="K17" s="84"/>
      <c r="L17" s="84"/>
      <c r="M17" s="84"/>
      <c r="N17" s="84"/>
      <c r="O17" s="84"/>
      <c r="P17" s="85"/>
      <c r="Q17" s="92"/>
      <c r="R17" s="93"/>
      <c r="S17" s="12" t="s">
        <v>2</v>
      </c>
      <c r="T17" s="84"/>
      <c r="U17" s="9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1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84"/>
      <c r="K18" s="84"/>
      <c r="L18" s="84"/>
      <c r="M18" s="84"/>
      <c r="N18" s="84"/>
      <c r="O18" s="84"/>
      <c r="P18" s="85"/>
      <c r="Q18" s="92"/>
      <c r="R18" s="93"/>
      <c r="S18" s="93"/>
      <c r="T18" s="84"/>
      <c r="U18" s="9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84"/>
      <c r="K19" s="84"/>
      <c r="L19" s="84"/>
      <c r="M19" s="84"/>
      <c r="N19" s="84"/>
      <c r="O19" s="84"/>
      <c r="P19" s="85"/>
      <c r="Q19" s="92"/>
      <c r="R19" s="84"/>
      <c r="S19" s="13" t="s">
        <v>32</v>
      </c>
      <c r="T19" s="84"/>
      <c r="U19" s="9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91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Q20" s="92"/>
      <c r="R20" s="93"/>
      <c r="S20" s="93"/>
      <c r="T20" s="84"/>
      <c r="U20" s="9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91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Q21" s="92"/>
      <c r="R21" s="93"/>
      <c r="S21" s="138" t="s">
        <v>28</v>
      </c>
      <c r="T21" s="84"/>
      <c r="U21" s="94"/>
      <c r="AB21"/>
      <c r="AC21"/>
      <c r="AD21"/>
      <c r="AE21"/>
      <c r="AF21"/>
      <c r="AG21"/>
      <c r="AH21"/>
      <c r="AI21"/>
      <c r="AJ21"/>
      <c r="AK21"/>
    </row>
    <row r="22" spans="17:21" s="91" customFormat="1" ht="18" customHeight="1" thickBot="1">
      <c r="Q22" s="95"/>
      <c r="R22" s="96"/>
      <c r="S22" s="97"/>
      <c r="T22" s="97"/>
      <c r="U22" s="98"/>
    </row>
    <row r="23" spans="30:36" s="91" customFormat="1" ht="18" customHeight="1">
      <c r="AD23" s="84"/>
      <c r="AJ23" s="84"/>
    </row>
    <row r="24" s="91" customFormat="1" ht="18" customHeight="1"/>
    <row r="25" spans="6:37" s="91" customFormat="1" ht="18" customHeight="1">
      <c r="F25" s="14"/>
      <c r="I25" s="14"/>
      <c r="S25" s="100" t="s">
        <v>3</v>
      </c>
      <c r="AC25" s="84"/>
      <c r="AD25" s="84"/>
      <c r="AJ25" s="84"/>
      <c r="AK25" s="84"/>
    </row>
    <row r="26" s="91" customFormat="1" ht="18" customHeight="1">
      <c r="S26" s="16" t="s">
        <v>4</v>
      </c>
    </row>
    <row r="27" spans="18:19" s="91" customFormat="1" ht="18" customHeight="1">
      <c r="R27" s="99"/>
      <c r="S27" s="16" t="s">
        <v>5</v>
      </c>
    </row>
    <row r="28" s="91" customFormat="1" ht="18" customHeight="1"/>
    <row r="29" s="91" customFormat="1" ht="18" customHeight="1"/>
    <row r="30" spans="11:19" s="91" customFormat="1" ht="18" customHeight="1">
      <c r="K30" s="14"/>
      <c r="L30" s="14"/>
      <c r="S30" s="15"/>
    </row>
    <row r="31" spans="2:16" s="91" customFormat="1" ht="18" customHeight="1">
      <c r="B31" s="14"/>
      <c r="P31" s="161" t="s">
        <v>27</v>
      </c>
    </row>
    <row r="32" spans="5:36" s="91" customFormat="1" ht="18" customHeight="1">
      <c r="E32" s="144">
        <v>1</v>
      </c>
      <c r="I32" s="15"/>
      <c r="K32" s="15"/>
      <c r="L32" s="15"/>
      <c r="U32" s="14"/>
      <c r="AI32"/>
      <c r="AJ32" s="14"/>
    </row>
    <row r="33" spans="2:37" s="91" customFormat="1" ht="18" customHeight="1">
      <c r="B33" s="190" t="s">
        <v>6</v>
      </c>
      <c r="E33" s="14"/>
      <c r="F33" s="14"/>
      <c r="G33" s="14"/>
      <c r="H33" s="14"/>
      <c r="I33" s="99"/>
      <c r="J33" s="14"/>
      <c r="K33" s="99"/>
      <c r="M33" s="15"/>
      <c r="O33" s="14"/>
      <c r="P33" s="145">
        <v>5</v>
      </c>
      <c r="R33" s="99"/>
      <c r="S33" s="102"/>
      <c r="U33" s="99"/>
      <c r="X33" s="14"/>
      <c r="Y33" s="99"/>
      <c r="AA33" s="14"/>
      <c r="AD33" s="99"/>
      <c r="AE33" s="99"/>
      <c r="AF33" s="14"/>
      <c r="AI33"/>
      <c r="AJ33" s="14"/>
      <c r="AK33" s="84"/>
    </row>
    <row r="34" spans="2:37" s="91" customFormat="1" ht="18" customHeight="1">
      <c r="B34" s="84"/>
      <c r="E34" s="84"/>
      <c r="F34" s="14"/>
      <c r="G34" s="14"/>
      <c r="H34" s="14"/>
      <c r="I34" s="14"/>
      <c r="J34"/>
      <c r="K34" s="14"/>
      <c r="L34" s="14"/>
      <c r="M34" s="14"/>
      <c r="N34" s="14"/>
      <c r="O34" s="14"/>
      <c r="P34" s="14"/>
      <c r="Q34" s="14"/>
      <c r="R34" s="99"/>
      <c r="T34" s="14"/>
      <c r="U34" s="15"/>
      <c r="V34" s="14"/>
      <c r="W34" s="84"/>
      <c r="X34" s="84"/>
      <c r="Y34" s="14"/>
      <c r="AA34" s="14"/>
      <c r="AB34" s="14"/>
      <c r="AC34" s="14"/>
      <c r="AD34" s="14"/>
      <c r="AG34" s="161" t="s">
        <v>38</v>
      </c>
      <c r="AJ34" s="84"/>
      <c r="AK34" s="84"/>
    </row>
    <row r="35" spans="2:37" s="91" customFormat="1" ht="18" customHeight="1">
      <c r="B35" s="84"/>
      <c r="D35" s="15"/>
      <c r="E35" s="84"/>
      <c r="F35" s="14"/>
      <c r="G35" s="84"/>
      <c r="I35" s="14"/>
      <c r="J35" s="14"/>
      <c r="K35" s="84"/>
      <c r="L35" s="14"/>
      <c r="M35" s="14"/>
      <c r="N35" s="14"/>
      <c r="O35" s="99"/>
      <c r="R35" s="99"/>
      <c r="S35" s="14"/>
      <c r="T35" s="99"/>
      <c r="U35" s="99"/>
      <c r="Y35" s="14"/>
      <c r="AA35" s="14"/>
      <c r="AB35" s="14"/>
      <c r="AC35" s="14"/>
      <c r="AD35" s="14"/>
      <c r="AG35" s="14"/>
      <c r="AH35" s="14"/>
      <c r="AI35" s="15"/>
      <c r="AJ35" s="190" t="s">
        <v>6</v>
      </c>
      <c r="AK35" s="84"/>
    </row>
    <row r="36" spans="2:37" s="91" customFormat="1" ht="18" customHeight="1">
      <c r="B36" s="84"/>
      <c r="I36" s="14"/>
      <c r="K36" s="99"/>
      <c r="N36" s="14"/>
      <c r="O36" s="99"/>
      <c r="R36" s="14"/>
      <c r="U36" s="14"/>
      <c r="W36" s="14"/>
      <c r="X36" s="103"/>
      <c r="Y36" s="102"/>
      <c r="AA36" s="14"/>
      <c r="AB36" s="14"/>
      <c r="AD36" s="14"/>
      <c r="AG36" s="145">
        <v>7</v>
      </c>
      <c r="AH36" s="14"/>
      <c r="AI36" s="14"/>
      <c r="AJ36" s="84"/>
      <c r="AK36" s="84"/>
    </row>
    <row r="37" spans="2:37" s="91" customFormat="1" ht="18" customHeight="1">
      <c r="B37" s="14"/>
      <c r="D37" s="14"/>
      <c r="E37" s="14"/>
      <c r="F37" s="14"/>
      <c r="G37" s="14"/>
      <c r="H37" s="14"/>
      <c r="I37" s="14"/>
      <c r="J37" s="14"/>
      <c r="K37" s="14"/>
      <c r="M37" s="14"/>
      <c r="N37" s="84"/>
      <c r="O37" s="84"/>
      <c r="P37" s="14"/>
      <c r="Q37" s="14"/>
      <c r="R37" s="14"/>
      <c r="T37" s="14"/>
      <c r="U37" s="15"/>
      <c r="V37" s="14"/>
      <c r="W37" s="84"/>
      <c r="X37" s="84"/>
      <c r="Y37" s="14"/>
      <c r="Z37" s="14"/>
      <c r="AC37" s="14"/>
      <c r="AD37" s="14"/>
      <c r="AE37" s="14"/>
      <c r="AG37" s="14"/>
      <c r="AH37"/>
      <c r="AI37" s="14"/>
      <c r="AJ37" s="14"/>
      <c r="AK37" s="84"/>
    </row>
    <row r="38" spans="2:37" s="91" customFormat="1" ht="18" customHeight="1">
      <c r="B38" s="84"/>
      <c r="D38" s="14"/>
      <c r="E38" s="14"/>
      <c r="G38" s="101"/>
      <c r="H38" s="14"/>
      <c r="J38" s="14"/>
      <c r="K38" s="144" t="s">
        <v>45</v>
      </c>
      <c r="L38" s="99"/>
      <c r="M38" s="145">
        <v>4</v>
      </c>
      <c r="N38" s="14"/>
      <c r="U38" s="14"/>
      <c r="X38" s="14"/>
      <c r="Z38" s="14"/>
      <c r="AB38" s="14"/>
      <c r="AD38" s="99"/>
      <c r="AE38" s="145">
        <v>6</v>
      </c>
      <c r="AH38" s="15"/>
      <c r="AI38" s="14"/>
      <c r="AK38" s="84"/>
    </row>
    <row r="39" spans="4:37" s="91" customFormat="1" ht="18" customHeight="1">
      <c r="D39" s="14"/>
      <c r="E39" s="14"/>
      <c r="F39" s="14"/>
      <c r="G39" s="14"/>
      <c r="H39" s="14"/>
      <c r="M39" s="14"/>
      <c r="N39" s="14"/>
      <c r="P39" s="14"/>
      <c r="T39" s="99"/>
      <c r="U39" s="14"/>
      <c r="W39" s="14"/>
      <c r="X39" s="14"/>
      <c r="Y39" s="14"/>
      <c r="Z39" s="14"/>
      <c r="AA39" s="14"/>
      <c r="AB39" s="14"/>
      <c r="AH39" s="14"/>
      <c r="AI39" s="14"/>
      <c r="AJ39" s="84"/>
      <c r="AK39" s="84"/>
    </row>
    <row r="40" spans="2:37" s="91" customFormat="1" ht="18" customHeight="1">
      <c r="B40" s="14"/>
      <c r="C40" s="14"/>
      <c r="D40"/>
      <c r="E40" s="14"/>
      <c r="F40" s="14"/>
      <c r="G40" s="14"/>
      <c r="J40" s="14"/>
      <c r="K40" s="29" t="s">
        <v>39</v>
      </c>
      <c r="L40" s="99"/>
      <c r="M40" s="29" t="s">
        <v>41</v>
      </c>
      <c r="N40" s="84"/>
      <c r="O40" s="84"/>
      <c r="P40" s="14"/>
      <c r="Q40" s="14"/>
      <c r="R40" s="14"/>
      <c r="T40" s="14"/>
      <c r="U40" s="15"/>
      <c r="V40" s="14"/>
      <c r="W40" s="84"/>
      <c r="X40" s="84"/>
      <c r="Y40" s="14"/>
      <c r="Z40" s="14"/>
      <c r="AA40" s="14"/>
      <c r="AB40" s="14"/>
      <c r="AC40" s="14"/>
      <c r="AD40" s="14"/>
      <c r="AE40" s="29" t="s">
        <v>40</v>
      </c>
      <c r="AH40"/>
      <c r="AI40" s="14"/>
      <c r="AJ40" s="14"/>
      <c r="AK40" s="84"/>
    </row>
    <row r="41" spans="2:37" s="91" customFormat="1" ht="18" customHeight="1">
      <c r="B41" s="84"/>
      <c r="C41" s="99"/>
      <c r="F41"/>
      <c r="G41" s="14"/>
      <c r="H41" s="14"/>
      <c r="I41" s="14"/>
      <c r="J41" s="14"/>
      <c r="L41" s="14"/>
      <c r="N41" s="14"/>
      <c r="R41" s="14"/>
      <c r="Y41" s="99"/>
      <c r="AB41" s="99"/>
      <c r="AD41" s="99"/>
      <c r="AF41" s="103"/>
      <c r="AH41" s="14"/>
      <c r="AI41" s="14"/>
      <c r="AK41" s="84"/>
    </row>
    <row r="42" spans="2:37" s="91" customFormat="1" ht="18" customHeight="1">
      <c r="B42" s="190" t="s">
        <v>6</v>
      </c>
      <c r="H42" s="14"/>
      <c r="I42" s="14"/>
      <c r="J42" s="14"/>
      <c r="K42" s="14"/>
      <c r="L42" s="14"/>
      <c r="M42" s="14"/>
      <c r="N42" s="14"/>
      <c r="O42" s="14"/>
      <c r="P42" s="99"/>
      <c r="Q42" s="99"/>
      <c r="V42" s="14"/>
      <c r="W42" s="14"/>
      <c r="X42" s="14"/>
      <c r="AC42" s="14"/>
      <c r="AE42" s="99"/>
      <c r="AF42" s="99"/>
      <c r="AG42" s="84"/>
      <c r="AH42" s="99"/>
      <c r="AI42" s="14"/>
      <c r="AJ42" s="99"/>
      <c r="AK42" s="84"/>
    </row>
    <row r="43" spans="2:37" s="91" customFormat="1" ht="18" customHeight="1">
      <c r="B43" s="84"/>
      <c r="C43" s="93"/>
      <c r="L43" s="14"/>
      <c r="N43" s="14"/>
      <c r="O43" s="99"/>
      <c r="P43" s="14"/>
      <c r="Q43" s="14"/>
      <c r="R43" s="14"/>
      <c r="S43" s="15"/>
      <c r="T43" s="85"/>
      <c r="U43" s="14"/>
      <c r="V43" s="14"/>
      <c r="X43" s="14"/>
      <c r="Y43" s="14"/>
      <c r="Z43" s="14"/>
      <c r="AD43" s="99"/>
      <c r="AE43" s="104"/>
      <c r="AF43" s="99"/>
      <c r="AH43" s="99"/>
      <c r="AI43" s="14"/>
      <c r="AJ43" s="99"/>
      <c r="AK43" s="84"/>
    </row>
    <row r="44" spans="2:37" s="91" customFormat="1" ht="18" customHeight="1">
      <c r="B44" s="84"/>
      <c r="C44" s="93"/>
      <c r="F44" s="99"/>
      <c r="H44" s="99"/>
      <c r="L44" s="99"/>
      <c r="M44" s="99"/>
      <c r="N44" s="14"/>
      <c r="O44" s="14"/>
      <c r="P44" s="99"/>
      <c r="R44" s="99"/>
      <c r="S44" s="99"/>
      <c r="T44" s="99"/>
      <c r="U44" s="99"/>
      <c r="V44" s="99"/>
      <c r="W44" s="99"/>
      <c r="X44" s="14"/>
      <c r="AB44" s="101"/>
      <c r="AD44" s="99"/>
      <c r="AE44" s="99"/>
      <c r="AF44" s="99"/>
      <c r="AH44" s="99"/>
      <c r="AI44" s="14"/>
      <c r="AJ44" s="105"/>
      <c r="AK44" s="84"/>
    </row>
    <row r="45" s="91" customFormat="1" ht="18" customHeight="1"/>
    <row r="46" s="91" customFormat="1" ht="18" customHeight="1">
      <c r="M46" s="148"/>
    </row>
    <row r="47" spans="19:23" s="91" customFormat="1" ht="18" customHeight="1">
      <c r="S47" s="191" t="s">
        <v>63</v>
      </c>
      <c r="W47" s="14"/>
    </row>
    <row r="48" ht="18" customHeight="1"/>
    <row r="49" spans="2:37" s="91" customFormat="1" ht="18" customHeight="1" thickBot="1">
      <c r="B49" s="84"/>
      <c r="C49" s="84"/>
      <c r="D49" s="84"/>
      <c r="E49" s="84"/>
      <c r="Q49" s="99"/>
      <c r="R49" s="99"/>
      <c r="U49" s="99"/>
      <c r="V49" s="99"/>
      <c r="W49" s="101"/>
      <c r="X49" s="101"/>
      <c r="Y49" s="99"/>
      <c r="Z49" s="101"/>
      <c r="AA49" s="101"/>
      <c r="AB49" s="99"/>
      <c r="AD49" s="99"/>
      <c r="AE49" s="99"/>
      <c r="AF49" s="99"/>
      <c r="AG49" s="85"/>
      <c r="AH49" s="84"/>
      <c r="AI49" s="84"/>
      <c r="AJ49" s="84"/>
      <c r="AK49" s="84"/>
    </row>
    <row r="50" spans="2:36" s="110" customFormat="1" ht="36" customHeight="1">
      <c r="B50" s="197" t="s">
        <v>7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  <c r="O50" s="200" t="s">
        <v>8</v>
      </c>
      <c r="P50" s="201"/>
      <c r="Q50" s="201"/>
      <c r="R50" s="202"/>
      <c r="S50" s="162"/>
      <c r="T50" s="200" t="s">
        <v>9</v>
      </c>
      <c r="U50" s="201"/>
      <c r="V50" s="201"/>
      <c r="W50" s="202"/>
      <c r="X50" s="203" t="s">
        <v>7</v>
      </c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204"/>
    </row>
    <row r="51" spans="2:36" s="110" customFormat="1" ht="24.75" customHeight="1" thickBot="1">
      <c r="B51" s="18" t="s">
        <v>10</v>
      </c>
      <c r="C51" s="19" t="s">
        <v>11</v>
      </c>
      <c r="D51" s="19" t="s">
        <v>12</v>
      </c>
      <c r="E51" s="19" t="s">
        <v>13</v>
      </c>
      <c r="F51" s="19" t="s">
        <v>49</v>
      </c>
      <c r="G51" s="106"/>
      <c r="H51" s="163"/>
      <c r="I51" s="163"/>
      <c r="J51" s="31" t="s">
        <v>14</v>
      </c>
      <c r="K51" s="163"/>
      <c r="L51" s="163"/>
      <c r="M51" s="163"/>
      <c r="N51" s="163"/>
      <c r="O51" s="113" t="s">
        <v>10</v>
      </c>
      <c r="P51" s="20" t="s">
        <v>15</v>
      </c>
      <c r="Q51" s="20" t="s">
        <v>16</v>
      </c>
      <c r="R51" s="114" t="s">
        <v>17</v>
      </c>
      <c r="S51" s="115" t="s">
        <v>18</v>
      </c>
      <c r="T51" s="113" t="s">
        <v>10</v>
      </c>
      <c r="U51" s="20" t="s">
        <v>15</v>
      </c>
      <c r="V51" s="20" t="s">
        <v>16</v>
      </c>
      <c r="W51" s="116" t="s">
        <v>17</v>
      </c>
      <c r="X51" s="18" t="s">
        <v>10</v>
      </c>
      <c r="Y51" s="19" t="s">
        <v>11</v>
      </c>
      <c r="Z51" s="19" t="s">
        <v>12</v>
      </c>
      <c r="AA51" s="19" t="s">
        <v>13</v>
      </c>
      <c r="AB51" s="19" t="s">
        <v>49</v>
      </c>
      <c r="AC51" s="106"/>
      <c r="AD51" s="163"/>
      <c r="AE51" s="163"/>
      <c r="AF51" s="31" t="s">
        <v>14</v>
      </c>
      <c r="AG51" s="163"/>
      <c r="AH51" s="163"/>
      <c r="AI51" s="163"/>
      <c r="AJ51" s="164"/>
    </row>
    <row r="52" spans="2:36" s="110" customFormat="1" ht="24.75" customHeight="1" thickTop="1">
      <c r="B52" s="24"/>
      <c r="C52" s="25"/>
      <c r="D52" s="117"/>
      <c r="E52" s="118"/>
      <c r="F52" s="21"/>
      <c r="G52" s="107"/>
      <c r="H52" s="108"/>
      <c r="I52" s="165"/>
      <c r="J52" s="108"/>
      <c r="K52" s="108"/>
      <c r="L52" s="108"/>
      <c r="M52" s="108"/>
      <c r="N52" s="109"/>
      <c r="O52" s="119"/>
      <c r="P52" s="120"/>
      <c r="Q52" s="120"/>
      <c r="R52" s="121"/>
      <c r="S52" s="122"/>
      <c r="T52" s="119"/>
      <c r="U52" s="123"/>
      <c r="V52" s="123"/>
      <c r="W52" s="124"/>
      <c r="X52" s="24"/>
      <c r="Y52" s="166"/>
      <c r="Z52" s="167"/>
      <c r="AA52" s="166"/>
      <c r="AB52" s="21"/>
      <c r="AC52" s="168"/>
      <c r="AD52" s="108"/>
      <c r="AE52" s="108"/>
      <c r="AF52" s="10"/>
      <c r="AG52" s="10"/>
      <c r="AH52" s="108"/>
      <c r="AI52" s="108"/>
      <c r="AJ52" s="109"/>
    </row>
    <row r="53" spans="2:36" s="110" customFormat="1" ht="24.75" customHeight="1">
      <c r="B53" s="147">
        <v>1</v>
      </c>
      <c r="C53" s="22">
        <v>61.679</v>
      </c>
      <c r="D53" s="111">
        <v>65</v>
      </c>
      <c r="E53" s="112">
        <f>C53+(D53/1000)</f>
        <v>61.744</v>
      </c>
      <c r="F53" s="21" t="s">
        <v>22</v>
      </c>
      <c r="G53" s="160" t="s">
        <v>52</v>
      </c>
      <c r="H53" s="108"/>
      <c r="I53" s="165"/>
      <c r="J53" s="108"/>
      <c r="K53" s="108"/>
      <c r="L53" s="108"/>
      <c r="M53" s="108"/>
      <c r="N53" s="169"/>
      <c r="O53" s="119"/>
      <c r="P53" s="120"/>
      <c r="Q53" s="120"/>
      <c r="R53" s="121"/>
      <c r="S53" s="122"/>
      <c r="T53" s="119"/>
      <c r="U53" s="123"/>
      <c r="V53" s="123"/>
      <c r="W53" s="124"/>
      <c r="X53" s="185">
        <v>4</v>
      </c>
      <c r="Y53" s="170">
        <v>61.795</v>
      </c>
      <c r="Z53" s="171">
        <v>47</v>
      </c>
      <c r="AA53" s="112">
        <f>Y53+(Z53/1000)</f>
        <v>61.842</v>
      </c>
      <c r="AB53" s="28" t="s">
        <v>20</v>
      </c>
      <c r="AC53" s="159" t="s">
        <v>30</v>
      </c>
      <c r="AD53" s="108"/>
      <c r="AE53" s="108"/>
      <c r="AF53" s="108"/>
      <c r="AG53" s="188" t="s">
        <v>56</v>
      </c>
      <c r="AI53" s="108"/>
      <c r="AJ53" s="109"/>
    </row>
    <row r="54" spans="2:36" s="110" customFormat="1" ht="24.75" customHeight="1">
      <c r="B54" s="146" t="s">
        <v>37</v>
      </c>
      <c r="C54" s="23">
        <v>83.613</v>
      </c>
      <c r="D54" s="111">
        <v>65</v>
      </c>
      <c r="E54" s="112">
        <f>C54+(D54/1000)</f>
        <v>83.678</v>
      </c>
      <c r="F54" s="21"/>
      <c r="G54" s="107"/>
      <c r="H54" s="108"/>
      <c r="I54" s="165"/>
      <c r="J54" s="108"/>
      <c r="K54" s="108"/>
      <c r="L54" s="108"/>
      <c r="M54" s="108"/>
      <c r="N54" s="169"/>
      <c r="O54" s="142">
        <v>1</v>
      </c>
      <c r="P54" s="127">
        <v>61.842</v>
      </c>
      <c r="Q54" s="127">
        <v>62.032000000000004</v>
      </c>
      <c r="R54" s="172">
        <f>(Q54-P54)*1000</f>
        <v>190.00000000000483</v>
      </c>
      <c r="S54" s="126" t="s">
        <v>60</v>
      </c>
      <c r="T54" s="142">
        <v>1</v>
      </c>
      <c r="U54" s="123"/>
      <c r="V54" s="123"/>
      <c r="W54" s="124"/>
      <c r="X54" s="24"/>
      <c r="Y54" s="25"/>
      <c r="Z54" s="21"/>
      <c r="AA54" s="25"/>
      <c r="AB54" s="21"/>
      <c r="AC54" s="125"/>
      <c r="AD54" s="108"/>
      <c r="AE54" s="108"/>
      <c r="AF54" s="108"/>
      <c r="AG54" s="10"/>
      <c r="AH54" s="10"/>
      <c r="AI54" s="108"/>
      <c r="AJ54" s="109"/>
    </row>
    <row r="55" spans="2:36" s="110" customFormat="1" ht="24.75" customHeight="1">
      <c r="B55" s="24"/>
      <c r="C55" s="25"/>
      <c r="D55" s="117"/>
      <c r="E55" s="118"/>
      <c r="F55" s="21"/>
      <c r="G55" s="107"/>
      <c r="H55" s="108"/>
      <c r="I55" s="165"/>
      <c r="J55" s="108"/>
      <c r="K55" s="108"/>
      <c r="L55" s="108"/>
      <c r="M55" s="108"/>
      <c r="N55" s="169"/>
      <c r="O55" s="119"/>
      <c r="P55" s="120"/>
      <c r="Q55" s="120"/>
      <c r="R55" s="173"/>
      <c r="S55" s="128" t="s">
        <v>19</v>
      </c>
      <c r="T55" s="142" t="s">
        <v>36</v>
      </c>
      <c r="U55" s="129">
        <v>61.882999999999996</v>
      </c>
      <c r="V55" s="129">
        <v>62.003</v>
      </c>
      <c r="W55" s="130">
        <f>(V55-U55)*1000</f>
        <v>120.00000000000455</v>
      </c>
      <c r="X55" s="185">
        <v>5</v>
      </c>
      <c r="Y55" s="174">
        <v>61.832</v>
      </c>
      <c r="Z55" s="171">
        <v>-51</v>
      </c>
      <c r="AA55" s="112">
        <f>Y55+(Z55/1000)</f>
        <v>61.781</v>
      </c>
      <c r="AB55" s="28" t="s">
        <v>20</v>
      </c>
      <c r="AC55" s="159" t="s">
        <v>44</v>
      </c>
      <c r="AD55" s="108"/>
      <c r="AE55" s="108"/>
      <c r="AF55" s="108"/>
      <c r="AG55" s="188" t="s">
        <v>55</v>
      </c>
      <c r="AH55" s="10"/>
      <c r="AI55" s="108"/>
      <c r="AJ55" s="109"/>
    </row>
    <row r="56" spans="2:36" s="110" customFormat="1" ht="24.75" customHeight="1">
      <c r="B56" s="147">
        <v>2</v>
      </c>
      <c r="C56" s="22">
        <v>61.763</v>
      </c>
      <c r="D56" s="111">
        <v>-51</v>
      </c>
      <c r="E56" s="112">
        <f>C56+(D56/1000)</f>
        <v>61.711999999999996</v>
      </c>
      <c r="F56" s="21" t="s">
        <v>22</v>
      </c>
      <c r="G56" s="160" t="s">
        <v>51</v>
      </c>
      <c r="H56" s="108"/>
      <c r="I56" s="165"/>
      <c r="J56" s="108"/>
      <c r="K56" s="108"/>
      <c r="L56" s="108"/>
      <c r="M56" s="108"/>
      <c r="N56" s="169"/>
      <c r="O56" s="142">
        <v>2</v>
      </c>
      <c r="P56" s="127">
        <v>61.842</v>
      </c>
      <c r="Q56" s="127">
        <v>62.032000000000004</v>
      </c>
      <c r="R56" s="172">
        <f>(Q56-P56)*1000</f>
        <v>190.00000000000483</v>
      </c>
      <c r="S56" s="175"/>
      <c r="T56" s="142">
        <v>3</v>
      </c>
      <c r="U56" s="123"/>
      <c r="V56" s="123"/>
      <c r="W56" s="124"/>
      <c r="X56" s="24"/>
      <c r="Y56" s="25"/>
      <c r="Z56" s="21"/>
      <c r="AA56" s="25"/>
      <c r="AB56" s="21"/>
      <c r="AC56" s="125"/>
      <c r="AD56" s="108"/>
      <c r="AE56" s="108"/>
      <c r="AF56" s="108"/>
      <c r="AG56" s="10"/>
      <c r="AH56" s="10"/>
      <c r="AI56" s="108"/>
      <c r="AJ56" s="109"/>
    </row>
    <row r="57" spans="2:36" s="110" customFormat="1" ht="24.75" customHeight="1">
      <c r="B57" s="24"/>
      <c r="C57" s="25"/>
      <c r="D57" s="117"/>
      <c r="E57" s="118"/>
      <c r="F57" s="21"/>
      <c r="G57" s="107"/>
      <c r="H57" s="108"/>
      <c r="I57" s="165"/>
      <c r="J57" s="108"/>
      <c r="K57" s="108"/>
      <c r="L57" s="108"/>
      <c r="M57" s="108"/>
      <c r="N57" s="169"/>
      <c r="O57" s="119"/>
      <c r="P57" s="120"/>
      <c r="Q57" s="120"/>
      <c r="R57" s="173"/>
      <c r="S57" s="131" t="s">
        <v>53</v>
      </c>
      <c r="T57" s="119"/>
      <c r="U57" s="123"/>
      <c r="V57" s="123"/>
      <c r="W57" s="124"/>
      <c r="X57" s="185">
        <v>6</v>
      </c>
      <c r="Y57" s="170">
        <v>62.078</v>
      </c>
      <c r="Z57" s="171">
        <v>-46</v>
      </c>
      <c r="AA57" s="112">
        <f>Y57+(Z57/1000)</f>
        <v>62.032000000000004</v>
      </c>
      <c r="AB57" s="28" t="s">
        <v>20</v>
      </c>
      <c r="AC57" s="159" t="s">
        <v>29</v>
      </c>
      <c r="AD57" s="108"/>
      <c r="AE57" s="108"/>
      <c r="AF57" s="108"/>
      <c r="AG57" s="188" t="s">
        <v>57</v>
      </c>
      <c r="AH57" s="10"/>
      <c r="AI57" s="108"/>
      <c r="AJ57" s="109"/>
    </row>
    <row r="58" spans="2:36" s="110" customFormat="1" ht="24.75" customHeight="1">
      <c r="B58" s="24"/>
      <c r="C58" s="25"/>
      <c r="D58" s="117"/>
      <c r="E58" s="118"/>
      <c r="F58" s="21"/>
      <c r="G58" s="107"/>
      <c r="H58" s="108"/>
      <c r="I58" s="165"/>
      <c r="J58" s="108"/>
      <c r="K58" s="108"/>
      <c r="L58" s="108"/>
      <c r="M58" s="108"/>
      <c r="N58" s="169"/>
      <c r="O58" s="143">
        <v>3</v>
      </c>
      <c r="P58" s="127">
        <v>61.832</v>
      </c>
      <c r="Q58" s="127">
        <v>62.056999999999995</v>
      </c>
      <c r="R58" s="172">
        <f>(Q58-P58)*1000</f>
        <v>224.99999999999432</v>
      </c>
      <c r="S58" s="131">
        <v>2013</v>
      </c>
      <c r="T58" s="142">
        <v>2</v>
      </c>
      <c r="U58" s="129">
        <v>61.882999999999996</v>
      </c>
      <c r="V58" s="129">
        <v>62.003</v>
      </c>
      <c r="W58" s="130">
        <f>(V58-U58)*1000</f>
        <v>120.00000000000455</v>
      </c>
      <c r="X58" s="24"/>
      <c r="Y58" s="25"/>
      <c r="Z58" s="117"/>
      <c r="AA58" s="118"/>
      <c r="AB58" s="21"/>
      <c r="AC58" s="125"/>
      <c r="AD58" s="108"/>
      <c r="AE58" s="108"/>
      <c r="AF58" s="108"/>
      <c r="AG58" s="10"/>
      <c r="AH58" s="10"/>
      <c r="AI58" s="108"/>
      <c r="AJ58" s="109"/>
    </row>
    <row r="59" spans="2:36" s="110" customFormat="1" ht="24.75" customHeight="1">
      <c r="B59" s="187">
        <v>3</v>
      </c>
      <c r="C59" s="23">
        <v>61.763</v>
      </c>
      <c r="D59" s="137">
        <v>51</v>
      </c>
      <c r="E59" s="112">
        <f>C59+(D59/1000)</f>
        <v>61.814</v>
      </c>
      <c r="F59" s="28" t="s">
        <v>20</v>
      </c>
      <c r="G59" s="159" t="s">
        <v>30</v>
      </c>
      <c r="H59" s="108"/>
      <c r="I59" s="165"/>
      <c r="J59" s="108"/>
      <c r="K59" s="188" t="s">
        <v>54</v>
      </c>
      <c r="L59" s="108"/>
      <c r="M59" s="108"/>
      <c r="N59" s="169"/>
      <c r="O59" s="119"/>
      <c r="P59" s="120"/>
      <c r="Q59" s="120"/>
      <c r="R59" s="173"/>
      <c r="S59" s="175"/>
      <c r="T59" s="119"/>
      <c r="U59" s="123"/>
      <c r="V59" s="123"/>
      <c r="W59" s="124"/>
      <c r="X59" s="186">
        <v>7</v>
      </c>
      <c r="Y59" s="22">
        <v>62.111</v>
      </c>
      <c r="Z59" s="111">
        <v>-54</v>
      </c>
      <c r="AA59" s="112">
        <f>Y59+(Z59/1000)</f>
        <v>62.056999999999995</v>
      </c>
      <c r="AB59" s="28" t="s">
        <v>20</v>
      </c>
      <c r="AC59" s="159" t="s">
        <v>29</v>
      </c>
      <c r="AD59" s="108"/>
      <c r="AE59" s="108"/>
      <c r="AF59" s="108"/>
      <c r="AG59" s="188" t="s">
        <v>58</v>
      </c>
      <c r="AH59" s="10"/>
      <c r="AI59" s="108"/>
      <c r="AJ59" s="109"/>
    </row>
    <row r="60" spans="2:36" s="110" customFormat="1" ht="24.75" customHeight="1" thickBot="1">
      <c r="B60" s="132"/>
      <c r="C60" s="133"/>
      <c r="D60" s="27"/>
      <c r="E60" s="133"/>
      <c r="F60" s="27"/>
      <c r="G60" s="134"/>
      <c r="H60" s="135"/>
      <c r="I60" s="135"/>
      <c r="J60" s="135"/>
      <c r="K60" s="135"/>
      <c r="L60" s="135"/>
      <c r="M60" s="135"/>
      <c r="N60" s="176"/>
      <c r="O60" s="177"/>
      <c r="P60" s="178"/>
      <c r="Q60" s="178"/>
      <c r="R60" s="179"/>
      <c r="S60" s="180"/>
      <c r="T60" s="177"/>
      <c r="U60" s="181"/>
      <c r="V60" s="178"/>
      <c r="W60" s="182"/>
      <c r="X60" s="132"/>
      <c r="Y60" s="133"/>
      <c r="Z60" s="27"/>
      <c r="AA60" s="133"/>
      <c r="AB60" s="27"/>
      <c r="AC60" s="135"/>
      <c r="AD60" s="135"/>
      <c r="AE60" s="135"/>
      <c r="AF60" s="135"/>
      <c r="AG60" s="183"/>
      <c r="AH60" s="183"/>
      <c r="AI60" s="135"/>
      <c r="AJ60" s="136"/>
    </row>
  </sheetData>
  <sheetProtection password="E9A7" sheet="1" objects="1" scenarios="1"/>
  <mergeCells count="30">
    <mergeCell ref="L6:M6"/>
    <mergeCell ref="Y6:Z6"/>
    <mergeCell ref="N7:O7"/>
    <mergeCell ref="AA9:AB9"/>
    <mergeCell ref="N8:O8"/>
    <mergeCell ref="W9:X9"/>
    <mergeCell ref="W4:AB4"/>
    <mergeCell ref="AA5:AB5"/>
    <mergeCell ref="J4:O4"/>
    <mergeCell ref="J5:K5"/>
    <mergeCell ref="W5:Z5"/>
    <mergeCell ref="L5:O5"/>
    <mergeCell ref="J11:K11"/>
    <mergeCell ref="J12:K12"/>
    <mergeCell ref="W10:X10"/>
    <mergeCell ref="N12:O12"/>
    <mergeCell ref="J10:K10"/>
    <mergeCell ref="N11:O11"/>
    <mergeCell ref="Y10:Z10"/>
    <mergeCell ref="J7:K7"/>
    <mergeCell ref="J8:K8"/>
    <mergeCell ref="AA10:AB10"/>
    <mergeCell ref="L10:M10"/>
    <mergeCell ref="N10:O10"/>
    <mergeCell ref="L9:M9"/>
    <mergeCell ref="Y9:Z9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2010-08-18T13:43:41Z</cp:lastPrinted>
  <dcterms:created xsi:type="dcterms:W3CDTF">2003-09-08T10:21:05Z</dcterms:created>
  <dcterms:modified xsi:type="dcterms:W3CDTF">2013-09-27T11:37:51Z</dcterms:modified>
  <cp:category/>
  <cp:version/>
  <cp:contentType/>
  <cp:contentStatus/>
</cp:coreProperties>
</file>