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Suchdol nad Lužnicí" sheetId="2" r:id="rId2"/>
  </sheets>
  <definedNames/>
  <calcPr fullCalcOnLoad="1"/>
</workbook>
</file>

<file path=xl/sharedStrings.xml><?xml version="1.0" encoding="utf-8"?>
<sst xmlns="http://schemas.openxmlformats.org/spreadsheetml/2006/main" count="151" uniqueCount="92">
  <si>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</si>
  <si>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</si>
  <si>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</si>
  <si>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</si>
  <si>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</si>
  <si>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</si>
  <si>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</si>
  <si>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</si>
  <si>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</si>
  <si>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</si>
  <si>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</si>
  <si>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</si>
  <si>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</si>
  <si>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</si>
  <si>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</si>
  <si>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</si>
  <si>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</si>
  <si>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</si>
  <si>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</si>
  <si>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</si>
  <si>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</si>
  <si>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</si>
  <si>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</si>
  <si>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</si>
  <si>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</si>
  <si>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</si>
  <si>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</si>
  <si>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</si>
  <si>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</si>
  <si>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</si>
  <si>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</si>
  <si>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</si>
  <si>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</si>
  <si>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</si>
  <si>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</si>
  <si>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Elektromechanické</t>
  </si>
  <si>
    <t>Vk 1</t>
  </si>
  <si>
    <t>Vk 2</t>
  </si>
  <si>
    <t>Hradlový  poloautoblok</t>
  </si>
  <si>
    <t>Kód : 2</t>
  </si>
  <si>
    <t>signalista hlásí obsluhou</t>
  </si>
  <si>
    <t>zabezpečovacího zařízení</t>
  </si>
  <si>
    <t>řídící přístroj vz. 5007,  závislá stavědla</t>
  </si>
  <si>
    <t>Stavědlo 1</t>
  </si>
  <si>
    <t>Stavědlo 2</t>
  </si>
  <si>
    <t>St. 1</t>
  </si>
  <si>
    <t>St. 2</t>
  </si>
  <si>
    <t>Obvod  signalisty  St.2</t>
  </si>
  <si>
    <t>Obvod  signalisty  St.1</t>
  </si>
  <si>
    <t>S 2-3</t>
  </si>
  <si>
    <t>L 2-3</t>
  </si>
  <si>
    <t>Odjezdová - skupinová</t>
  </si>
  <si>
    <t>Stanice  bez</t>
  </si>
  <si>
    <t>seřaďovacích</t>
  </si>
  <si>
    <t>návěstidel</t>
  </si>
  <si>
    <t>p + z</t>
  </si>
  <si>
    <t>Zabezpečovací zařízení neumožňuje současné vlakové cesty</t>
  </si>
  <si>
    <t>vyjma současných odjezdů</t>
  </si>
  <si>
    <t>ručně</t>
  </si>
  <si>
    <t>Směr  :  Nová Ves nad Lužnicí</t>
  </si>
  <si>
    <t>Hlavní  staniční  kolej</t>
  </si>
  <si>
    <t>Vjezd - odjezd - průjezd</t>
  </si>
  <si>
    <t>mechanická skupinová odjezdová návěstidla</t>
  </si>
  <si>
    <t>JVk 2</t>
  </si>
  <si>
    <t>JVk 1</t>
  </si>
  <si>
    <t>Směr  :  Majdalena</t>
  </si>
  <si>
    <t>Výpravčí  -  1 §)</t>
  </si>
  <si>
    <t>Trať :</t>
  </si>
  <si>
    <t>Ev. č. :</t>
  </si>
  <si>
    <t>Kód :  5</t>
  </si>
  <si>
    <t>Signalista  -  1 §)</t>
  </si>
  <si>
    <t>Zjišťování</t>
  </si>
  <si>
    <t>signalista St.1 a 2 hlásí obsluhou</t>
  </si>
  <si>
    <t>zast. - 20</t>
  </si>
  <si>
    <t>konce  vlaku</t>
  </si>
  <si>
    <t>proj. - 10</t>
  </si>
  <si>
    <t>Dopravní  koleje</t>
  </si>
  <si>
    <t>Nástupiště  u  koleje</t>
  </si>
  <si>
    <t>Km 17,009</t>
  </si>
  <si>
    <t>výměnový zámek, klíč Vk 1 / 3 držen v řídícím přístroji</t>
  </si>
  <si>
    <t>výměnový zámek, klíč JVk 1 / 4 držen v řídícím přístroji</t>
  </si>
  <si>
    <t>výměnový zámek, klíč JVk 2 / 5 držen v řídícím přístroji</t>
  </si>
  <si>
    <t>společný závorník Vk 2 / 7 na St.2</t>
  </si>
  <si>
    <t>VI. / 2012</t>
  </si>
  <si>
    <t>Vlečka č.:</t>
  </si>
  <si>
    <t>č. I,  úrovňové, jednostranné</t>
  </si>
  <si>
    <t>č. II,  úrovňové, jednostranné</t>
  </si>
  <si>
    <t>tč. mimo provoz</t>
  </si>
  <si>
    <t>KANGO</t>
  </si>
  <si>
    <t>JPg</t>
  </si>
  <si>
    <t>§ ) = obsazení v době stanovené  "Rozkazem o výluce dopravní služby "</t>
  </si>
  <si>
    <t>Výprava vlaků s přepravou cestujících návěstí Odjezd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</si>
</sst>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color indexed="14"/>
      <name val="Times New Roman CE"/>
      <family val="1"/>
    </font>
    <font>
      <b/>
      <i/>
      <sz val="12"/>
      <name val="Times New Roman"/>
      <family val="1"/>
    </font>
    <font>
      <sz val="12"/>
      <color indexed="12"/>
      <name val="Times New Roman CE"/>
      <family val="1"/>
    </font>
    <font>
      <sz val="12"/>
      <name val="Times New Roman"/>
      <family val="1"/>
    </font>
    <font>
      <sz val="14"/>
      <color indexed="10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sz val="12"/>
      <name val="Arial"/>
      <family val="2"/>
    </font>
    <font>
      <sz val="9"/>
      <name val="Arial CE"/>
      <family val="0"/>
    </font>
    <font>
      <sz val="11"/>
      <color indexed="14"/>
      <name val="Arial"/>
      <family val="2"/>
    </font>
    <font>
      <sz val="12"/>
      <color indexed="14"/>
      <name val="Arial CE"/>
      <family val="2"/>
    </font>
    <font>
      <sz val="10"/>
      <color indexed="14"/>
      <name val="Arial CE"/>
      <family val="0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10" fillId="0" borderId="27" xfId="0" applyNumberFormat="1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2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right" vertical="top"/>
    </xf>
    <xf numFmtId="49" fontId="41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0" fillId="6" borderId="49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29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40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6" fillId="0" borderId="0" xfId="20" applyNumberFormat="1" applyFont="1" applyBorder="1" applyAlignment="1">
      <alignment horizontal="center" vertical="center"/>
      <protection/>
    </xf>
    <xf numFmtId="164" fontId="30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/>
      <protection/>
    </xf>
    <xf numFmtId="0" fontId="16" fillId="0" borderId="0" xfId="20" applyFont="1" applyBorder="1" applyAlignment="1">
      <alignment horizontal="center"/>
      <protection/>
    </xf>
    <xf numFmtId="0" fontId="40" fillId="0" borderId="0" xfId="20" applyFont="1" applyBorder="1" applyAlignment="1">
      <alignment horizontal="center" vertical="center"/>
      <protection/>
    </xf>
    <xf numFmtId="49" fontId="40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43" fillId="0" borderId="46" xfId="20" applyNumberFormat="1" applyFont="1" applyBorder="1" applyAlignment="1">
      <alignment horizontal="center" vertical="center"/>
      <protection/>
    </xf>
    <xf numFmtId="1" fontId="44" fillId="0" borderId="5" xfId="20" applyNumberFormat="1" applyFont="1" applyFill="1" applyBorder="1" applyAlignment="1">
      <alignment horizontal="center" vertical="center"/>
      <protection/>
    </xf>
    <xf numFmtId="164" fontId="44" fillId="0" borderId="6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1" fontId="0" fillId="0" borderId="38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45" fillId="0" borderId="6" xfId="20" applyNumberFormat="1" applyFont="1" applyFill="1" applyBorder="1" applyAlignment="1">
      <alignment horizontal="center" vertical="center"/>
      <protection/>
    </xf>
    <xf numFmtId="0" fontId="21" fillId="0" borderId="12" xfId="0" applyNumberFormat="1" applyFont="1" applyBorder="1" applyAlignment="1">
      <alignment horizontal="center" vertical="center"/>
    </xf>
    <xf numFmtId="0" fontId="42" fillId="0" borderId="6" xfId="0" applyNumberFormat="1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0" fontId="42" fillId="0" borderId="66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0" fillId="0" borderId="5" xfId="20" applyFont="1" applyBorder="1" applyAlignment="1">
      <alignment horizontal="center" vertical="center"/>
      <protection/>
    </xf>
    <xf numFmtId="0" fontId="8" fillId="3" borderId="67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 quotePrefix="1">
      <alignment horizontal="left" vertical="center"/>
    </xf>
    <xf numFmtId="0" fontId="0" fillId="0" borderId="0" xfId="20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/>
      <protection/>
    </xf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 applyBorder="1" applyAlignment="1">
      <alignment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7" xfId="20" applyFont="1" applyBorder="1" applyAlignment="1">
      <alignment horizontal="center" vertical="center"/>
      <protection/>
    </xf>
    <xf numFmtId="0" fontId="0" fillId="0" borderId="58" xfId="20" applyFont="1" applyBorder="1">
      <alignment/>
      <protection/>
    </xf>
    <xf numFmtId="0" fontId="11" fillId="0" borderId="0" xfId="20" applyFont="1" applyBorder="1" applyAlignment="1">
      <alignment horizont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2" xfId="20" applyFont="1" applyFill="1" applyBorder="1" applyAlignment="1">
      <alignment horizontal="center" vertical="center"/>
      <protection/>
    </xf>
    <xf numFmtId="0" fontId="26" fillId="5" borderId="62" xfId="20" applyFont="1" applyFill="1" applyBorder="1" applyAlignment="1" quotePrefix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164" fontId="38" fillId="0" borderId="38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164" fontId="38" fillId="0" borderId="5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Suchdol  nad  Lužnicí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923925</xdr:colOff>
      <xdr:row>34</xdr:row>
      <xdr:rowOff>114300</xdr:rowOff>
    </xdr:from>
    <xdr:to>
      <xdr:col>66</xdr:col>
      <xdr:colOff>476250</xdr:colOff>
      <xdr:row>34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6433125" y="8486775"/>
          <a:ext cx="1292542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26</xdr:row>
      <xdr:rowOff>114300</xdr:rowOff>
    </xdr:from>
    <xdr:to>
      <xdr:col>78</xdr:col>
      <xdr:colOff>495300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606415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897100" y="6429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25</xdr:row>
      <xdr:rowOff>152400</xdr:rowOff>
    </xdr:from>
    <xdr:to>
      <xdr:col>19</xdr:col>
      <xdr:colOff>266700</xdr:colOff>
      <xdr:row>26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34112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72</xdr:col>
      <xdr:colOff>476250</xdr:colOff>
      <xdr:row>25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4293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Suchdol  nad  Lužnicí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26</xdr:row>
      <xdr:rowOff>0</xdr:rowOff>
    </xdr:from>
    <xdr:to>
      <xdr:col>18</xdr:col>
      <xdr:colOff>495300</xdr:colOff>
      <xdr:row>28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9696450" y="6543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20</xdr:col>
      <xdr:colOff>495300</xdr:colOff>
      <xdr:row>25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41541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26</xdr:row>
      <xdr:rowOff>0</xdr:rowOff>
    </xdr:from>
    <xdr:to>
      <xdr:col>75</xdr:col>
      <xdr:colOff>266700</xdr:colOff>
      <xdr:row>26</xdr:row>
      <xdr:rowOff>114300</xdr:rowOff>
    </xdr:to>
    <xdr:sp>
      <xdr:nvSpPr>
        <xdr:cNvPr id="25" name="Line 609"/>
        <xdr:cNvSpPr>
          <a:spLocks/>
        </xdr:cNvSpPr>
      </xdr:nvSpPr>
      <xdr:spPr>
        <a:xfrm flipH="1" flipV="1">
          <a:off x="55302150" y="6543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114300</xdr:rowOff>
    </xdr:from>
    <xdr:to>
      <xdr:col>73</xdr:col>
      <xdr:colOff>247650</xdr:colOff>
      <xdr:row>25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38162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9525</xdr:colOff>
      <xdr:row>19</xdr:row>
      <xdr:rowOff>0</xdr:rowOff>
    </xdr:from>
    <xdr:to>
      <xdr:col>53</xdr:col>
      <xdr:colOff>285750</xdr:colOff>
      <xdr:row>21</xdr:row>
      <xdr:rowOff>0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90525" y="4943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247650</xdr:colOff>
      <xdr:row>22</xdr:row>
      <xdr:rowOff>114300</xdr:rowOff>
    </xdr:from>
    <xdr:to>
      <xdr:col>70</xdr:col>
      <xdr:colOff>476250</xdr:colOff>
      <xdr:row>22</xdr:row>
      <xdr:rowOff>152400</xdr:rowOff>
    </xdr:to>
    <xdr:sp>
      <xdr:nvSpPr>
        <xdr:cNvPr id="32" name="Line 28"/>
        <xdr:cNvSpPr>
          <a:spLocks/>
        </xdr:cNvSpPr>
      </xdr:nvSpPr>
      <xdr:spPr>
        <a:xfrm>
          <a:off x="515874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142875</xdr:rowOff>
    </xdr:from>
    <xdr:to>
      <xdr:col>73</xdr:col>
      <xdr:colOff>247650</xdr:colOff>
      <xdr:row>24</xdr:row>
      <xdr:rowOff>114300</xdr:rowOff>
    </xdr:to>
    <xdr:sp>
      <xdr:nvSpPr>
        <xdr:cNvPr id="33" name="Line 29"/>
        <xdr:cNvSpPr>
          <a:spLocks/>
        </xdr:cNvSpPr>
      </xdr:nvSpPr>
      <xdr:spPr>
        <a:xfrm>
          <a:off x="53816250" y="60007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114300</xdr:rowOff>
    </xdr:from>
    <xdr:to>
      <xdr:col>75</xdr:col>
      <xdr:colOff>266700</xdr:colOff>
      <xdr:row>26</xdr:row>
      <xdr:rowOff>114300</xdr:rowOff>
    </xdr:to>
    <xdr:sp>
      <xdr:nvSpPr>
        <xdr:cNvPr id="34" name="Line 30"/>
        <xdr:cNvSpPr>
          <a:spLocks/>
        </xdr:cNvSpPr>
      </xdr:nvSpPr>
      <xdr:spPr>
        <a:xfrm>
          <a:off x="54559200" y="62007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190500</xdr:colOff>
      <xdr:row>34</xdr:row>
      <xdr:rowOff>76200</xdr:rowOff>
    </xdr:from>
    <xdr:to>
      <xdr:col>48</xdr:col>
      <xdr:colOff>923925</xdr:colOff>
      <xdr:row>34</xdr:row>
      <xdr:rowOff>114300</xdr:rowOff>
    </xdr:to>
    <xdr:sp>
      <xdr:nvSpPr>
        <xdr:cNvPr id="35" name="Line 47"/>
        <xdr:cNvSpPr>
          <a:spLocks/>
        </xdr:cNvSpPr>
      </xdr:nvSpPr>
      <xdr:spPr>
        <a:xfrm>
          <a:off x="3569970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923925</xdr:colOff>
      <xdr:row>34</xdr:row>
      <xdr:rowOff>0</xdr:rowOff>
    </xdr:from>
    <xdr:to>
      <xdr:col>48</xdr:col>
      <xdr:colOff>190500</xdr:colOff>
      <xdr:row>34</xdr:row>
      <xdr:rowOff>76200</xdr:rowOff>
    </xdr:to>
    <xdr:sp>
      <xdr:nvSpPr>
        <xdr:cNvPr id="36" name="Line 50"/>
        <xdr:cNvSpPr>
          <a:spLocks/>
        </xdr:cNvSpPr>
      </xdr:nvSpPr>
      <xdr:spPr>
        <a:xfrm>
          <a:off x="34947225" y="8372475"/>
          <a:ext cx="752475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7" name="Line 171"/>
        <xdr:cNvSpPr>
          <a:spLocks/>
        </xdr:cNvSpPr>
      </xdr:nvSpPr>
      <xdr:spPr>
        <a:xfrm flipV="1">
          <a:off x="12668250" y="78009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69</xdr:col>
      <xdr:colOff>247650</xdr:colOff>
      <xdr:row>31</xdr:row>
      <xdr:rowOff>114300</xdr:rowOff>
    </xdr:to>
    <xdr:sp>
      <xdr:nvSpPr>
        <xdr:cNvPr id="38" name="Line 172"/>
        <xdr:cNvSpPr>
          <a:spLocks/>
        </xdr:cNvSpPr>
      </xdr:nvSpPr>
      <xdr:spPr>
        <a:xfrm flipV="1">
          <a:off x="33337500" y="78009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69</xdr:col>
      <xdr:colOff>247650</xdr:colOff>
      <xdr:row>31</xdr:row>
      <xdr:rowOff>76200</xdr:rowOff>
    </xdr:from>
    <xdr:to>
      <xdr:col>70</xdr:col>
      <xdr:colOff>476250</xdr:colOff>
      <xdr:row>31</xdr:row>
      <xdr:rowOff>114300</xdr:rowOff>
    </xdr:to>
    <xdr:sp>
      <xdr:nvSpPr>
        <xdr:cNvPr id="40" name="Line 174"/>
        <xdr:cNvSpPr>
          <a:spLocks/>
        </xdr:cNvSpPr>
      </xdr:nvSpPr>
      <xdr:spPr>
        <a:xfrm flipH="1">
          <a:off x="515874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1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2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16</xdr:col>
      <xdr:colOff>495300</xdr:colOff>
      <xdr:row>31</xdr:row>
      <xdr:rowOff>76200</xdr:rowOff>
    </xdr:to>
    <xdr:sp>
      <xdr:nvSpPr>
        <xdr:cNvPr id="43" name="Line 179"/>
        <xdr:cNvSpPr>
          <a:spLocks/>
        </xdr:cNvSpPr>
      </xdr:nvSpPr>
      <xdr:spPr>
        <a:xfrm flipH="1" flipV="1">
          <a:off x="111823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76200</xdr:rowOff>
    </xdr:from>
    <xdr:to>
      <xdr:col>17</xdr:col>
      <xdr:colOff>266700</xdr:colOff>
      <xdr:row>31</xdr:row>
      <xdr:rowOff>114300</xdr:rowOff>
    </xdr:to>
    <xdr:sp>
      <xdr:nvSpPr>
        <xdr:cNvPr id="44" name="Line 180"/>
        <xdr:cNvSpPr>
          <a:spLocks/>
        </xdr:cNvSpPr>
      </xdr:nvSpPr>
      <xdr:spPr>
        <a:xfrm flipH="1" flipV="1">
          <a:off x="119253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266700</xdr:colOff>
      <xdr:row>31</xdr:row>
      <xdr:rowOff>0</xdr:rowOff>
    </xdr:to>
    <xdr:sp>
      <xdr:nvSpPr>
        <xdr:cNvPr id="45" name="Line 181"/>
        <xdr:cNvSpPr>
          <a:spLocks/>
        </xdr:cNvSpPr>
      </xdr:nvSpPr>
      <xdr:spPr>
        <a:xfrm flipH="1" flipV="1">
          <a:off x="746760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114300</xdr:rowOff>
    </xdr:from>
    <xdr:to>
      <xdr:col>72</xdr:col>
      <xdr:colOff>495300</xdr:colOff>
      <xdr:row>31</xdr:row>
      <xdr:rowOff>0</xdr:rowOff>
    </xdr:to>
    <xdr:sp>
      <xdr:nvSpPr>
        <xdr:cNvPr id="46" name="Line 182"/>
        <xdr:cNvSpPr>
          <a:spLocks/>
        </xdr:cNvSpPr>
      </xdr:nvSpPr>
      <xdr:spPr>
        <a:xfrm flipH="1">
          <a:off x="53073300" y="7572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28</xdr:row>
      <xdr:rowOff>114300</xdr:rowOff>
    </xdr:from>
    <xdr:to>
      <xdr:col>75</xdr:col>
      <xdr:colOff>266700</xdr:colOff>
      <xdr:row>30</xdr:row>
      <xdr:rowOff>114300</xdr:rowOff>
    </xdr:to>
    <xdr:sp>
      <xdr:nvSpPr>
        <xdr:cNvPr id="47" name="Line 183"/>
        <xdr:cNvSpPr>
          <a:spLocks/>
        </xdr:cNvSpPr>
      </xdr:nvSpPr>
      <xdr:spPr>
        <a:xfrm flipH="1">
          <a:off x="5383530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31</xdr:row>
      <xdr:rowOff>114300</xdr:rowOff>
    </xdr:from>
    <xdr:to>
      <xdr:col>46</xdr:col>
      <xdr:colOff>923925</xdr:colOff>
      <xdr:row>34</xdr:row>
      <xdr:rowOff>0</xdr:rowOff>
    </xdr:to>
    <xdr:sp>
      <xdr:nvSpPr>
        <xdr:cNvPr id="48" name="Line 255"/>
        <xdr:cNvSpPr>
          <a:spLocks/>
        </xdr:cNvSpPr>
      </xdr:nvSpPr>
      <xdr:spPr>
        <a:xfrm>
          <a:off x="31242000" y="7800975"/>
          <a:ext cx="37052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3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4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5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72</xdr:col>
      <xdr:colOff>495300</xdr:colOff>
      <xdr:row>32</xdr:row>
      <xdr:rowOff>114300</xdr:rowOff>
    </xdr:to>
    <xdr:sp>
      <xdr:nvSpPr>
        <xdr:cNvPr id="57" name="Line 426"/>
        <xdr:cNvSpPr>
          <a:spLocks/>
        </xdr:cNvSpPr>
      </xdr:nvSpPr>
      <xdr:spPr>
        <a:xfrm flipV="1">
          <a:off x="52330350" y="75723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22</xdr:row>
      <xdr:rowOff>152400</xdr:rowOff>
    </xdr:from>
    <xdr:to>
      <xdr:col>39</xdr:col>
      <xdr:colOff>266700</xdr:colOff>
      <xdr:row>23</xdr:row>
      <xdr:rowOff>0</xdr:rowOff>
    </xdr:to>
    <xdr:sp>
      <xdr:nvSpPr>
        <xdr:cNvPr id="58" name="Line 427"/>
        <xdr:cNvSpPr>
          <a:spLocks/>
        </xdr:cNvSpPr>
      </xdr:nvSpPr>
      <xdr:spPr>
        <a:xfrm flipV="1">
          <a:off x="282702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22</xdr:row>
      <xdr:rowOff>114300</xdr:rowOff>
    </xdr:from>
    <xdr:to>
      <xdr:col>69</xdr:col>
      <xdr:colOff>247650</xdr:colOff>
      <xdr:row>22</xdr:row>
      <xdr:rowOff>114300</xdr:rowOff>
    </xdr:to>
    <xdr:sp>
      <xdr:nvSpPr>
        <xdr:cNvPr id="59" name="Line 434"/>
        <xdr:cNvSpPr>
          <a:spLocks/>
        </xdr:cNvSpPr>
      </xdr:nvSpPr>
      <xdr:spPr>
        <a:xfrm flipV="1">
          <a:off x="33099375" y="5743575"/>
          <a:ext cx="18488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22</xdr:row>
      <xdr:rowOff>114300</xdr:rowOff>
    </xdr:from>
    <xdr:to>
      <xdr:col>40</xdr:col>
      <xdr:colOff>495300</xdr:colOff>
      <xdr:row>22</xdr:row>
      <xdr:rowOff>152400</xdr:rowOff>
    </xdr:to>
    <xdr:sp>
      <xdr:nvSpPr>
        <xdr:cNvPr id="60" name="Line 438"/>
        <xdr:cNvSpPr>
          <a:spLocks/>
        </xdr:cNvSpPr>
      </xdr:nvSpPr>
      <xdr:spPr>
        <a:xfrm flipV="1">
          <a:off x="290131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1" name="Line 45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2" name="Line 451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3" name="Line 452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4" name="Line 453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5" name="Line 45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6" name="Line 45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7" name="Line 45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8" name="Line 457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9" name="Line 458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0" name="Line 459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1" name="Line 460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2" name="Line 461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3" name="Line 462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4" name="Line 463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5" name="Line 464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6" name="Line 465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7" name="Line 466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8" name="Line 467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9" name="Line 468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0" name="Line 469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1" name="Line 470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2" name="Line 471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3" name="Line 472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4" name="Line 473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5" name="Line 474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6" name="Line 475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7" name="Line 476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8" name="Line 477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89" name="Line 478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0" name="Line 479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91" name="Line 480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2" name="Line 481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93" name="Line 482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94" name="Line 483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95" name="Line 484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96" name="Line 485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7" name="Line 487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8" name="Line 488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9" name="Line 489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100" name="Line 490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101" name="Line 491"/>
        <xdr:cNvSpPr>
          <a:spLocks/>
        </xdr:cNvSpPr>
      </xdr:nvSpPr>
      <xdr:spPr>
        <a:xfrm flipV="1">
          <a:off x="29756100" y="5743575"/>
          <a:ext cx="2905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0</xdr:rowOff>
    </xdr:from>
    <xdr:to>
      <xdr:col>38</xdr:col>
      <xdr:colOff>495300</xdr:colOff>
      <xdr:row>25</xdr:row>
      <xdr:rowOff>114300</xdr:rowOff>
    </xdr:to>
    <xdr:sp>
      <xdr:nvSpPr>
        <xdr:cNvPr id="102" name="Line 493"/>
        <xdr:cNvSpPr>
          <a:spLocks/>
        </xdr:cNvSpPr>
      </xdr:nvSpPr>
      <xdr:spPr>
        <a:xfrm flipV="1">
          <a:off x="24555450" y="58578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326136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</xdr:col>
      <xdr:colOff>495300</xdr:colOff>
      <xdr:row>26</xdr:row>
      <xdr:rowOff>0</xdr:rowOff>
    </xdr:from>
    <xdr:to>
      <xdr:col>4</xdr:col>
      <xdr:colOff>495300</xdr:colOff>
      <xdr:row>31</xdr:row>
      <xdr:rowOff>0</xdr:rowOff>
    </xdr:to>
    <xdr:sp>
      <xdr:nvSpPr>
        <xdr:cNvPr id="104" name="Line 685"/>
        <xdr:cNvSpPr>
          <a:spLocks/>
        </xdr:cNvSpPr>
      </xdr:nvSpPr>
      <xdr:spPr>
        <a:xfrm>
          <a:off x="3009900" y="6543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24</xdr:row>
      <xdr:rowOff>0</xdr:rowOff>
    </xdr:from>
    <xdr:ext cx="971550" cy="457200"/>
    <xdr:sp>
      <xdr:nvSpPr>
        <xdr:cNvPr id="105" name="text 774"/>
        <xdr:cNvSpPr txBox="1">
          <a:spLocks noChangeArrowheads="1"/>
        </xdr:cNvSpPr>
      </xdr:nvSpPr>
      <xdr:spPr>
        <a:xfrm>
          <a:off x="25146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5600 - 3SNI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16,248</a:t>
          </a:r>
        </a:p>
      </xdr:txBody>
    </xdr:sp>
    <xdr:clientData/>
  </xdr:oneCellAnchor>
  <xdr:twoCellAnchor>
    <xdr:from>
      <xdr:col>32</xdr:col>
      <xdr:colOff>495300</xdr:colOff>
      <xdr:row>23</xdr:row>
      <xdr:rowOff>0</xdr:rowOff>
    </xdr:from>
    <xdr:to>
      <xdr:col>32</xdr:col>
      <xdr:colOff>495300</xdr:colOff>
      <xdr:row>34</xdr:row>
      <xdr:rowOff>0</xdr:rowOff>
    </xdr:to>
    <xdr:sp>
      <xdr:nvSpPr>
        <xdr:cNvPr id="106" name="Line 705"/>
        <xdr:cNvSpPr>
          <a:spLocks/>
        </xdr:cNvSpPr>
      </xdr:nvSpPr>
      <xdr:spPr>
        <a:xfrm>
          <a:off x="23812500" y="585787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381000</xdr:colOff>
      <xdr:row>20</xdr:row>
      <xdr:rowOff>0</xdr:rowOff>
    </xdr:from>
    <xdr:ext cx="1238250" cy="685800"/>
    <xdr:sp>
      <xdr:nvSpPr>
        <xdr:cNvPr id="107" name="text 774"/>
        <xdr:cNvSpPr txBox="1">
          <a:spLocks noChangeArrowheads="1"/>
        </xdr:cNvSpPr>
      </xdr:nvSpPr>
      <xdr:spPr>
        <a:xfrm>
          <a:off x="23183850" y="5172075"/>
          <a:ext cx="12382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5601 - 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16,768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St.1</a:t>
          </a:r>
        </a:p>
      </xdr:txBody>
    </xdr:sp>
    <xdr:clientData/>
  </xdr:oneCellAnchor>
  <xdr:twoCellAnchor>
    <xdr:from>
      <xdr:col>68</xdr:col>
      <xdr:colOff>476250</xdr:colOff>
      <xdr:row>33</xdr:row>
      <xdr:rowOff>85725</xdr:rowOff>
    </xdr:from>
    <xdr:to>
      <xdr:col>69</xdr:col>
      <xdr:colOff>247650</xdr:colOff>
      <xdr:row>34</xdr:row>
      <xdr:rowOff>0</xdr:rowOff>
    </xdr:to>
    <xdr:sp>
      <xdr:nvSpPr>
        <xdr:cNvPr id="108" name="Line 729"/>
        <xdr:cNvSpPr>
          <a:spLocks/>
        </xdr:cNvSpPr>
      </xdr:nvSpPr>
      <xdr:spPr>
        <a:xfrm flipV="1">
          <a:off x="50844450" y="8229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34</xdr:row>
      <xdr:rowOff>76200</xdr:rowOff>
    </xdr:from>
    <xdr:to>
      <xdr:col>67</xdr:col>
      <xdr:colOff>247650</xdr:colOff>
      <xdr:row>34</xdr:row>
      <xdr:rowOff>114300</xdr:rowOff>
    </xdr:to>
    <xdr:sp>
      <xdr:nvSpPr>
        <xdr:cNvPr id="109" name="Line 730"/>
        <xdr:cNvSpPr>
          <a:spLocks/>
        </xdr:cNvSpPr>
      </xdr:nvSpPr>
      <xdr:spPr>
        <a:xfrm flipV="1">
          <a:off x="4935855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26</xdr:row>
      <xdr:rowOff>0</xdr:rowOff>
    </xdr:from>
    <xdr:to>
      <xdr:col>79</xdr:col>
      <xdr:colOff>0</xdr:colOff>
      <xdr:row>31</xdr:row>
      <xdr:rowOff>0</xdr:rowOff>
    </xdr:to>
    <xdr:sp>
      <xdr:nvSpPr>
        <xdr:cNvPr id="110" name="Line 745"/>
        <xdr:cNvSpPr>
          <a:spLocks/>
        </xdr:cNvSpPr>
      </xdr:nvSpPr>
      <xdr:spPr>
        <a:xfrm>
          <a:off x="58769250" y="6543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361950</xdr:colOff>
      <xdr:row>23</xdr:row>
      <xdr:rowOff>0</xdr:rowOff>
    </xdr:from>
    <xdr:ext cx="1228725" cy="685800"/>
    <xdr:sp>
      <xdr:nvSpPr>
        <xdr:cNvPr id="111" name="text 774"/>
        <xdr:cNvSpPr txBox="1">
          <a:spLocks noChangeArrowheads="1"/>
        </xdr:cNvSpPr>
      </xdr:nvSpPr>
      <xdr:spPr>
        <a:xfrm>
          <a:off x="58159650" y="5857875"/>
          <a:ext cx="1228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5602 - 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17,307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St.2</a:t>
          </a:r>
        </a:p>
      </xdr:txBody>
    </xdr:sp>
    <xdr:clientData/>
  </xdr:oneCellAnchor>
  <xdr:twoCellAnchor>
    <xdr:from>
      <xdr:col>46</xdr:col>
      <xdr:colOff>0</xdr:colOff>
      <xdr:row>26</xdr:row>
      <xdr:rowOff>76200</xdr:rowOff>
    </xdr:from>
    <xdr:to>
      <xdr:col>58</xdr:col>
      <xdr:colOff>885825</xdr:colOff>
      <xdr:row>27</xdr:row>
      <xdr:rowOff>152400</xdr:rowOff>
    </xdr:to>
    <xdr:grpSp>
      <xdr:nvGrpSpPr>
        <xdr:cNvPr id="112" name="Group 752"/>
        <xdr:cNvGrpSpPr>
          <a:grpSpLocks/>
        </xdr:cNvGrpSpPr>
      </xdr:nvGrpSpPr>
      <xdr:grpSpPr>
        <a:xfrm>
          <a:off x="34023300" y="6619875"/>
          <a:ext cx="9801225" cy="304800"/>
          <a:chOff x="115" y="479"/>
          <a:chExt cx="1117" cy="40"/>
        </a:xfrm>
        <a:solidFill>
          <a:srgbClr val="FFFFFF"/>
        </a:solidFill>
      </xdr:grpSpPr>
      <xdr:sp>
        <xdr:nvSpPr>
          <xdr:cNvPr id="113" name="Rectangle 75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5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75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75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5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5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5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76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76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29</xdr:row>
      <xdr:rowOff>76200</xdr:rowOff>
    </xdr:from>
    <xdr:to>
      <xdr:col>57</xdr:col>
      <xdr:colOff>342900</xdr:colOff>
      <xdr:row>30</xdr:row>
      <xdr:rowOff>152400</xdr:rowOff>
    </xdr:to>
    <xdr:grpSp>
      <xdr:nvGrpSpPr>
        <xdr:cNvPr id="122" name="Group 762"/>
        <xdr:cNvGrpSpPr>
          <a:grpSpLocks/>
        </xdr:cNvGrpSpPr>
      </xdr:nvGrpSpPr>
      <xdr:grpSpPr>
        <a:xfrm>
          <a:off x="35509200" y="7305675"/>
          <a:ext cx="7258050" cy="304800"/>
          <a:chOff x="115" y="479"/>
          <a:chExt cx="1117" cy="40"/>
        </a:xfrm>
        <a:solidFill>
          <a:srgbClr val="FFFFFF"/>
        </a:solidFill>
      </xdr:grpSpPr>
      <xdr:sp>
        <xdr:nvSpPr>
          <xdr:cNvPr id="123" name="Rectangle 76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6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76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6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6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6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6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7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7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32" name="Oval 79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33" name="Line 798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34" name="Line 799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35" name="Line 80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36" name="Line 80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137" name="Line 802"/>
        <xdr:cNvSpPr>
          <a:spLocks/>
        </xdr:cNvSpPr>
      </xdr:nvSpPr>
      <xdr:spPr>
        <a:xfrm flipH="1">
          <a:off x="34766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9525</xdr:rowOff>
    </xdr:from>
    <xdr:to>
      <xdr:col>6</xdr:col>
      <xdr:colOff>9525</xdr:colOff>
      <xdr:row>41</xdr:row>
      <xdr:rowOff>9525</xdr:rowOff>
    </xdr:to>
    <xdr:sp>
      <xdr:nvSpPr>
        <xdr:cNvPr id="138" name="Line 803"/>
        <xdr:cNvSpPr>
          <a:spLocks/>
        </xdr:cNvSpPr>
      </xdr:nvSpPr>
      <xdr:spPr>
        <a:xfrm flipH="1">
          <a:off x="34766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139" name="Line 804"/>
        <xdr:cNvSpPr>
          <a:spLocks/>
        </xdr:cNvSpPr>
      </xdr:nvSpPr>
      <xdr:spPr>
        <a:xfrm flipH="1">
          <a:off x="34766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9525</xdr:rowOff>
    </xdr:from>
    <xdr:to>
      <xdr:col>6</xdr:col>
      <xdr:colOff>9525</xdr:colOff>
      <xdr:row>41</xdr:row>
      <xdr:rowOff>9525</xdr:rowOff>
    </xdr:to>
    <xdr:sp>
      <xdr:nvSpPr>
        <xdr:cNvPr id="140" name="Line 805"/>
        <xdr:cNvSpPr>
          <a:spLocks/>
        </xdr:cNvSpPr>
      </xdr:nvSpPr>
      <xdr:spPr>
        <a:xfrm flipH="1">
          <a:off x="34766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0</xdr:rowOff>
    </xdr:from>
    <xdr:to>
      <xdr:col>68</xdr:col>
      <xdr:colOff>476250</xdr:colOff>
      <xdr:row>34</xdr:row>
      <xdr:rowOff>76200</xdr:rowOff>
    </xdr:to>
    <xdr:sp>
      <xdr:nvSpPr>
        <xdr:cNvPr id="141" name="Line 806"/>
        <xdr:cNvSpPr>
          <a:spLocks/>
        </xdr:cNvSpPr>
      </xdr:nvSpPr>
      <xdr:spPr>
        <a:xfrm flipV="1">
          <a:off x="5010150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114300</xdr:rowOff>
    </xdr:from>
    <xdr:to>
      <xdr:col>70</xdr:col>
      <xdr:colOff>476250</xdr:colOff>
      <xdr:row>33</xdr:row>
      <xdr:rowOff>85725</xdr:rowOff>
    </xdr:to>
    <xdr:sp>
      <xdr:nvSpPr>
        <xdr:cNvPr id="142" name="Line 807"/>
        <xdr:cNvSpPr>
          <a:spLocks/>
        </xdr:cNvSpPr>
      </xdr:nvSpPr>
      <xdr:spPr>
        <a:xfrm flipV="1">
          <a:off x="51587400" y="8029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0</xdr:rowOff>
    </xdr:from>
    <xdr:to>
      <xdr:col>72</xdr:col>
      <xdr:colOff>476250</xdr:colOff>
      <xdr:row>23</xdr:row>
      <xdr:rowOff>142875</xdr:rowOff>
    </xdr:to>
    <xdr:sp>
      <xdr:nvSpPr>
        <xdr:cNvPr id="143" name="Line 808"/>
        <xdr:cNvSpPr>
          <a:spLocks/>
        </xdr:cNvSpPr>
      </xdr:nvSpPr>
      <xdr:spPr>
        <a:xfrm>
          <a:off x="53073300" y="5857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152400</xdr:rowOff>
    </xdr:from>
    <xdr:to>
      <xdr:col>71</xdr:col>
      <xdr:colOff>247650</xdr:colOff>
      <xdr:row>23</xdr:row>
      <xdr:rowOff>0</xdr:rowOff>
    </xdr:to>
    <xdr:sp>
      <xdr:nvSpPr>
        <xdr:cNvPr id="144" name="Line 809"/>
        <xdr:cNvSpPr>
          <a:spLocks/>
        </xdr:cNvSpPr>
      </xdr:nvSpPr>
      <xdr:spPr>
        <a:xfrm>
          <a:off x="523303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145" name="Group 810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" name="Line 8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48" name="Group 813"/>
        <xdr:cNvGrpSpPr>
          <a:grpSpLocks noChangeAspect="1"/>
        </xdr:cNvGrpSpPr>
      </xdr:nvGrpSpPr>
      <xdr:grpSpPr>
        <a:xfrm>
          <a:off x="953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9" name="Line 8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23</xdr:row>
      <xdr:rowOff>219075</xdr:rowOff>
    </xdr:from>
    <xdr:to>
      <xdr:col>33</xdr:col>
      <xdr:colOff>419100</xdr:colOff>
      <xdr:row>25</xdr:row>
      <xdr:rowOff>114300</xdr:rowOff>
    </xdr:to>
    <xdr:grpSp>
      <xdr:nvGrpSpPr>
        <xdr:cNvPr id="151" name="Group 816"/>
        <xdr:cNvGrpSpPr>
          <a:grpSpLocks noChangeAspect="1"/>
        </xdr:cNvGrpSpPr>
      </xdr:nvGrpSpPr>
      <xdr:grpSpPr>
        <a:xfrm>
          <a:off x="243935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8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8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31</xdr:row>
      <xdr:rowOff>114300</xdr:rowOff>
    </xdr:from>
    <xdr:to>
      <xdr:col>42</xdr:col>
      <xdr:colOff>647700</xdr:colOff>
      <xdr:row>33</xdr:row>
      <xdr:rowOff>28575</xdr:rowOff>
    </xdr:to>
    <xdr:grpSp>
      <xdr:nvGrpSpPr>
        <xdr:cNvPr id="154" name="Group 819"/>
        <xdr:cNvGrpSpPr>
          <a:grpSpLocks noChangeAspect="1"/>
        </xdr:cNvGrpSpPr>
      </xdr:nvGrpSpPr>
      <xdr:grpSpPr>
        <a:xfrm>
          <a:off x="31089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8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24</xdr:row>
      <xdr:rowOff>219075</xdr:rowOff>
    </xdr:from>
    <xdr:to>
      <xdr:col>75</xdr:col>
      <xdr:colOff>419100</xdr:colOff>
      <xdr:row>26</xdr:row>
      <xdr:rowOff>114300</xdr:rowOff>
    </xdr:to>
    <xdr:grpSp>
      <xdr:nvGrpSpPr>
        <xdr:cNvPr id="157" name="Group 833"/>
        <xdr:cNvGrpSpPr>
          <a:grpSpLocks noChangeAspect="1"/>
        </xdr:cNvGrpSpPr>
      </xdr:nvGrpSpPr>
      <xdr:grpSpPr>
        <a:xfrm>
          <a:off x="559022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8" name="Line 8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8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60" name="Group 836"/>
        <xdr:cNvGrpSpPr>
          <a:grpSpLocks noChangeAspect="1"/>
        </xdr:cNvGrpSpPr>
      </xdr:nvGrpSpPr>
      <xdr:grpSpPr>
        <a:xfrm>
          <a:off x="58140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1" name="Line 8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8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30</xdr:row>
      <xdr:rowOff>114300</xdr:rowOff>
    </xdr:from>
    <xdr:to>
      <xdr:col>72</xdr:col>
      <xdr:colOff>647700</xdr:colOff>
      <xdr:row>32</xdr:row>
      <xdr:rowOff>28575</xdr:rowOff>
    </xdr:to>
    <xdr:grpSp>
      <xdr:nvGrpSpPr>
        <xdr:cNvPr id="163" name="Group 839"/>
        <xdr:cNvGrpSpPr>
          <a:grpSpLocks noChangeAspect="1"/>
        </xdr:cNvGrpSpPr>
      </xdr:nvGrpSpPr>
      <xdr:grpSpPr>
        <a:xfrm>
          <a:off x="536829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4" name="Line 8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114300</xdr:rowOff>
    </xdr:from>
    <xdr:to>
      <xdr:col>75</xdr:col>
      <xdr:colOff>419100</xdr:colOff>
      <xdr:row>30</xdr:row>
      <xdr:rowOff>28575</xdr:rowOff>
    </xdr:to>
    <xdr:grpSp>
      <xdr:nvGrpSpPr>
        <xdr:cNvPr id="166" name="Group 842"/>
        <xdr:cNvGrpSpPr>
          <a:grpSpLocks noChangeAspect="1"/>
        </xdr:cNvGrpSpPr>
      </xdr:nvGrpSpPr>
      <xdr:grpSpPr>
        <a:xfrm>
          <a:off x="5590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7" name="Line 8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31</xdr:row>
      <xdr:rowOff>0</xdr:rowOff>
    </xdr:from>
    <xdr:to>
      <xdr:col>78</xdr:col>
      <xdr:colOff>0</xdr:colOff>
      <xdr:row>32</xdr:row>
      <xdr:rowOff>0</xdr:rowOff>
    </xdr:to>
    <xdr:grpSp>
      <xdr:nvGrpSpPr>
        <xdr:cNvPr id="169" name="Group 845"/>
        <xdr:cNvGrpSpPr>
          <a:grpSpLocks/>
        </xdr:cNvGrpSpPr>
      </xdr:nvGrpSpPr>
      <xdr:grpSpPr>
        <a:xfrm>
          <a:off x="57283350" y="7686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70" name="Polygon 84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84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4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962025</xdr:colOff>
      <xdr:row>34</xdr:row>
      <xdr:rowOff>0</xdr:rowOff>
    </xdr:from>
    <xdr:to>
      <xdr:col>29</xdr:col>
      <xdr:colOff>504825</xdr:colOff>
      <xdr:row>35</xdr:row>
      <xdr:rowOff>0</xdr:rowOff>
    </xdr:to>
    <xdr:grpSp>
      <xdr:nvGrpSpPr>
        <xdr:cNvPr id="173" name="Group 853"/>
        <xdr:cNvGrpSpPr>
          <a:grpSpLocks/>
        </xdr:cNvGrpSpPr>
      </xdr:nvGrpSpPr>
      <xdr:grpSpPr>
        <a:xfrm>
          <a:off x="21307425" y="8372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74" name="Polygon 85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85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5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35</xdr:row>
      <xdr:rowOff>47625</xdr:rowOff>
    </xdr:from>
    <xdr:to>
      <xdr:col>68</xdr:col>
      <xdr:colOff>657225</xdr:colOff>
      <xdr:row>35</xdr:row>
      <xdr:rowOff>171450</xdr:rowOff>
    </xdr:to>
    <xdr:sp>
      <xdr:nvSpPr>
        <xdr:cNvPr id="177" name="kreslení 417"/>
        <xdr:cNvSpPr>
          <a:spLocks/>
        </xdr:cNvSpPr>
      </xdr:nvSpPr>
      <xdr:spPr>
        <a:xfrm>
          <a:off x="50673000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76200</xdr:colOff>
      <xdr:row>21</xdr:row>
      <xdr:rowOff>57150</xdr:rowOff>
    </xdr:from>
    <xdr:to>
      <xdr:col>71</xdr:col>
      <xdr:colOff>428625</xdr:colOff>
      <xdr:row>21</xdr:row>
      <xdr:rowOff>180975</xdr:rowOff>
    </xdr:to>
    <xdr:sp>
      <xdr:nvSpPr>
        <xdr:cNvPr id="178" name="kreslení 12"/>
        <xdr:cNvSpPr>
          <a:spLocks/>
        </xdr:cNvSpPr>
      </xdr:nvSpPr>
      <xdr:spPr>
        <a:xfrm>
          <a:off x="5290185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314325</xdr:colOff>
      <xdr:row>21</xdr:row>
      <xdr:rowOff>57150</xdr:rowOff>
    </xdr:from>
    <xdr:to>
      <xdr:col>38</xdr:col>
      <xdr:colOff>666750</xdr:colOff>
      <xdr:row>21</xdr:row>
      <xdr:rowOff>180975</xdr:rowOff>
    </xdr:to>
    <xdr:sp>
      <xdr:nvSpPr>
        <xdr:cNvPr id="179" name="kreslení 16"/>
        <xdr:cNvSpPr>
          <a:spLocks/>
        </xdr:cNvSpPr>
      </xdr:nvSpPr>
      <xdr:spPr>
        <a:xfrm>
          <a:off x="28089225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133350</xdr:colOff>
      <xdr:row>35</xdr:row>
      <xdr:rowOff>47625</xdr:rowOff>
    </xdr:from>
    <xdr:to>
      <xdr:col>47</xdr:col>
      <xdr:colOff>485775</xdr:colOff>
      <xdr:row>35</xdr:row>
      <xdr:rowOff>171450</xdr:rowOff>
    </xdr:to>
    <xdr:sp>
      <xdr:nvSpPr>
        <xdr:cNvPr id="180" name="kreslení 427"/>
        <xdr:cNvSpPr>
          <a:spLocks/>
        </xdr:cNvSpPr>
      </xdr:nvSpPr>
      <xdr:spPr>
        <a:xfrm>
          <a:off x="35128200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152400</xdr:rowOff>
    </xdr:from>
    <xdr:to>
      <xdr:col>74</xdr:col>
      <xdr:colOff>476250</xdr:colOff>
      <xdr:row>26</xdr:row>
      <xdr:rowOff>0</xdr:rowOff>
    </xdr:to>
    <xdr:sp>
      <xdr:nvSpPr>
        <xdr:cNvPr id="181" name="Line 903"/>
        <xdr:cNvSpPr>
          <a:spLocks/>
        </xdr:cNvSpPr>
      </xdr:nvSpPr>
      <xdr:spPr>
        <a:xfrm flipH="1" flipV="1">
          <a:off x="545592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0</xdr:rowOff>
    </xdr:from>
    <xdr:to>
      <xdr:col>71</xdr:col>
      <xdr:colOff>247650</xdr:colOff>
      <xdr:row>31</xdr:row>
      <xdr:rowOff>76200</xdr:rowOff>
    </xdr:to>
    <xdr:sp>
      <xdr:nvSpPr>
        <xdr:cNvPr id="182" name="Line 904"/>
        <xdr:cNvSpPr>
          <a:spLocks/>
        </xdr:cNvSpPr>
      </xdr:nvSpPr>
      <xdr:spPr>
        <a:xfrm flipH="1">
          <a:off x="523303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83" name="Group 905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4" name="Line 9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9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9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9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9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9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504825</xdr:colOff>
      <xdr:row>32</xdr:row>
      <xdr:rowOff>19050</xdr:rowOff>
    </xdr:from>
    <xdr:to>
      <xdr:col>18</xdr:col>
      <xdr:colOff>933450</xdr:colOff>
      <xdr:row>32</xdr:row>
      <xdr:rowOff>209550</xdr:rowOff>
    </xdr:to>
    <xdr:grpSp>
      <xdr:nvGrpSpPr>
        <xdr:cNvPr id="191" name="Group 913"/>
        <xdr:cNvGrpSpPr>
          <a:grpSpLocks noChangeAspect="1"/>
        </xdr:cNvGrpSpPr>
      </xdr:nvGrpSpPr>
      <xdr:grpSpPr>
        <a:xfrm>
          <a:off x="13420725" y="79343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192" name="Line 914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915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916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32</xdr:row>
      <xdr:rowOff>19050</xdr:rowOff>
    </xdr:from>
    <xdr:to>
      <xdr:col>73</xdr:col>
      <xdr:colOff>476250</xdr:colOff>
      <xdr:row>32</xdr:row>
      <xdr:rowOff>209550</xdr:rowOff>
    </xdr:to>
    <xdr:grpSp>
      <xdr:nvGrpSpPr>
        <xdr:cNvPr id="195" name="Group 917"/>
        <xdr:cNvGrpSpPr>
          <a:grpSpLocks noChangeAspect="1"/>
        </xdr:cNvGrpSpPr>
      </xdr:nvGrpSpPr>
      <xdr:grpSpPr>
        <a:xfrm>
          <a:off x="54359175" y="79343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196" name="Line 918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919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920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27</xdr:row>
      <xdr:rowOff>19050</xdr:rowOff>
    </xdr:from>
    <xdr:to>
      <xdr:col>85</xdr:col>
      <xdr:colOff>476250</xdr:colOff>
      <xdr:row>27</xdr:row>
      <xdr:rowOff>209550</xdr:rowOff>
    </xdr:to>
    <xdr:grpSp>
      <xdr:nvGrpSpPr>
        <xdr:cNvPr id="199" name="Group 921"/>
        <xdr:cNvGrpSpPr>
          <a:grpSpLocks noChangeAspect="1"/>
        </xdr:cNvGrpSpPr>
      </xdr:nvGrpSpPr>
      <xdr:grpSpPr>
        <a:xfrm>
          <a:off x="63274575" y="6791325"/>
          <a:ext cx="428625" cy="190500"/>
          <a:chOff x="669" y="115"/>
          <a:chExt cx="39" cy="20"/>
        </a:xfrm>
        <a:solidFill>
          <a:srgbClr val="FFFFFF"/>
        </a:solidFill>
      </xdr:grpSpPr>
      <xdr:sp>
        <xdr:nvSpPr>
          <xdr:cNvPr id="200" name="Line 922"/>
          <xdr:cNvSpPr>
            <a:spLocks noChangeAspect="1"/>
          </xdr:cNvSpPr>
        </xdr:nvSpPr>
        <xdr:spPr>
          <a:xfrm>
            <a:off x="669" y="12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923"/>
          <xdr:cNvSpPr>
            <a:spLocks noChangeAspect="1"/>
          </xdr:cNvSpPr>
        </xdr:nvSpPr>
        <xdr:spPr>
          <a:xfrm>
            <a:off x="671" y="11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24"/>
          <xdr:cNvSpPr>
            <a:spLocks noChangeAspect="1"/>
          </xdr:cNvSpPr>
        </xdr:nvSpPr>
        <xdr:spPr>
          <a:xfrm>
            <a:off x="705" y="12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925"/>
          <xdr:cNvSpPr>
            <a:spLocks noChangeAspect="1"/>
          </xdr:cNvSpPr>
        </xdr:nvSpPr>
        <xdr:spPr>
          <a:xfrm>
            <a:off x="681" y="123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171450</xdr:colOff>
      <xdr:row>26</xdr:row>
      <xdr:rowOff>114300</xdr:rowOff>
    </xdr:from>
    <xdr:ext cx="533400" cy="228600"/>
    <xdr:sp>
      <xdr:nvSpPr>
        <xdr:cNvPr id="204" name="text 7125"/>
        <xdr:cNvSpPr txBox="1">
          <a:spLocks noChangeArrowheads="1"/>
        </xdr:cNvSpPr>
      </xdr:nvSpPr>
      <xdr:spPr>
        <a:xfrm>
          <a:off x="38652450" y="6657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152</a:t>
          </a:r>
        </a:p>
      </xdr:txBody>
    </xdr:sp>
    <xdr:clientData/>
  </xdr:oneCellAnchor>
  <xdr:oneCellAnchor>
    <xdr:from>
      <xdr:col>52</xdr:col>
      <xdr:colOff>171450</xdr:colOff>
      <xdr:row>29</xdr:row>
      <xdr:rowOff>114300</xdr:rowOff>
    </xdr:from>
    <xdr:ext cx="533400" cy="228600"/>
    <xdr:sp>
      <xdr:nvSpPr>
        <xdr:cNvPr id="205" name="text 7125"/>
        <xdr:cNvSpPr txBox="1">
          <a:spLocks noChangeArrowheads="1"/>
        </xdr:cNvSpPr>
      </xdr:nvSpPr>
      <xdr:spPr>
        <a:xfrm>
          <a:off x="38652450" y="7343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oneCellAnchor>
  <xdr:twoCellAnchor>
    <xdr:from>
      <xdr:col>57</xdr:col>
      <xdr:colOff>514350</xdr:colOff>
      <xdr:row>37</xdr:row>
      <xdr:rowOff>0</xdr:rowOff>
    </xdr:from>
    <xdr:to>
      <xdr:col>58</xdr:col>
      <xdr:colOff>504825</xdr:colOff>
      <xdr:row>37</xdr:row>
      <xdr:rowOff>0</xdr:rowOff>
    </xdr:to>
    <xdr:sp>
      <xdr:nvSpPr>
        <xdr:cNvPr id="206" name="Line 928"/>
        <xdr:cNvSpPr>
          <a:spLocks/>
        </xdr:cNvSpPr>
      </xdr:nvSpPr>
      <xdr:spPr>
        <a:xfrm flipH="1">
          <a:off x="429387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0</xdr:rowOff>
    </xdr:from>
    <xdr:to>
      <xdr:col>58</xdr:col>
      <xdr:colOff>504825</xdr:colOff>
      <xdr:row>37</xdr:row>
      <xdr:rowOff>0</xdr:rowOff>
    </xdr:to>
    <xdr:sp>
      <xdr:nvSpPr>
        <xdr:cNvPr id="207" name="Line 929"/>
        <xdr:cNvSpPr>
          <a:spLocks/>
        </xdr:cNvSpPr>
      </xdr:nvSpPr>
      <xdr:spPr>
        <a:xfrm flipH="1">
          <a:off x="429387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36</xdr:row>
      <xdr:rowOff>19050</xdr:rowOff>
    </xdr:from>
    <xdr:to>
      <xdr:col>58</xdr:col>
      <xdr:colOff>504825</xdr:colOff>
      <xdr:row>36</xdr:row>
      <xdr:rowOff>19050</xdr:rowOff>
    </xdr:to>
    <xdr:sp>
      <xdr:nvSpPr>
        <xdr:cNvPr id="208" name="Line 930"/>
        <xdr:cNvSpPr>
          <a:spLocks/>
        </xdr:cNvSpPr>
      </xdr:nvSpPr>
      <xdr:spPr>
        <a:xfrm flipH="1">
          <a:off x="42938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36</xdr:row>
      <xdr:rowOff>19050</xdr:rowOff>
    </xdr:from>
    <xdr:to>
      <xdr:col>58</xdr:col>
      <xdr:colOff>504825</xdr:colOff>
      <xdr:row>36</xdr:row>
      <xdr:rowOff>19050</xdr:rowOff>
    </xdr:to>
    <xdr:sp>
      <xdr:nvSpPr>
        <xdr:cNvPr id="209" name="Line 931"/>
        <xdr:cNvSpPr>
          <a:spLocks/>
        </xdr:cNvSpPr>
      </xdr:nvSpPr>
      <xdr:spPr>
        <a:xfrm flipH="1">
          <a:off x="42938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29</xdr:row>
      <xdr:rowOff>0</xdr:rowOff>
    </xdr:from>
    <xdr:to>
      <xdr:col>15</xdr:col>
      <xdr:colOff>285750</xdr:colOff>
      <xdr:row>30</xdr:row>
      <xdr:rowOff>0</xdr:rowOff>
    </xdr:to>
    <xdr:grpSp>
      <xdr:nvGrpSpPr>
        <xdr:cNvPr id="210" name="Group 933"/>
        <xdr:cNvGrpSpPr>
          <a:grpSpLocks noChangeAspect="1"/>
        </xdr:cNvGrpSpPr>
      </xdr:nvGrpSpPr>
      <xdr:grpSpPr>
        <a:xfrm>
          <a:off x="11153775" y="72294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11" name="Rectangle 93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93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93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466725</xdr:colOff>
      <xdr:row>27</xdr:row>
      <xdr:rowOff>0</xdr:rowOff>
    </xdr:from>
    <xdr:to>
      <xdr:col>18</xdr:col>
      <xdr:colOff>514350</xdr:colOff>
      <xdr:row>28</xdr:row>
      <xdr:rowOff>0</xdr:rowOff>
    </xdr:to>
    <xdr:grpSp>
      <xdr:nvGrpSpPr>
        <xdr:cNvPr id="214" name="Group 937"/>
        <xdr:cNvGrpSpPr>
          <a:grpSpLocks noChangeAspect="1"/>
        </xdr:cNvGrpSpPr>
      </xdr:nvGrpSpPr>
      <xdr:grpSpPr>
        <a:xfrm>
          <a:off x="13382625" y="67722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15" name="Rectangle 93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93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94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457200</xdr:colOff>
      <xdr:row>32</xdr:row>
      <xdr:rowOff>0</xdr:rowOff>
    </xdr:from>
    <xdr:to>
      <xdr:col>68</xdr:col>
      <xdr:colOff>504825</xdr:colOff>
      <xdr:row>33</xdr:row>
      <xdr:rowOff>0</xdr:rowOff>
    </xdr:to>
    <xdr:grpSp>
      <xdr:nvGrpSpPr>
        <xdr:cNvPr id="218" name="Group 941"/>
        <xdr:cNvGrpSpPr>
          <a:grpSpLocks noChangeAspect="1"/>
        </xdr:cNvGrpSpPr>
      </xdr:nvGrpSpPr>
      <xdr:grpSpPr>
        <a:xfrm>
          <a:off x="50825400" y="79152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19" name="Rectangle 94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94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94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29</xdr:row>
      <xdr:rowOff>0</xdr:rowOff>
    </xdr:from>
    <xdr:to>
      <xdr:col>70</xdr:col>
      <xdr:colOff>504825</xdr:colOff>
      <xdr:row>30</xdr:row>
      <xdr:rowOff>0</xdr:rowOff>
    </xdr:to>
    <xdr:grpSp>
      <xdr:nvGrpSpPr>
        <xdr:cNvPr id="222" name="Group 945"/>
        <xdr:cNvGrpSpPr>
          <a:grpSpLocks noChangeAspect="1"/>
        </xdr:cNvGrpSpPr>
      </xdr:nvGrpSpPr>
      <xdr:grpSpPr>
        <a:xfrm>
          <a:off x="52311300" y="72294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23" name="Rectangle 94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94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94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228600</xdr:colOff>
      <xdr:row>24</xdr:row>
      <xdr:rowOff>0</xdr:rowOff>
    </xdr:from>
    <xdr:to>
      <xdr:col>71</xdr:col>
      <xdr:colOff>276225</xdr:colOff>
      <xdr:row>25</xdr:row>
      <xdr:rowOff>0</xdr:rowOff>
    </xdr:to>
    <xdr:grpSp>
      <xdr:nvGrpSpPr>
        <xdr:cNvPr id="226" name="Group 949"/>
        <xdr:cNvGrpSpPr>
          <a:grpSpLocks noChangeAspect="1"/>
        </xdr:cNvGrpSpPr>
      </xdr:nvGrpSpPr>
      <xdr:grpSpPr>
        <a:xfrm>
          <a:off x="53054250" y="60864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27" name="Rectangle 95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95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5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8" customWidth="1"/>
    <col min="2" max="2" width="10.75390625" style="251" customWidth="1"/>
    <col min="3" max="18" width="10.75390625" style="159" customWidth="1"/>
    <col min="19" max="19" width="4.75390625" style="158" customWidth="1"/>
    <col min="20" max="20" width="2.75390625" style="158" customWidth="1"/>
    <col min="21" max="16384" width="9.125" style="159" customWidth="1"/>
  </cols>
  <sheetData>
    <row r="1" spans="1:20" s="157" customFormat="1" ht="9.75" customHeight="1">
      <c r="A1" s="154"/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S1" s="154"/>
      <c r="T1" s="154"/>
    </row>
    <row r="2" spans="2:18" ht="36" customHeight="1">
      <c r="B2" s="159"/>
      <c r="D2" s="160"/>
      <c r="E2" s="160"/>
      <c r="F2" s="160"/>
      <c r="G2" s="160"/>
      <c r="H2" s="160"/>
      <c r="I2" s="160"/>
      <c r="J2" s="160"/>
      <c r="K2" s="160"/>
      <c r="L2" s="160"/>
      <c r="R2" s="161"/>
    </row>
    <row r="3" spans="2:12" s="158" customFormat="1" ht="21" customHeight="1">
      <c r="B3" s="162"/>
      <c r="C3" s="162"/>
      <c r="D3" s="162"/>
      <c r="J3" s="163"/>
      <c r="K3" s="162"/>
      <c r="L3" s="162"/>
    </row>
    <row r="4" spans="1:22" s="171" customFormat="1" ht="22.5" customHeight="1">
      <c r="A4" s="164"/>
      <c r="B4" s="106" t="s">
        <v>67</v>
      </c>
      <c r="C4" s="165">
        <v>705</v>
      </c>
      <c r="D4" s="166"/>
      <c r="E4" s="164"/>
      <c r="F4" s="164"/>
      <c r="G4" s="164"/>
      <c r="H4" s="164"/>
      <c r="I4" s="166"/>
      <c r="J4" s="146" t="s">
        <v>78</v>
      </c>
      <c r="K4" s="166"/>
      <c r="L4" s="167"/>
      <c r="M4" s="166"/>
      <c r="N4" s="166"/>
      <c r="O4" s="166"/>
      <c r="P4" s="166"/>
      <c r="Q4" s="168" t="s">
        <v>68</v>
      </c>
      <c r="R4" s="169">
        <v>736827</v>
      </c>
      <c r="S4" s="166"/>
      <c r="T4" s="166"/>
      <c r="U4" s="170"/>
      <c r="V4" s="170"/>
    </row>
    <row r="5" spans="2:22" s="172" customFormat="1" ht="21" customHeight="1" thickBot="1">
      <c r="B5" s="173"/>
      <c r="C5" s="174"/>
      <c r="D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2" s="180" customFormat="1" ht="30" customHeight="1">
      <c r="A6" s="175"/>
      <c r="B6" s="176"/>
      <c r="C6" s="177"/>
      <c r="D6" s="176"/>
      <c r="E6" s="178"/>
      <c r="F6" s="178"/>
      <c r="G6" s="178"/>
      <c r="H6" s="178"/>
      <c r="I6" s="178"/>
      <c r="J6" s="176"/>
      <c r="K6" s="176"/>
      <c r="L6" s="176"/>
      <c r="M6" s="176"/>
      <c r="N6" s="176"/>
      <c r="O6" s="176"/>
      <c r="P6" s="176"/>
      <c r="Q6" s="176"/>
      <c r="R6" s="176"/>
      <c r="S6" s="179"/>
      <c r="T6" s="163"/>
      <c r="U6" s="163"/>
      <c r="V6" s="163"/>
    </row>
    <row r="7" spans="1:21" ht="21" customHeight="1">
      <c r="A7" s="181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S7" s="185"/>
      <c r="T7" s="162"/>
      <c r="U7" s="160"/>
    </row>
    <row r="8" spans="1:21" ht="25.5" customHeight="1">
      <c r="A8" s="181"/>
      <c r="B8" s="186"/>
      <c r="C8" s="187" t="s">
        <v>8</v>
      </c>
      <c r="D8" s="188"/>
      <c r="E8" s="188"/>
      <c r="F8" s="188"/>
      <c r="G8" s="188"/>
      <c r="H8" s="189"/>
      <c r="I8" s="189"/>
      <c r="J8" s="93" t="s">
        <v>35</v>
      </c>
      <c r="K8" s="189"/>
      <c r="L8" s="189"/>
      <c r="M8" s="188"/>
      <c r="N8" s="188"/>
      <c r="O8" s="188"/>
      <c r="P8" s="188"/>
      <c r="Q8" s="188"/>
      <c r="R8" s="190"/>
      <c r="S8" s="185"/>
      <c r="T8" s="162"/>
      <c r="U8" s="160"/>
    </row>
    <row r="9" spans="1:21" ht="25.5" customHeight="1">
      <c r="A9" s="181"/>
      <c r="B9" s="186"/>
      <c r="C9" s="56" t="s">
        <v>9</v>
      </c>
      <c r="D9" s="188"/>
      <c r="E9" s="188"/>
      <c r="F9" s="188"/>
      <c r="G9" s="188"/>
      <c r="H9" s="188"/>
      <c r="I9" s="188"/>
      <c r="J9" s="191" t="s">
        <v>42</v>
      </c>
      <c r="K9" s="188"/>
      <c r="L9" s="188"/>
      <c r="M9" s="188"/>
      <c r="N9" s="188"/>
      <c r="O9" s="188"/>
      <c r="P9" s="286" t="s">
        <v>69</v>
      </c>
      <c r="Q9" s="286"/>
      <c r="R9" s="192"/>
      <c r="S9" s="185"/>
      <c r="T9" s="162"/>
      <c r="U9" s="160"/>
    </row>
    <row r="10" spans="1:21" ht="25.5" customHeight="1">
      <c r="A10" s="181"/>
      <c r="B10" s="186"/>
      <c r="C10" s="56" t="s">
        <v>10</v>
      </c>
      <c r="D10" s="188"/>
      <c r="E10" s="188"/>
      <c r="F10" s="188"/>
      <c r="G10" s="188"/>
      <c r="H10" s="188"/>
      <c r="I10" s="188"/>
      <c r="J10" s="191" t="s">
        <v>62</v>
      </c>
      <c r="K10" s="188"/>
      <c r="L10" s="188"/>
      <c r="M10" s="188"/>
      <c r="N10" s="188"/>
      <c r="O10" s="188"/>
      <c r="P10" s="188"/>
      <c r="Q10" s="188"/>
      <c r="R10" s="190"/>
      <c r="S10" s="185"/>
      <c r="T10" s="162"/>
      <c r="U10" s="160"/>
    </row>
    <row r="11" spans="1:21" ht="21" customHeight="1">
      <c r="A11" s="181"/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5"/>
      <c r="S11" s="185"/>
      <c r="T11" s="162"/>
      <c r="U11" s="160"/>
    </row>
    <row r="12" spans="1:21" ht="21" customHeight="1">
      <c r="A12" s="181"/>
      <c r="B12" s="186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90"/>
      <c r="S12" s="185"/>
      <c r="T12" s="162"/>
      <c r="U12" s="160"/>
    </row>
    <row r="13" spans="1:21" ht="21" customHeight="1">
      <c r="A13" s="181"/>
      <c r="B13" s="186"/>
      <c r="C13" s="105" t="s">
        <v>22</v>
      </c>
      <c r="D13" s="188"/>
      <c r="E13" s="188"/>
      <c r="F13" s="188"/>
      <c r="G13" s="196" t="s">
        <v>43</v>
      </c>
      <c r="H13" s="188"/>
      <c r="J13" s="196" t="s">
        <v>11</v>
      </c>
      <c r="L13" s="188"/>
      <c r="M13" s="196" t="s">
        <v>44</v>
      </c>
      <c r="N13" s="197"/>
      <c r="O13" s="188"/>
      <c r="P13" s="188"/>
      <c r="Q13" s="188"/>
      <c r="R13" s="190"/>
      <c r="S13" s="185"/>
      <c r="T13" s="162"/>
      <c r="U13" s="160"/>
    </row>
    <row r="14" spans="1:21" ht="21" customHeight="1">
      <c r="A14" s="181"/>
      <c r="B14" s="186"/>
      <c r="C14" s="57" t="s">
        <v>26</v>
      </c>
      <c r="D14" s="188"/>
      <c r="E14" s="188"/>
      <c r="F14" s="188"/>
      <c r="G14" s="198">
        <v>16.725</v>
      </c>
      <c r="H14" s="188"/>
      <c r="J14" s="199">
        <v>17.009</v>
      </c>
      <c r="L14" s="188"/>
      <c r="M14" s="198">
        <v>17.298</v>
      </c>
      <c r="N14" s="197"/>
      <c r="O14" s="188"/>
      <c r="P14" s="188"/>
      <c r="Q14" s="188"/>
      <c r="R14" s="190"/>
      <c r="S14" s="185"/>
      <c r="T14" s="162"/>
      <c r="U14" s="160"/>
    </row>
    <row r="15" spans="1:21" ht="21" customHeight="1">
      <c r="A15" s="181"/>
      <c r="B15" s="186"/>
      <c r="C15" s="57" t="s">
        <v>25</v>
      </c>
      <c r="D15" s="188"/>
      <c r="E15" s="188"/>
      <c r="F15" s="188"/>
      <c r="G15" s="200" t="s">
        <v>70</v>
      </c>
      <c r="H15" s="188"/>
      <c r="J15" s="201" t="s">
        <v>66</v>
      </c>
      <c r="L15" s="188"/>
      <c r="M15" s="200" t="s">
        <v>70</v>
      </c>
      <c r="O15" s="188"/>
      <c r="P15" s="188"/>
      <c r="Q15" s="188"/>
      <c r="R15" s="190"/>
      <c r="S15" s="185"/>
      <c r="T15" s="162"/>
      <c r="U15" s="160"/>
    </row>
    <row r="16" spans="1:21" s="274" customFormat="1" ht="21" customHeight="1">
      <c r="A16" s="181"/>
      <c r="B16" s="186"/>
      <c r="C16" s="272"/>
      <c r="D16" s="188"/>
      <c r="E16" s="188"/>
      <c r="F16" s="188"/>
      <c r="G16" s="273"/>
      <c r="H16" s="188"/>
      <c r="I16" s="197"/>
      <c r="J16" s="285" t="s">
        <v>91</v>
      </c>
      <c r="L16" s="275"/>
      <c r="M16" s="276"/>
      <c r="O16" s="275"/>
      <c r="P16" s="275"/>
      <c r="Q16" s="275"/>
      <c r="R16" s="277"/>
      <c r="S16" s="278"/>
      <c r="T16" s="279"/>
      <c r="U16" s="275"/>
    </row>
    <row r="17" spans="1:21" s="274" customFormat="1" ht="21" customHeight="1">
      <c r="A17" s="280"/>
      <c r="B17" s="281"/>
      <c r="C17" s="282"/>
      <c r="D17" s="282"/>
      <c r="E17" s="282"/>
      <c r="F17" s="282"/>
      <c r="G17" s="282"/>
      <c r="H17" s="282"/>
      <c r="I17" s="282"/>
      <c r="J17" s="283"/>
      <c r="K17" s="282"/>
      <c r="L17" s="282"/>
      <c r="M17" s="282"/>
      <c r="N17" s="282"/>
      <c r="O17" s="282"/>
      <c r="P17" s="282"/>
      <c r="Q17" s="282"/>
      <c r="R17" s="284"/>
      <c r="S17" s="278"/>
      <c r="T17" s="279"/>
      <c r="U17" s="275"/>
    </row>
    <row r="18" spans="1:21" ht="21" customHeight="1">
      <c r="A18" s="181"/>
      <c r="B18" s="186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90"/>
      <c r="S18" s="185"/>
      <c r="T18" s="162"/>
      <c r="U18" s="160"/>
    </row>
    <row r="19" spans="1:21" ht="21" customHeight="1">
      <c r="A19" s="181"/>
      <c r="B19" s="186"/>
      <c r="C19" s="57" t="s">
        <v>71</v>
      </c>
      <c r="D19" s="188"/>
      <c r="E19" s="188"/>
      <c r="F19" s="188"/>
      <c r="G19" s="188"/>
      <c r="H19" s="188"/>
      <c r="J19" s="202" t="s">
        <v>72</v>
      </c>
      <c r="L19" s="188"/>
      <c r="M19" s="197"/>
      <c r="N19" s="197"/>
      <c r="O19" s="188"/>
      <c r="P19" s="286" t="s">
        <v>73</v>
      </c>
      <c r="Q19" s="286"/>
      <c r="R19" s="190"/>
      <c r="S19" s="185"/>
      <c r="T19" s="162"/>
      <c r="U19" s="160"/>
    </row>
    <row r="20" spans="1:21" ht="21" customHeight="1">
      <c r="A20" s="181"/>
      <c r="B20" s="186"/>
      <c r="C20" s="57" t="s">
        <v>74</v>
      </c>
      <c r="D20" s="188"/>
      <c r="E20" s="188"/>
      <c r="F20" s="188"/>
      <c r="G20" s="188"/>
      <c r="H20" s="188"/>
      <c r="J20" s="203" t="s">
        <v>41</v>
      </c>
      <c r="L20" s="188"/>
      <c r="M20" s="197"/>
      <c r="N20" s="197"/>
      <c r="O20" s="188"/>
      <c r="P20" s="286" t="s">
        <v>75</v>
      </c>
      <c r="Q20" s="286"/>
      <c r="R20" s="190"/>
      <c r="S20" s="185"/>
      <c r="T20" s="162"/>
      <c r="U20" s="160"/>
    </row>
    <row r="21" spans="1:21" ht="21" customHeight="1">
      <c r="A21" s="181"/>
      <c r="B21" s="204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6"/>
      <c r="S21" s="185"/>
      <c r="T21" s="162"/>
      <c r="U21" s="160"/>
    </row>
    <row r="22" spans="1:21" ht="30" customHeight="1">
      <c r="A22" s="181"/>
      <c r="B22" s="207"/>
      <c r="C22" s="208"/>
      <c r="D22" s="208"/>
      <c r="E22" s="209"/>
      <c r="F22" s="209"/>
      <c r="G22" s="209"/>
      <c r="H22" s="209"/>
      <c r="I22" s="208"/>
      <c r="J22" s="210"/>
      <c r="K22" s="208"/>
      <c r="L22" s="208"/>
      <c r="M22" s="208"/>
      <c r="N22" s="208"/>
      <c r="O22" s="208"/>
      <c r="P22" s="208"/>
      <c r="Q22" s="208"/>
      <c r="R22" s="208"/>
      <c r="S22" s="185"/>
      <c r="T22" s="162"/>
      <c r="U22" s="160"/>
    </row>
    <row r="23" spans="1:19" ht="30" customHeight="1">
      <c r="A23" s="211"/>
      <c r="B23" s="212"/>
      <c r="C23" s="213"/>
      <c r="D23" s="287" t="s">
        <v>76</v>
      </c>
      <c r="E23" s="288"/>
      <c r="F23" s="288"/>
      <c r="G23" s="288"/>
      <c r="H23" s="213"/>
      <c r="I23" s="214"/>
      <c r="J23" s="215"/>
      <c r="K23" s="212"/>
      <c r="L23" s="213"/>
      <c r="M23" s="287" t="s">
        <v>77</v>
      </c>
      <c r="N23" s="287"/>
      <c r="O23" s="287"/>
      <c r="P23" s="287"/>
      <c r="Q23" s="213"/>
      <c r="R23" s="214"/>
      <c r="S23" s="185"/>
    </row>
    <row r="24" spans="1:20" s="220" customFormat="1" ht="21" customHeight="1" thickBot="1">
      <c r="A24" s="216"/>
      <c r="B24" s="217" t="s">
        <v>3</v>
      </c>
      <c r="C24" s="147" t="s">
        <v>13</v>
      </c>
      <c r="D24" s="147" t="s">
        <v>14</v>
      </c>
      <c r="E24" s="218" t="s">
        <v>15</v>
      </c>
      <c r="F24" s="289" t="s">
        <v>16</v>
      </c>
      <c r="G24" s="290"/>
      <c r="H24" s="290"/>
      <c r="I24" s="291"/>
      <c r="J24" s="215"/>
      <c r="K24" s="217" t="s">
        <v>3</v>
      </c>
      <c r="L24" s="147" t="s">
        <v>13</v>
      </c>
      <c r="M24" s="147" t="s">
        <v>14</v>
      </c>
      <c r="N24" s="218" t="s">
        <v>15</v>
      </c>
      <c r="O24" s="289" t="s">
        <v>16</v>
      </c>
      <c r="P24" s="290"/>
      <c r="Q24" s="290"/>
      <c r="R24" s="291"/>
      <c r="S24" s="219"/>
      <c r="T24" s="158"/>
    </row>
    <row r="25" spans="1:20" s="230" customFormat="1" ht="21" customHeight="1" thickTop="1">
      <c r="A25" s="181"/>
      <c r="B25" s="221"/>
      <c r="C25" s="222"/>
      <c r="D25" s="223"/>
      <c r="E25" s="224"/>
      <c r="F25" s="225"/>
      <c r="G25" s="226"/>
      <c r="H25" s="226"/>
      <c r="I25" s="227"/>
      <c r="J25" s="215"/>
      <c r="K25" s="221"/>
      <c r="L25" s="222"/>
      <c r="M25" s="223"/>
      <c r="N25" s="224"/>
      <c r="O25" s="225"/>
      <c r="P25" s="226"/>
      <c r="Q25" s="226"/>
      <c r="R25" s="227"/>
      <c r="S25" s="228"/>
      <c r="T25" s="229"/>
    </row>
    <row r="26" spans="1:20" s="230" customFormat="1" ht="21" customHeight="1">
      <c r="A26" s="181"/>
      <c r="B26" s="231">
        <v>1</v>
      </c>
      <c r="C26" s="252">
        <v>16.596</v>
      </c>
      <c r="D26" s="252">
        <v>17.219</v>
      </c>
      <c r="E26" s="232">
        <f>(D26-C26)*1000</f>
        <v>623.0000000000011</v>
      </c>
      <c r="F26" s="292" t="s">
        <v>60</v>
      </c>
      <c r="G26" s="293"/>
      <c r="H26" s="293"/>
      <c r="I26" s="294"/>
      <c r="J26" s="215"/>
      <c r="K26" s="221"/>
      <c r="L26" s="222"/>
      <c r="M26" s="223"/>
      <c r="N26" s="224"/>
      <c r="O26" s="237"/>
      <c r="P26" s="238"/>
      <c r="Q26" s="238"/>
      <c r="R26" s="239"/>
      <c r="S26" s="228"/>
      <c r="T26" s="229"/>
    </row>
    <row r="27" spans="1:20" s="230" customFormat="1" ht="21" customHeight="1">
      <c r="A27" s="181"/>
      <c r="B27" s="221"/>
      <c r="C27" s="234"/>
      <c r="D27" s="235"/>
      <c r="E27" s="236"/>
      <c r="F27" s="225"/>
      <c r="G27" s="226"/>
      <c r="H27" s="226"/>
      <c r="I27" s="227"/>
      <c r="J27" s="215"/>
      <c r="K27" s="231">
        <v>1</v>
      </c>
      <c r="L27" s="233">
        <v>16.925</v>
      </c>
      <c r="M27" s="233">
        <v>17.077</v>
      </c>
      <c r="N27" s="232">
        <f>(M27-L27)*1000</f>
        <v>152.00000000000102</v>
      </c>
      <c r="O27" s="295" t="s">
        <v>85</v>
      </c>
      <c r="P27" s="296"/>
      <c r="Q27" s="296"/>
      <c r="R27" s="266"/>
      <c r="S27" s="228"/>
      <c r="T27" s="229"/>
    </row>
    <row r="28" spans="1:20" s="230" customFormat="1" ht="21" customHeight="1">
      <c r="A28" s="181"/>
      <c r="B28" s="231">
        <v>2</v>
      </c>
      <c r="C28" s="252">
        <v>16.563</v>
      </c>
      <c r="D28" s="252">
        <v>17.195</v>
      </c>
      <c r="E28" s="232">
        <f>(D28-C28)*1000</f>
        <v>632.0000000000015</v>
      </c>
      <c r="F28" s="295" t="s">
        <v>61</v>
      </c>
      <c r="G28" s="296"/>
      <c r="H28" s="296"/>
      <c r="I28" s="266"/>
      <c r="J28" s="215"/>
      <c r="K28" s="221"/>
      <c r="L28" s="222"/>
      <c r="M28" s="223"/>
      <c r="N28" s="224"/>
      <c r="O28" s="237"/>
      <c r="P28" s="238"/>
      <c r="Q28" s="238"/>
      <c r="R28" s="239"/>
      <c r="S28" s="228"/>
      <c r="T28" s="229"/>
    </row>
    <row r="29" spans="1:20" s="230" customFormat="1" ht="21" customHeight="1">
      <c r="A29" s="181"/>
      <c r="B29" s="221"/>
      <c r="C29" s="234"/>
      <c r="D29" s="235"/>
      <c r="E29" s="236"/>
      <c r="F29" s="225"/>
      <c r="G29" s="226"/>
      <c r="H29" s="226"/>
      <c r="I29" s="227"/>
      <c r="J29" s="215"/>
      <c r="K29" s="231">
        <v>3</v>
      </c>
      <c r="L29" s="233">
        <v>16.95</v>
      </c>
      <c r="M29" s="233">
        <v>17.06</v>
      </c>
      <c r="N29" s="232">
        <f>(M29-L29)*1000</f>
        <v>109.99999999999943</v>
      </c>
      <c r="O29" s="295" t="s">
        <v>86</v>
      </c>
      <c r="P29" s="296"/>
      <c r="Q29" s="296"/>
      <c r="R29" s="266"/>
      <c r="S29" s="228"/>
      <c r="T29" s="229"/>
    </row>
    <row r="30" spans="1:20" s="230" customFormat="1" ht="21" customHeight="1">
      <c r="A30" s="181"/>
      <c r="B30" s="231">
        <v>3</v>
      </c>
      <c r="C30" s="252">
        <v>16.596</v>
      </c>
      <c r="D30" s="252">
        <v>17.228</v>
      </c>
      <c r="E30" s="232">
        <f>(D30-C30)*1000</f>
        <v>632.0000000000015</v>
      </c>
      <c r="F30" s="295" t="s">
        <v>61</v>
      </c>
      <c r="G30" s="296"/>
      <c r="H30" s="296"/>
      <c r="I30" s="266"/>
      <c r="J30" s="215"/>
      <c r="K30" s="221"/>
      <c r="L30" s="222"/>
      <c r="M30" s="223"/>
      <c r="N30" s="224"/>
      <c r="O30" s="237"/>
      <c r="P30" s="238"/>
      <c r="Q30" s="238"/>
      <c r="R30" s="239"/>
      <c r="S30" s="228"/>
      <c r="T30" s="229"/>
    </row>
    <row r="31" spans="1:20" s="247" customFormat="1" ht="21" customHeight="1">
      <c r="A31" s="181"/>
      <c r="B31" s="240"/>
      <c r="C31" s="241"/>
      <c r="D31" s="242"/>
      <c r="E31" s="243"/>
      <c r="F31" s="244"/>
      <c r="G31" s="245"/>
      <c r="H31" s="245"/>
      <c r="I31" s="246"/>
      <c r="J31" s="215"/>
      <c r="K31" s="240"/>
      <c r="L31" s="241"/>
      <c r="M31" s="242"/>
      <c r="N31" s="243"/>
      <c r="O31" s="244"/>
      <c r="P31" s="245"/>
      <c r="Q31" s="245"/>
      <c r="R31" s="246"/>
      <c r="S31" s="228"/>
      <c r="T31" s="229"/>
    </row>
    <row r="32" spans="1:19" ht="30" customHeight="1" thickBot="1">
      <c r="A32" s="248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50"/>
    </row>
    <row r="35" ht="18">
      <c r="J35" s="148" t="s">
        <v>90</v>
      </c>
    </row>
  </sheetData>
  <sheetProtection password="E9A7" sheet="1" objects="1" scenarios="1"/>
  <mergeCells count="12">
    <mergeCell ref="F26:I26"/>
    <mergeCell ref="F28:I28"/>
    <mergeCell ref="F30:I30"/>
    <mergeCell ref="O29:R29"/>
    <mergeCell ref="O27:R27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3"/>
      <c r="AE1" s="104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3"/>
      <c r="BH1" s="104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149"/>
      <c r="C2" s="150"/>
      <c r="D2" s="150"/>
      <c r="E2" s="150"/>
      <c r="F2" s="150"/>
      <c r="G2" s="151" t="s">
        <v>59</v>
      </c>
      <c r="H2" s="150"/>
      <c r="I2" s="150"/>
      <c r="J2" s="150"/>
      <c r="K2" s="150"/>
      <c r="L2" s="152"/>
      <c r="R2" s="100"/>
      <c r="S2" s="101"/>
      <c r="T2" s="101"/>
      <c r="U2" s="101"/>
      <c r="V2" s="307" t="s">
        <v>27</v>
      </c>
      <c r="W2" s="307"/>
      <c r="X2" s="307"/>
      <c r="Y2" s="307"/>
      <c r="Z2" s="101"/>
      <c r="AA2" s="101"/>
      <c r="AB2" s="101"/>
      <c r="AC2" s="102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100"/>
      <c r="BK2" s="101"/>
      <c r="BL2" s="101"/>
      <c r="BM2" s="101"/>
      <c r="BN2" s="307" t="s">
        <v>27</v>
      </c>
      <c r="BO2" s="307"/>
      <c r="BP2" s="307"/>
      <c r="BQ2" s="307"/>
      <c r="BR2" s="101"/>
      <c r="BS2" s="101"/>
      <c r="BT2" s="101"/>
      <c r="BU2" s="102"/>
      <c r="BY2" s="28"/>
      <c r="BZ2" s="149"/>
      <c r="CA2" s="150"/>
      <c r="CB2" s="150"/>
      <c r="CC2" s="150"/>
      <c r="CD2" s="150"/>
      <c r="CE2" s="151" t="s">
        <v>65</v>
      </c>
      <c r="CF2" s="150"/>
      <c r="CG2" s="150"/>
      <c r="CH2" s="150"/>
      <c r="CI2" s="150"/>
      <c r="CJ2" s="152"/>
    </row>
    <row r="3" spans="18:77" ht="21" customHeight="1" thickBot="1" thickTop="1">
      <c r="R3" s="267" t="s">
        <v>0</v>
      </c>
      <c r="S3" s="268"/>
      <c r="T3" s="88"/>
      <c r="U3" s="87"/>
      <c r="V3" s="269" t="s">
        <v>51</v>
      </c>
      <c r="W3" s="297"/>
      <c r="X3" s="297"/>
      <c r="Y3" s="298"/>
      <c r="Z3" s="112"/>
      <c r="AA3" s="113"/>
      <c r="AB3" s="300" t="s">
        <v>1</v>
      </c>
      <c r="AC3" s="301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08" t="s">
        <v>1</v>
      </c>
      <c r="BK3" s="309"/>
      <c r="BL3" s="112"/>
      <c r="BM3" s="113"/>
      <c r="BN3" s="305" t="s">
        <v>51</v>
      </c>
      <c r="BO3" s="310"/>
      <c r="BP3" s="310"/>
      <c r="BQ3" s="268"/>
      <c r="BR3" s="128"/>
      <c r="BS3" s="129"/>
      <c r="BT3" s="305" t="s">
        <v>0</v>
      </c>
      <c r="BU3" s="306"/>
      <c r="BY3" s="28"/>
    </row>
    <row r="4" spans="2:89" ht="23.25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4"/>
      <c r="T4" s="5"/>
      <c r="U4" s="6"/>
      <c r="V4" s="299" t="s">
        <v>48</v>
      </c>
      <c r="W4" s="299"/>
      <c r="X4" s="299"/>
      <c r="Y4" s="299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46" t="s">
        <v>78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99" t="s">
        <v>47</v>
      </c>
      <c r="BO4" s="299"/>
      <c r="BP4" s="299"/>
      <c r="BQ4" s="299"/>
      <c r="BR4" s="7"/>
      <c r="BS4" s="7"/>
      <c r="BT4" s="11"/>
      <c r="BU4" s="9"/>
      <c r="BY4" s="28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3"/>
    </row>
    <row r="5" spans="2:88" ht="21" customHeight="1">
      <c r="B5" s="59"/>
      <c r="C5" s="60" t="s">
        <v>12</v>
      </c>
      <c r="D5" s="74"/>
      <c r="E5" s="62"/>
      <c r="F5" s="62"/>
      <c r="G5" s="62"/>
      <c r="H5" s="62"/>
      <c r="I5" s="62"/>
      <c r="J5" s="58"/>
      <c r="L5" s="65"/>
      <c r="R5" s="21"/>
      <c r="S5" s="82"/>
      <c r="T5" s="12"/>
      <c r="U5" s="16"/>
      <c r="V5" s="15"/>
      <c r="W5" s="138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9"/>
      <c r="BK5" s="90"/>
      <c r="BL5" s="12"/>
      <c r="BM5" s="82"/>
      <c r="BN5" s="12"/>
      <c r="BO5" s="141"/>
      <c r="BP5" s="12"/>
      <c r="BQ5" s="82"/>
      <c r="BR5" s="12"/>
      <c r="BS5" s="82"/>
      <c r="BT5" s="115"/>
      <c r="BU5" s="116"/>
      <c r="BY5" s="28"/>
      <c r="BZ5" s="59"/>
      <c r="CA5" s="60" t="s">
        <v>12</v>
      </c>
      <c r="CB5" s="74"/>
      <c r="CC5" s="62"/>
      <c r="CD5" s="62"/>
      <c r="CE5" s="62"/>
      <c r="CF5" s="62"/>
      <c r="CG5" s="62"/>
      <c r="CH5" s="58"/>
      <c r="CJ5" s="65"/>
    </row>
    <row r="6" spans="2:88" ht="22.5" customHeight="1">
      <c r="B6" s="59"/>
      <c r="C6" s="60" t="s">
        <v>9</v>
      </c>
      <c r="D6" s="74"/>
      <c r="E6" s="62"/>
      <c r="F6" s="62"/>
      <c r="G6" s="63" t="s">
        <v>38</v>
      </c>
      <c r="H6" s="62"/>
      <c r="I6" s="62"/>
      <c r="J6" s="58"/>
      <c r="K6" s="64" t="s">
        <v>39</v>
      </c>
      <c r="L6" s="65"/>
      <c r="R6" s="122" t="s">
        <v>34</v>
      </c>
      <c r="S6" s="125">
        <v>15.1</v>
      </c>
      <c r="T6" s="12"/>
      <c r="U6" s="16"/>
      <c r="V6" s="311" t="s">
        <v>49</v>
      </c>
      <c r="W6" s="312"/>
      <c r="X6" s="312"/>
      <c r="Y6" s="313"/>
      <c r="Z6" s="12"/>
      <c r="AA6" s="134"/>
      <c r="AB6" s="317" t="s">
        <v>52</v>
      </c>
      <c r="AC6" s="31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70" t="s">
        <v>88</v>
      </c>
      <c r="AS6" s="20" t="s">
        <v>2</v>
      </c>
      <c r="AT6" s="271" t="s">
        <v>89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315" t="s">
        <v>52</v>
      </c>
      <c r="BK6" s="316"/>
      <c r="BL6" s="19"/>
      <c r="BM6" s="44"/>
      <c r="BN6" s="311" t="s">
        <v>50</v>
      </c>
      <c r="BO6" s="312"/>
      <c r="BP6" s="312"/>
      <c r="BQ6" s="313"/>
      <c r="BR6" s="12"/>
      <c r="BS6" s="16"/>
      <c r="BT6" s="81" t="s">
        <v>33</v>
      </c>
      <c r="BU6" s="109">
        <v>18.31</v>
      </c>
      <c r="BY6" s="28"/>
      <c r="BZ6" s="59"/>
      <c r="CA6" s="60" t="s">
        <v>9</v>
      </c>
      <c r="CB6" s="74"/>
      <c r="CC6" s="62"/>
      <c r="CD6" s="62"/>
      <c r="CE6" s="63" t="s">
        <v>38</v>
      </c>
      <c r="CF6" s="62"/>
      <c r="CG6" s="62"/>
      <c r="CH6" s="58"/>
      <c r="CI6" s="64" t="s">
        <v>39</v>
      </c>
      <c r="CJ6" s="65"/>
    </row>
    <row r="7" spans="2:88" ht="21" customHeight="1">
      <c r="B7" s="59"/>
      <c r="C7" s="60" t="s">
        <v>10</v>
      </c>
      <c r="D7" s="74"/>
      <c r="E7" s="62"/>
      <c r="F7" s="62"/>
      <c r="G7" s="124"/>
      <c r="H7" s="62"/>
      <c r="I7" s="62"/>
      <c r="J7" s="74"/>
      <c r="K7" s="74"/>
      <c r="L7" s="94"/>
      <c r="R7" s="21"/>
      <c r="S7" s="16"/>
      <c r="T7" s="12"/>
      <c r="U7" s="16"/>
      <c r="V7" s="302">
        <v>16.602</v>
      </c>
      <c r="W7" s="303"/>
      <c r="X7" s="303"/>
      <c r="Y7" s="304"/>
      <c r="Z7" s="12"/>
      <c r="AA7" s="134"/>
      <c r="AB7" s="317" t="s">
        <v>53</v>
      </c>
      <c r="AC7" s="31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315" t="s">
        <v>53</v>
      </c>
      <c r="BK7" s="316"/>
      <c r="BL7" s="19"/>
      <c r="BM7" s="44"/>
      <c r="BN7" s="302">
        <v>17.242</v>
      </c>
      <c r="BO7" s="303"/>
      <c r="BP7" s="303"/>
      <c r="BQ7" s="304"/>
      <c r="BR7" s="12"/>
      <c r="BS7" s="16"/>
      <c r="BT7" s="12"/>
      <c r="BU7" s="80"/>
      <c r="BY7" s="28"/>
      <c r="BZ7" s="59"/>
      <c r="CA7" s="60" t="s">
        <v>10</v>
      </c>
      <c r="CB7" s="74"/>
      <c r="CC7" s="62"/>
      <c r="CD7" s="62"/>
      <c r="CE7" s="124"/>
      <c r="CF7" s="62"/>
      <c r="CG7" s="62"/>
      <c r="CH7" s="74"/>
      <c r="CI7" s="74"/>
      <c r="CJ7" s="94"/>
    </row>
    <row r="8" spans="2:88" ht="21" customHeight="1">
      <c r="B8" s="61"/>
      <c r="C8" s="14"/>
      <c r="D8" s="14"/>
      <c r="E8" s="14"/>
      <c r="F8" s="14"/>
      <c r="G8" s="14"/>
      <c r="H8" s="14"/>
      <c r="I8" s="14"/>
      <c r="J8" s="14"/>
      <c r="K8" s="14"/>
      <c r="L8" s="66"/>
      <c r="R8" s="22" t="s">
        <v>17</v>
      </c>
      <c r="S8" s="71">
        <v>16.228</v>
      </c>
      <c r="T8" s="12"/>
      <c r="U8" s="16"/>
      <c r="V8" s="15"/>
      <c r="W8" s="139"/>
      <c r="X8" s="12"/>
      <c r="Y8" s="16"/>
      <c r="Z8" s="12"/>
      <c r="AA8" s="134"/>
      <c r="AB8" s="317" t="s">
        <v>54</v>
      </c>
      <c r="AC8" s="31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4" t="s">
        <v>83</v>
      </c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315" t="s">
        <v>54</v>
      </c>
      <c r="BK8" s="316"/>
      <c r="BL8" s="19"/>
      <c r="BM8" s="44"/>
      <c r="BN8" s="15"/>
      <c r="BO8" s="139"/>
      <c r="BP8" s="12"/>
      <c r="BQ8" s="16"/>
      <c r="BR8" s="12"/>
      <c r="BS8" s="16"/>
      <c r="BT8" s="26" t="s">
        <v>31</v>
      </c>
      <c r="BU8" s="27">
        <v>17.61</v>
      </c>
      <c r="BY8" s="28"/>
      <c r="BZ8" s="61"/>
      <c r="CA8" s="14"/>
      <c r="CB8" s="14"/>
      <c r="CC8" s="14"/>
      <c r="CD8" s="14"/>
      <c r="CE8" s="14"/>
      <c r="CF8" s="14"/>
      <c r="CG8" s="14"/>
      <c r="CH8" s="14"/>
      <c r="CI8" s="14"/>
      <c r="CJ8" s="66"/>
    </row>
    <row r="9" spans="2:88" ht="21" customHeight="1" thickBot="1">
      <c r="B9" s="95"/>
      <c r="C9" s="74"/>
      <c r="D9" s="74"/>
      <c r="E9" s="74"/>
      <c r="F9" s="74"/>
      <c r="G9" s="74"/>
      <c r="H9" s="74"/>
      <c r="I9" s="74"/>
      <c r="J9" s="74"/>
      <c r="K9" s="74"/>
      <c r="L9" s="94"/>
      <c r="R9" s="83"/>
      <c r="S9" s="84"/>
      <c r="T9" s="85"/>
      <c r="U9" s="84"/>
      <c r="V9" s="85"/>
      <c r="W9" s="140"/>
      <c r="X9" s="85"/>
      <c r="Y9" s="84"/>
      <c r="Z9" s="85"/>
      <c r="AA9" s="84"/>
      <c r="AB9" s="75"/>
      <c r="AC9" s="55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6"/>
      <c r="BK9" s="52"/>
      <c r="BL9" s="75"/>
      <c r="BM9" s="53"/>
      <c r="BN9" s="75"/>
      <c r="BO9" s="75"/>
      <c r="BP9" s="75"/>
      <c r="BQ9" s="53"/>
      <c r="BR9" s="110"/>
      <c r="BS9" s="126"/>
      <c r="BT9" s="91"/>
      <c r="BU9" s="92"/>
      <c r="BY9" s="28"/>
      <c r="BZ9" s="95"/>
      <c r="CA9" s="74"/>
      <c r="CB9" s="74"/>
      <c r="CC9" s="74"/>
      <c r="CD9" s="74"/>
      <c r="CE9" s="74"/>
      <c r="CF9" s="74"/>
      <c r="CG9" s="74"/>
      <c r="CH9" s="74"/>
      <c r="CI9" s="74"/>
      <c r="CJ9" s="94"/>
    </row>
    <row r="10" spans="2:88" ht="21" customHeight="1">
      <c r="B10" s="59"/>
      <c r="C10" s="96" t="s">
        <v>18</v>
      </c>
      <c r="D10" s="74"/>
      <c r="E10" s="74"/>
      <c r="F10" s="58"/>
      <c r="G10" s="143" t="s">
        <v>40</v>
      </c>
      <c r="H10" s="74"/>
      <c r="I10" s="74"/>
      <c r="J10" s="57" t="s">
        <v>19</v>
      </c>
      <c r="K10" s="153">
        <v>21</v>
      </c>
      <c r="L10" s="65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142" t="s">
        <v>29</v>
      </c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9"/>
      <c r="CA10" s="96" t="s">
        <v>18</v>
      </c>
      <c r="CB10" s="74"/>
      <c r="CC10" s="74"/>
      <c r="CD10" s="58"/>
      <c r="CE10" s="143" t="s">
        <v>40</v>
      </c>
      <c r="CF10" s="74"/>
      <c r="CG10" s="74"/>
      <c r="CH10" s="57" t="s">
        <v>19</v>
      </c>
      <c r="CI10" s="153">
        <v>21</v>
      </c>
      <c r="CJ10" s="65"/>
    </row>
    <row r="11" spans="2:88" ht="21" customHeight="1">
      <c r="B11" s="59"/>
      <c r="C11" s="96" t="s">
        <v>21</v>
      </c>
      <c r="D11" s="74"/>
      <c r="E11" s="74"/>
      <c r="F11" s="58"/>
      <c r="G11" s="143" t="s">
        <v>41</v>
      </c>
      <c r="H11" s="74"/>
      <c r="I11" s="17"/>
      <c r="J11" s="57" t="s">
        <v>20</v>
      </c>
      <c r="K11" s="153">
        <v>11</v>
      </c>
      <c r="L11" s="65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107" t="s">
        <v>30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9"/>
      <c r="CA11" s="96" t="s">
        <v>21</v>
      </c>
      <c r="CB11" s="74"/>
      <c r="CC11" s="74"/>
      <c r="CD11" s="58"/>
      <c r="CE11" s="143" t="s">
        <v>41</v>
      </c>
      <c r="CF11" s="74"/>
      <c r="CG11" s="17"/>
      <c r="CH11" s="57" t="s">
        <v>20</v>
      </c>
      <c r="CI11" s="153">
        <v>11</v>
      </c>
      <c r="CJ11" s="65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7" t="s">
        <v>32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7:77" ht="18" customHeight="1"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V14" s="2"/>
      <c r="BW14" s="2"/>
      <c r="BX14" s="2"/>
      <c r="BY14" s="1"/>
    </row>
    <row r="15" ht="18" customHeight="1"/>
    <row r="16" ht="18" customHeight="1"/>
    <row r="17" spans="35:58" ht="18" customHeight="1"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</row>
    <row r="18" ht="18" customHeight="1">
      <c r="BR18" s="28"/>
    </row>
    <row r="19" spans="52:70" ht="18" customHeight="1">
      <c r="AZ19" s="28"/>
      <c r="BA19" s="28"/>
      <c r="BN19" s="28"/>
      <c r="BR19" s="28"/>
    </row>
    <row r="20" spans="32:59" ht="18" customHeight="1">
      <c r="AF20" s="262"/>
      <c r="AG20" s="262"/>
      <c r="AH20" s="262"/>
      <c r="AZ20" s="28"/>
      <c r="BA20" s="28"/>
      <c r="BB20" s="28"/>
      <c r="BC20" s="28"/>
      <c r="BD20" s="28"/>
      <c r="BE20" s="28"/>
      <c r="BF20" s="28"/>
      <c r="BG20" s="28"/>
    </row>
    <row r="21" spans="32:72" ht="18" customHeight="1">
      <c r="AF21" s="262"/>
      <c r="AG21" s="262"/>
      <c r="AH21" s="262"/>
      <c r="AM21" s="136" t="s">
        <v>36</v>
      </c>
      <c r="BT21" s="136" t="s">
        <v>37</v>
      </c>
    </row>
    <row r="22" spans="32:72" ht="18" customHeight="1">
      <c r="AF22" s="262"/>
      <c r="AG22" s="29"/>
      <c r="AH22" s="262"/>
      <c r="AM22" s="28"/>
      <c r="BT22" s="28"/>
    </row>
    <row r="23" spans="21:81" ht="18" customHeight="1">
      <c r="U23" s="28"/>
      <c r="V23" s="28"/>
      <c r="W23" s="28"/>
      <c r="Y23" s="28"/>
      <c r="AD23" s="28"/>
      <c r="AE23" s="28"/>
      <c r="AF23" s="29"/>
      <c r="AG23" s="29"/>
      <c r="AH23" s="262"/>
      <c r="AI23" s="28"/>
      <c r="AL23" s="28"/>
      <c r="AM23" s="28"/>
      <c r="AN23" s="28"/>
      <c r="AO23" s="28"/>
      <c r="AS23" s="28"/>
      <c r="AT23" s="28"/>
      <c r="AU23" s="28"/>
      <c r="AX23" s="28"/>
      <c r="BQ23" s="28"/>
      <c r="BR23" s="28"/>
      <c r="BS23" s="28"/>
      <c r="BT23" s="28"/>
      <c r="BX23" s="28"/>
      <c r="CA23" s="262"/>
      <c r="CB23" s="262"/>
      <c r="CC23" s="262"/>
    </row>
    <row r="24" spans="4:81" ht="18" customHeight="1">
      <c r="D24" s="262"/>
      <c r="E24" s="262"/>
      <c r="F24" s="262"/>
      <c r="U24" s="28"/>
      <c r="AA24" s="29"/>
      <c r="AC24" s="28"/>
      <c r="AD24" s="28"/>
      <c r="AE24" s="28"/>
      <c r="AF24" s="29"/>
      <c r="AG24" s="29"/>
      <c r="AH24" s="29"/>
      <c r="AI24" s="28"/>
      <c r="AJ24" s="28"/>
      <c r="AK24" s="28"/>
      <c r="AL24" s="28"/>
      <c r="BP24" s="29"/>
      <c r="BS24" s="28"/>
      <c r="BT24" s="28"/>
      <c r="BU24" s="28"/>
      <c r="BV24" s="28"/>
      <c r="CA24" s="262"/>
      <c r="CB24" s="262"/>
      <c r="CC24" s="262"/>
    </row>
    <row r="25" spans="4:81" ht="18" customHeight="1">
      <c r="D25" s="262"/>
      <c r="E25" s="29"/>
      <c r="F25" s="262"/>
      <c r="U25" s="28"/>
      <c r="AE25" s="28"/>
      <c r="AG25" s="28"/>
      <c r="AH25" s="260">
        <v>3</v>
      </c>
      <c r="AI25" s="28"/>
      <c r="AJ25" s="28"/>
      <c r="AK25" s="28"/>
      <c r="AL25" s="28"/>
      <c r="AZ25" s="28"/>
      <c r="BA25" s="28"/>
      <c r="BB25" s="29"/>
      <c r="BC25" s="28"/>
      <c r="BD25" s="28"/>
      <c r="BE25" s="28"/>
      <c r="BF25" s="28"/>
      <c r="BG25" s="28"/>
      <c r="BR25" s="28"/>
      <c r="BS25" s="28"/>
      <c r="BV25" s="28"/>
      <c r="CA25" s="262"/>
      <c r="CB25" s="262"/>
      <c r="CC25" s="262"/>
    </row>
    <row r="26" spans="1:89" ht="18" customHeight="1">
      <c r="A26" s="32"/>
      <c r="D26" s="262"/>
      <c r="E26" s="29"/>
      <c r="F26" s="262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60">
        <v>7</v>
      </c>
      <c r="CA26" s="262"/>
      <c r="CB26" s="262"/>
      <c r="CC26" s="262"/>
      <c r="CK26" s="32"/>
    </row>
    <row r="27" spans="1:86" ht="18" customHeight="1">
      <c r="A27" s="32"/>
      <c r="D27" s="262"/>
      <c r="E27" s="29"/>
      <c r="F27" s="262"/>
      <c r="L27" s="28"/>
      <c r="M27" s="28"/>
      <c r="P27" s="28"/>
      <c r="AA27" s="28"/>
      <c r="AD27" s="28"/>
      <c r="AE27" s="28"/>
      <c r="AF27" s="28"/>
      <c r="AG27" s="28"/>
      <c r="AH27" s="28"/>
      <c r="AI27" s="28"/>
      <c r="AJ27" s="28"/>
      <c r="AK27" s="28"/>
      <c r="AL27" s="28"/>
      <c r="AZ27" s="28"/>
      <c r="BA27" s="28"/>
      <c r="BB27" s="28"/>
      <c r="BC27" s="28"/>
      <c r="BD27" s="28"/>
      <c r="BE27" s="28"/>
      <c r="BF27" s="28"/>
      <c r="BG27" s="28"/>
      <c r="BO27" s="28"/>
      <c r="BR27" s="28"/>
      <c r="BS27" s="28"/>
      <c r="BT27" s="28"/>
      <c r="BV27" s="28"/>
      <c r="BW27" s="28"/>
      <c r="BX27" s="28"/>
      <c r="BZ27" s="28"/>
      <c r="CA27" s="29"/>
      <c r="CB27" s="262"/>
      <c r="CC27" s="29"/>
      <c r="CH27" s="114" t="s">
        <v>31</v>
      </c>
    </row>
    <row r="28" spans="1:89" ht="18" customHeight="1">
      <c r="A28" s="32"/>
      <c r="E28" s="28"/>
      <c r="K28" s="260">
        <v>1</v>
      </c>
      <c r="N28" s="260">
        <v>2</v>
      </c>
      <c r="R28" s="28"/>
      <c r="T28" s="28"/>
      <c r="AD28" s="28"/>
      <c r="AE28" s="28"/>
      <c r="AF28" s="28"/>
      <c r="AG28" s="28"/>
      <c r="AH28" s="28"/>
      <c r="AI28" s="28"/>
      <c r="AJ28" s="28"/>
      <c r="AK28" s="28"/>
      <c r="AL28" s="28"/>
      <c r="AZ28" s="28"/>
      <c r="BA28" s="28"/>
      <c r="BB28" s="28"/>
      <c r="BC28" s="28"/>
      <c r="BD28" s="28"/>
      <c r="BE28" s="28"/>
      <c r="BF28" s="28"/>
      <c r="CA28" s="260">
        <v>8</v>
      </c>
      <c r="CC28" s="28"/>
      <c r="CK28" s="32"/>
    </row>
    <row r="29" spans="2:88" ht="18" customHeight="1">
      <c r="B29" s="32"/>
      <c r="E29" s="28"/>
      <c r="J29" s="28"/>
      <c r="K29" s="28"/>
      <c r="L29" s="28"/>
      <c r="M29" s="28"/>
      <c r="N29" s="28"/>
      <c r="O29" s="28"/>
      <c r="Q29" s="28"/>
      <c r="R29" s="28"/>
      <c r="U29" s="28"/>
      <c r="W29" s="28"/>
      <c r="Y29" s="28"/>
      <c r="AA29" s="28"/>
      <c r="AD29" s="28"/>
      <c r="AE29" s="28"/>
      <c r="AF29" s="28"/>
      <c r="AG29" s="28"/>
      <c r="AH29" s="28"/>
      <c r="AI29" s="28"/>
      <c r="AJ29" s="28"/>
      <c r="AK29" s="28"/>
      <c r="AL29" s="28"/>
      <c r="AS29" s="29"/>
      <c r="AZ29" s="28"/>
      <c r="BA29" s="28"/>
      <c r="BB29" s="28"/>
      <c r="BC29" s="28"/>
      <c r="BD29" s="28"/>
      <c r="BE29" s="28"/>
      <c r="BF29" s="28"/>
      <c r="BN29" s="28"/>
      <c r="BO29" s="28"/>
      <c r="BP29" s="28"/>
      <c r="BR29" s="28"/>
      <c r="BS29" s="127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J29" s="32"/>
    </row>
    <row r="30" spans="5:81" ht="18" customHeight="1">
      <c r="E30" s="28"/>
      <c r="L30" s="28"/>
      <c r="N30" s="28"/>
      <c r="Q30" s="28"/>
      <c r="U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P30" s="28"/>
      <c r="AZ30" s="28"/>
      <c r="BB30" s="28"/>
      <c r="BC30" s="28"/>
      <c r="BD30" s="28"/>
      <c r="BE30" s="28"/>
      <c r="BF30" s="28"/>
      <c r="BR30" s="28"/>
      <c r="BS30" s="28"/>
      <c r="BT30" s="28"/>
      <c r="BX30" s="260">
        <v>6</v>
      </c>
      <c r="CC30" s="28"/>
    </row>
    <row r="31" spans="4:81" ht="18" customHeight="1">
      <c r="D31" s="33" t="s">
        <v>17</v>
      </c>
      <c r="E31" s="28"/>
      <c r="N31" s="28"/>
      <c r="O31" s="28"/>
      <c r="P31" s="28"/>
      <c r="Q31" s="28"/>
      <c r="R31" s="28"/>
      <c r="S31" s="28"/>
      <c r="T31" s="28"/>
      <c r="W31" s="28"/>
      <c r="AD31" s="28"/>
      <c r="AE31" s="28"/>
      <c r="AF31" s="28"/>
      <c r="AG31" s="28"/>
      <c r="AH31" s="28"/>
      <c r="AI31" s="28"/>
      <c r="AJ31" s="28"/>
      <c r="AK31" s="28"/>
      <c r="AL31" s="28"/>
      <c r="AW31" s="28"/>
      <c r="AX31" s="28"/>
      <c r="AZ31" s="28"/>
      <c r="BA31" s="28"/>
      <c r="BB31" s="28"/>
      <c r="BC31" s="28"/>
      <c r="BD31" s="28"/>
      <c r="BE31" s="28"/>
      <c r="BF31" s="28"/>
      <c r="BM31" s="28"/>
      <c r="BS31" s="28"/>
      <c r="BT31" s="28"/>
      <c r="BU31" s="28"/>
      <c r="BV31" s="28"/>
      <c r="BW31" s="28"/>
      <c r="BX31" s="28"/>
      <c r="CC31" s="28"/>
    </row>
    <row r="32" spans="3:87" ht="18" customHeight="1">
      <c r="C32" s="33"/>
      <c r="H32" s="28"/>
      <c r="I32" s="28"/>
      <c r="J32" s="28"/>
      <c r="L32" s="28"/>
      <c r="M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60">
        <v>5</v>
      </c>
      <c r="CI32" s="35"/>
    </row>
    <row r="33" spans="3:87" ht="18" customHeight="1">
      <c r="C33" s="33"/>
      <c r="K33" s="28"/>
      <c r="N33" s="28"/>
      <c r="P33" s="28"/>
      <c r="R33" s="28"/>
      <c r="U33" s="28"/>
      <c r="AQ33" s="260">
        <v>4</v>
      </c>
      <c r="BF33" s="28"/>
      <c r="BG33" s="28"/>
      <c r="BL33" s="28"/>
      <c r="BN33" s="28"/>
      <c r="BP33" s="28"/>
      <c r="BR33" s="28"/>
      <c r="BS33" s="28"/>
      <c r="BU33" s="30"/>
      <c r="BW33" s="32"/>
      <c r="BZ33" s="135" t="s">
        <v>46</v>
      </c>
      <c r="CI33" s="35"/>
    </row>
    <row r="34" spans="3:87" ht="18" customHeight="1">
      <c r="C34" s="33"/>
      <c r="I34" s="34"/>
      <c r="J34" s="28"/>
      <c r="K34" s="28"/>
      <c r="L34" s="28"/>
      <c r="M34" s="28"/>
      <c r="N34" s="28"/>
      <c r="O34" s="28"/>
      <c r="P34" s="28"/>
      <c r="S34" s="145" t="s">
        <v>49</v>
      </c>
      <c r="U34" s="28"/>
      <c r="V34" s="28"/>
      <c r="W34" s="28"/>
      <c r="X34" s="28"/>
      <c r="AB34" s="28"/>
      <c r="AD34" s="28"/>
      <c r="AE34" s="28"/>
      <c r="AF34" s="28"/>
      <c r="AG34" s="28"/>
      <c r="AH34" s="28"/>
      <c r="AI34" s="28"/>
      <c r="AJ34" s="28"/>
      <c r="AK34" s="28"/>
      <c r="AL34" s="28"/>
      <c r="AN34" s="28"/>
      <c r="AO34" s="28"/>
      <c r="AU34" s="28"/>
      <c r="AV34" s="28"/>
      <c r="AZ34" s="28"/>
      <c r="BB34" s="28"/>
      <c r="BC34" s="28"/>
      <c r="BD34" s="28"/>
      <c r="BF34" s="28"/>
      <c r="BG34" s="28"/>
      <c r="BQ34" s="28"/>
      <c r="BR34" s="28"/>
      <c r="BS34" s="28"/>
      <c r="BV34" s="31" t="s">
        <v>50</v>
      </c>
      <c r="BY34" s="28"/>
      <c r="CB34" s="28"/>
      <c r="CI34" s="35"/>
    </row>
    <row r="35" spans="8:74" ht="18" customHeight="1">
      <c r="H35" s="28"/>
      <c r="I35" s="28"/>
      <c r="J35" s="28"/>
      <c r="K35" s="28"/>
      <c r="L35" s="28"/>
      <c r="M35" s="28"/>
      <c r="N35" s="28"/>
      <c r="O35" s="28"/>
      <c r="P35" s="28"/>
      <c r="S35" s="28"/>
      <c r="W35" s="28"/>
      <c r="X35" s="28"/>
      <c r="AE35" s="28"/>
      <c r="AF35" s="28"/>
      <c r="AG35" s="28"/>
      <c r="AH35" s="28"/>
      <c r="AI35" s="28"/>
      <c r="AJ35" s="28"/>
      <c r="AL35" s="28"/>
      <c r="AM35" s="28"/>
      <c r="AP35" s="28"/>
      <c r="AS35" s="28"/>
      <c r="AT35" s="28"/>
      <c r="AU35" s="28"/>
      <c r="AV35" s="28"/>
      <c r="AW35" s="28"/>
      <c r="AX35" s="28"/>
      <c r="AY35" s="28"/>
      <c r="AZ35" s="28"/>
      <c r="BB35" s="28"/>
      <c r="BC35" s="28"/>
      <c r="BE35" s="28"/>
      <c r="BF35" s="28"/>
      <c r="BG35" s="28"/>
      <c r="BI35" s="28"/>
      <c r="BO35" s="28"/>
      <c r="BP35" s="28"/>
      <c r="BR35" s="28"/>
      <c r="BV35" s="28"/>
    </row>
    <row r="36" spans="10:59" ht="18" customHeight="1">
      <c r="J36" s="28"/>
      <c r="K36" s="28"/>
      <c r="L36" s="28"/>
      <c r="M36" s="28"/>
      <c r="N36" s="28"/>
      <c r="O36" s="28"/>
      <c r="P36" s="28"/>
      <c r="V36" s="28"/>
      <c r="AA36" s="28"/>
      <c r="AD36" s="135" t="s">
        <v>45</v>
      </c>
      <c r="BE36" s="262"/>
      <c r="BF36" s="262"/>
      <c r="BG36" s="262"/>
    </row>
    <row r="37" spans="10:69" ht="18" customHeight="1">
      <c r="J37" s="28"/>
      <c r="K37" s="28"/>
      <c r="L37" s="28"/>
      <c r="M37" s="28"/>
      <c r="N37" s="28"/>
      <c r="O37" s="28"/>
      <c r="P37" s="28"/>
      <c r="AV37" s="261" t="s">
        <v>64</v>
      </c>
      <c r="BE37" s="262"/>
      <c r="BF37" s="263" t="s">
        <v>84</v>
      </c>
      <c r="BG37" s="262"/>
      <c r="BQ37" s="144" t="s">
        <v>63</v>
      </c>
    </row>
    <row r="38" spans="10:59" ht="18" customHeight="1">
      <c r="J38" s="28"/>
      <c r="K38" s="28"/>
      <c r="L38" s="28"/>
      <c r="M38" s="28"/>
      <c r="N38" s="28"/>
      <c r="O38" s="28"/>
      <c r="P38" s="28"/>
      <c r="BE38" s="262"/>
      <c r="BF38" s="264">
        <v>2110</v>
      </c>
      <c r="BG38" s="262"/>
    </row>
    <row r="39" spans="57:59" ht="18" customHeight="1">
      <c r="BE39" s="262"/>
      <c r="BF39" s="265" t="s">
        <v>87</v>
      </c>
      <c r="BG39" s="262"/>
    </row>
    <row r="40" ht="18" customHeight="1"/>
    <row r="41" spans="52:88" ht="18" customHeight="1">
      <c r="AZ41" s="28"/>
      <c r="BY41" s="28"/>
      <c r="BZ41" s="28"/>
      <c r="CJ41" s="32"/>
    </row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6" t="s">
        <v>3</v>
      </c>
      <c r="C47" s="37" t="s">
        <v>4</v>
      </c>
      <c r="D47" s="37" t="s">
        <v>5</v>
      </c>
      <c r="E47" s="37" t="s">
        <v>6</v>
      </c>
      <c r="F47" s="123" t="s">
        <v>7</v>
      </c>
      <c r="G47" s="117"/>
      <c r="H47" s="37" t="s">
        <v>3</v>
      </c>
      <c r="I47" s="37" t="s">
        <v>4</v>
      </c>
      <c r="J47" s="37" t="s">
        <v>5</v>
      </c>
      <c r="K47" s="37" t="s">
        <v>6</v>
      </c>
      <c r="L47" s="76" t="s">
        <v>7</v>
      </c>
      <c r="M47" s="73"/>
      <c r="N47" s="73"/>
      <c r="O47" s="314" t="s">
        <v>24</v>
      </c>
      <c r="P47" s="314"/>
      <c r="Q47" s="73"/>
      <c r="R47" s="131"/>
      <c r="BT47" s="36" t="s">
        <v>3</v>
      </c>
      <c r="BU47" s="37" t="s">
        <v>4</v>
      </c>
      <c r="BV47" s="37" t="s">
        <v>5</v>
      </c>
      <c r="BW47" s="37" t="s">
        <v>6</v>
      </c>
      <c r="BX47" s="76" t="s">
        <v>7</v>
      </c>
      <c r="BY47" s="73"/>
      <c r="BZ47" s="73"/>
      <c r="CA47" s="123" t="s">
        <v>24</v>
      </c>
      <c r="CB47" s="123"/>
      <c r="CC47" s="73"/>
      <c r="CD47" s="73"/>
      <c r="CE47" s="117"/>
      <c r="CF47" s="37" t="s">
        <v>3</v>
      </c>
      <c r="CG47" s="37" t="s">
        <v>4</v>
      </c>
      <c r="CH47" s="37" t="s">
        <v>5</v>
      </c>
      <c r="CI47" s="37" t="s">
        <v>6</v>
      </c>
      <c r="CJ47" s="38" t="s">
        <v>7</v>
      </c>
    </row>
    <row r="48" spans="2:88" ht="21" customHeight="1" thickTop="1">
      <c r="B48" s="39"/>
      <c r="C48" s="8"/>
      <c r="D48" s="7" t="s">
        <v>48</v>
      </c>
      <c r="E48" s="8"/>
      <c r="F48" s="8"/>
      <c r="G48" s="118"/>
      <c r="H48" s="8"/>
      <c r="I48" s="8"/>
      <c r="J48" s="8"/>
      <c r="K48" s="8"/>
      <c r="L48" s="8"/>
      <c r="M48" s="7" t="s">
        <v>23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23</v>
      </c>
      <c r="BZ48" s="8"/>
      <c r="CA48" s="8"/>
      <c r="CB48" s="8"/>
      <c r="CC48" s="8"/>
      <c r="CD48" s="8"/>
      <c r="CE48" s="118"/>
      <c r="CF48" s="8"/>
      <c r="CG48" s="8"/>
      <c r="CH48" s="7" t="s">
        <v>47</v>
      </c>
      <c r="CI48" s="8"/>
      <c r="CJ48" s="40"/>
    </row>
    <row r="49" spans="2:88" ht="21" customHeight="1">
      <c r="B49" s="41"/>
      <c r="C49" s="42"/>
      <c r="D49" s="42"/>
      <c r="E49" s="42"/>
      <c r="F49" s="15"/>
      <c r="G49" s="119"/>
      <c r="H49" s="42"/>
      <c r="I49" s="42"/>
      <c r="J49" s="42"/>
      <c r="K49" s="42"/>
      <c r="L49" s="77"/>
      <c r="M49" s="15"/>
      <c r="R49" s="132"/>
      <c r="BT49" s="41"/>
      <c r="BU49" s="42"/>
      <c r="BV49" s="42"/>
      <c r="BW49" s="42"/>
      <c r="BX49" s="77"/>
      <c r="BY49" s="15"/>
      <c r="CD49" s="2"/>
      <c r="CE49" s="119"/>
      <c r="CF49" s="42"/>
      <c r="CG49" s="42"/>
      <c r="CH49" s="42"/>
      <c r="CI49" s="42"/>
      <c r="CJ49" s="43"/>
    </row>
    <row r="50" spans="2:88" ht="21" customHeight="1">
      <c r="B50" s="253">
        <v>1</v>
      </c>
      <c r="C50" s="45">
        <v>16.512</v>
      </c>
      <c r="D50" s="46">
        <v>51</v>
      </c>
      <c r="E50" s="47">
        <f>C50+D50*0.001</f>
        <v>16.563</v>
      </c>
      <c r="F50" s="17" t="s">
        <v>55</v>
      </c>
      <c r="G50" s="120"/>
      <c r="H50" s="254">
        <v>3</v>
      </c>
      <c r="I50" s="25">
        <v>16.781</v>
      </c>
      <c r="J50" s="46">
        <v>51</v>
      </c>
      <c r="K50" s="47">
        <f>I50+J50*0.001</f>
        <v>16.831999999999997</v>
      </c>
      <c r="L50" s="78" t="s">
        <v>58</v>
      </c>
      <c r="M50" s="259" t="s">
        <v>79</v>
      </c>
      <c r="R50" s="132"/>
      <c r="AS50" s="108" t="s">
        <v>28</v>
      </c>
      <c r="BT50" s="255">
        <v>5</v>
      </c>
      <c r="BU50" s="25">
        <v>17.237</v>
      </c>
      <c r="BV50" s="46">
        <v>-42</v>
      </c>
      <c r="BW50" s="47">
        <f>BU50+BV50*0.001</f>
        <v>17.194999999999997</v>
      </c>
      <c r="BX50" s="78" t="s">
        <v>58</v>
      </c>
      <c r="BY50" s="259" t="s">
        <v>81</v>
      </c>
      <c r="CD50" s="2"/>
      <c r="CE50" s="120"/>
      <c r="CF50" s="256">
        <v>6</v>
      </c>
      <c r="CG50" s="137">
        <v>17.27</v>
      </c>
      <c r="CH50" s="46">
        <v>-51</v>
      </c>
      <c r="CI50" s="47">
        <f>CG50+CH50*0.001</f>
        <v>17.219</v>
      </c>
      <c r="CJ50" s="23" t="s">
        <v>55</v>
      </c>
    </row>
    <row r="51" spans="2:88" ht="21" customHeight="1">
      <c r="B51" s="111"/>
      <c r="C51" s="18"/>
      <c r="D51" s="42"/>
      <c r="E51" s="48"/>
      <c r="F51" s="17"/>
      <c r="G51" s="120"/>
      <c r="H51" s="42"/>
      <c r="I51" s="42"/>
      <c r="J51" s="42"/>
      <c r="K51" s="42"/>
      <c r="L51" s="77"/>
      <c r="M51" s="15"/>
      <c r="N51" s="15"/>
      <c r="R51" s="132"/>
      <c r="AS51" s="107" t="s">
        <v>56</v>
      </c>
      <c r="BT51" s="41"/>
      <c r="BU51" s="42"/>
      <c r="BV51" s="42"/>
      <c r="BW51" s="42"/>
      <c r="BX51" s="77"/>
      <c r="BY51" s="15"/>
      <c r="CD51" s="2"/>
      <c r="CE51" s="120"/>
      <c r="CF51" s="42"/>
      <c r="CG51" s="42"/>
      <c r="CH51" s="42"/>
      <c r="CI51" s="42"/>
      <c r="CJ51" s="43"/>
    </row>
    <row r="52" spans="2:88" ht="21" customHeight="1">
      <c r="B52" s="258">
        <v>2</v>
      </c>
      <c r="C52" s="25">
        <v>16.545</v>
      </c>
      <c r="D52" s="46">
        <v>51</v>
      </c>
      <c r="E52" s="47">
        <f>C52+D52*0.001</f>
        <v>16.596</v>
      </c>
      <c r="F52" s="17" t="s">
        <v>55</v>
      </c>
      <c r="G52" s="120"/>
      <c r="H52" s="254">
        <v>4</v>
      </c>
      <c r="I52" s="25">
        <v>16.895</v>
      </c>
      <c r="J52" s="46">
        <v>51</v>
      </c>
      <c r="K52" s="47">
        <f>I52+J52*0.001</f>
        <v>16.945999999999998</v>
      </c>
      <c r="L52" s="78" t="s">
        <v>58</v>
      </c>
      <c r="M52" s="259" t="s">
        <v>80</v>
      </c>
      <c r="R52" s="132"/>
      <c r="AS52" s="107" t="s">
        <v>57</v>
      </c>
      <c r="BT52" s="255">
        <v>7</v>
      </c>
      <c r="BU52" s="25">
        <v>17.27</v>
      </c>
      <c r="BV52" s="46">
        <v>-42</v>
      </c>
      <c r="BW52" s="47">
        <f>BU52+BV52*0.001</f>
        <v>17.227999999999998</v>
      </c>
      <c r="BX52" s="78" t="s">
        <v>58</v>
      </c>
      <c r="BY52" s="259" t="s">
        <v>82</v>
      </c>
      <c r="CD52" s="2"/>
      <c r="CE52" s="120"/>
      <c r="CF52" s="257">
        <v>8</v>
      </c>
      <c r="CG52" s="45">
        <v>17.303</v>
      </c>
      <c r="CH52" s="46">
        <v>-51</v>
      </c>
      <c r="CI52" s="47">
        <f>CG52+CH52*0.001</f>
        <v>17.252000000000002</v>
      </c>
      <c r="CJ52" s="23" t="s">
        <v>55</v>
      </c>
    </row>
    <row r="53" spans="2:88" ht="21" customHeight="1" thickBot="1">
      <c r="B53" s="49"/>
      <c r="C53" s="50"/>
      <c r="D53" s="51"/>
      <c r="E53" s="51"/>
      <c r="F53" s="130"/>
      <c r="G53" s="121"/>
      <c r="H53" s="54"/>
      <c r="I53" s="50"/>
      <c r="J53" s="51"/>
      <c r="K53" s="51"/>
      <c r="L53" s="79"/>
      <c r="M53" s="75"/>
      <c r="N53" s="72"/>
      <c r="O53" s="72"/>
      <c r="P53" s="72"/>
      <c r="Q53" s="72"/>
      <c r="R53" s="133"/>
      <c r="AD53" s="103"/>
      <c r="AE53" s="104"/>
      <c r="BG53" s="103"/>
      <c r="BH53" s="104"/>
      <c r="BT53" s="49"/>
      <c r="BU53" s="50"/>
      <c r="BV53" s="51"/>
      <c r="BW53" s="51"/>
      <c r="BX53" s="79"/>
      <c r="BY53" s="75"/>
      <c r="BZ53" s="72"/>
      <c r="CA53" s="72"/>
      <c r="CB53" s="72"/>
      <c r="CC53" s="72"/>
      <c r="CD53" s="72"/>
      <c r="CE53" s="121"/>
      <c r="CF53" s="54"/>
      <c r="CG53" s="50"/>
      <c r="CH53" s="51"/>
      <c r="CI53" s="51"/>
      <c r="CJ53" s="55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21">
    <mergeCell ref="O47:P47"/>
    <mergeCell ref="BJ6:BK6"/>
    <mergeCell ref="BJ7:BK7"/>
    <mergeCell ref="BJ8:BK8"/>
    <mergeCell ref="AB7:AC7"/>
    <mergeCell ref="AB6:AC6"/>
    <mergeCell ref="AB8:AC8"/>
    <mergeCell ref="V6:Y6"/>
    <mergeCell ref="V7:Y7"/>
    <mergeCell ref="BN7:BQ7"/>
    <mergeCell ref="BT3:BU3"/>
    <mergeCell ref="BN4:BQ4"/>
    <mergeCell ref="V2:Y2"/>
    <mergeCell ref="BJ3:BK3"/>
    <mergeCell ref="BN2:BQ2"/>
    <mergeCell ref="BN3:BQ3"/>
    <mergeCell ref="BN6:BQ6"/>
    <mergeCell ref="R3:S3"/>
    <mergeCell ref="V3:Y3"/>
    <mergeCell ref="V4:Y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2013-06-21T07:35:04Z</cp:lastPrinted>
  <dcterms:created xsi:type="dcterms:W3CDTF">2003-01-10T15:39:03Z</dcterms:created>
  <dcterms:modified xsi:type="dcterms:W3CDTF">2013-06-21T10:05:05Z</dcterms:modified>
  <cp:category/>
  <cp:version/>
  <cp:contentType/>
  <cp:contentStatus/>
</cp:coreProperties>
</file>