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487" activeTab="1"/>
  </bookViews>
  <sheets>
    <sheet name="titul" sheetId="1" r:id="rId1"/>
    <sheet name="Soběslav" sheetId="2" r:id="rId2"/>
    <sheet name="Soběslav-výhled" sheetId="3" r:id="rId3"/>
  </sheets>
  <definedNames/>
  <calcPr fullCalcOnLoad="1"/>
</workbook>
</file>

<file path=xl/sharedStrings.xml><?xml version="1.0" encoding="utf-8"?>
<sst xmlns="http://schemas.openxmlformats.org/spreadsheetml/2006/main" count="354" uniqueCount="174">
  <si>
    <t>Trať :</t>
  </si>
  <si>
    <t>Km  62,125</t>
  </si>
  <si>
    <t>Ev. č. :</t>
  </si>
  <si>
    <t>Staniční</t>
  </si>
  <si>
    <t>R Z Z  -  AŽD 71</t>
  </si>
  <si>
    <t>zabezpečovací</t>
  </si>
  <si>
    <t>tlačítková volba, cestový systém</t>
  </si>
  <si>
    <t>Kód :  14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</si>
  <si>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</si>
  <si>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</si>
  <si>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</si>
  <si>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</si>
  <si>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</si>
  <si>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</si>
  <si>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</si>
  <si>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</si>
  <si>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</si>
  <si>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</si>
  <si>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</si>
  <si>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</si>
  <si>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</si>
  <si>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</si>
  <si>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</si>
  <si>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Směr  :  Veselí nad Lužnicí</t>
  </si>
  <si>
    <t>Návěstidla  -  ŽST</t>
  </si>
  <si>
    <t>Směr  :  Roudná</t>
  </si>
  <si>
    <t>Vjezdová</t>
  </si>
  <si>
    <t>Odjezdová</t>
  </si>
  <si>
    <t>Seřaďovací</t>
  </si>
  <si>
    <t>Obvod  výpravčího</t>
  </si>
  <si>
    <t>Traťové</t>
  </si>
  <si>
    <t>Automatické  hradlo</t>
  </si>
  <si>
    <t>Kód : 14</t>
  </si>
  <si>
    <t>S 2</t>
  </si>
  <si>
    <t>SENA</t>
  </si>
  <si>
    <t>C</t>
  </si>
  <si>
    <t>JPg</t>
  </si>
  <si>
    <t>Se 6</t>
  </si>
  <si>
    <t>L 2</t>
  </si>
  <si>
    <t>Releový  poloautoblok</t>
  </si>
  <si>
    <t>Kód : 6</t>
  </si>
  <si>
    <t>AH - 83 ( s návěstním bodem )</t>
  </si>
  <si>
    <t>Př L</t>
  </si>
  <si>
    <t>Se 1</t>
  </si>
  <si>
    <t>VIII. / 2003</t>
  </si>
  <si>
    <t>Př S</t>
  </si>
  <si>
    <t xml:space="preserve">s kontrolou volnosti tratě </t>
  </si>
  <si>
    <t>S 1</t>
  </si>
  <si>
    <t>S 3</t>
  </si>
  <si>
    <t>Se 7</t>
  </si>
  <si>
    <t>L 1</t>
  </si>
  <si>
    <t>L 3</t>
  </si>
  <si>
    <t>L</t>
  </si>
  <si>
    <t>Se 2</t>
  </si>
  <si>
    <t>S</t>
  </si>
  <si>
    <t>Zjišťování  konce</t>
  </si>
  <si>
    <t>samočinně činností</t>
  </si>
  <si>
    <t>zast.</t>
  </si>
  <si>
    <t>90</t>
  </si>
  <si>
    <t>S 4</t>
  </si>
  <si>
    <t>Se 8</t>
  </si>
  <si>
    <t>L 4</t>
  </si>
  <si>
    <t>vlaku :</t>
  </si>
  <si>
    <t>zabezpečovacího zařízení</t>
  </si>
  <si>
    <t>proj.</t>
  </si>
  <si>
    <t>30</t>
  </si>
  <si>
    <t>Vjezdové / odjezdové rychlosti :</t>
  </si>
  <si>
    <t>v pokračování traťové koleje - rychlost traťová s místním omezením</t>
  </si>
  <si>
    <t>při jízdě do odbočky - rychlost 40 km/h</t>
  </si>
  <si>
    <t>od  Veselí n/L.</t>
  </si>
  <si>
    <t>do  Veselí n/L.</t>
  </si>
  <si>
    <t>Př Lo</t>
  </si>
  <si>
    <t>Př So</t>
  </si>
  <si>
    <t>Vk 5</t>
  </si>
  <si>
    <t>EZ</t>
  </si>
  <si>
    <t>Vk 1</t>
  </si>
  <si>
    <t>Lo</t>
  </si>
  <si>
    <t>So</t>
  </si>
  <si>
    <t>PSt.1</t>
  </si>
  <si>
    <t>( Vk1 / 6 )</t>
  </si>
  <si>
    <t>PSt.3</t>
  </si>
  <si>
    <t>( 10, 11, 12 13, 14</t>
  </si>
  <si>
    <t>Vk 4, Vk 5 )</t>
  </si>
  <si>
    <t>Vlečka</t>
  </si>
  <si>
    <t>STRABAG</t>
  </si>
  <si>
    <t>Současné  vlakové  cesty</t>
  </si>
  <si>
    <t>SVk 1</t>
  </si>
  <si>
    <t>Vk 4</t>
  </si>
  <si>
    <t xml:space="preserve">Vzájemně vyloučeny jsou pouze protisměrné </t>
  </si>
  <si>
    <t>JVk 1</t>
  </si>
  <si>
    <t>JčDZ</t>
  </si>
  <si>
    <t>staničení</t>
  </si>
  <si>
    <t>N</t>
  </si>
  <si>
    <t>námezník</t>
  </si>
  <si>
    <t>přest.</t>
  </si>
  <si>
    <t>poznámka</t>
  </si>
  <si>
    <t>Obvod  posunu</t>
  </si>
  <si>
    <t>elm.</t>
  </si>
  <si>
    <t>ruč.</t>
  </si>
  <si>
    <r>
      <t>Hlavní  staniční  kolej,</t>
    </r>
    <r>
      <rPr>
        <sz val="14"/>
        <rFont val="Arial CE"/>
        <family val="2"/>
      </rPr>
      <t xml:space="preserve">  NTV</t>
    </r>
  </si>
  <si>
    <t>č.I , úrovňové, jednostranné</t>
  </si>
  <si>
    <t>č.II , úrovňové, jednostranné</t>
  </si>
  <si>
    <t>č.III , úrovňové, jednostranné</t>
  </si>
  <si>
    <t>Zjišťování</t>
  </si>
  <si>
    <t>zast. - 90</t>
  </si>
  <si>
    <t>konce  vlaku</t>
  </si>
  <si>
    <t>proj. - 30</t>
  </si>
  <si>
    <t>( v.č. 1, 3, 4 )</t>
  </si>
  <si>
    <t>Oddílová  -  AH  Řípec</t>
  </si>
  <si>
    <t>km  58,715</t>
  </si>
  <si>
    <t>výměnový zámek, klíč Vk 1 / 6 držen v EMZ v kolejišti</t>
  </si>
  <si>
    <t>výměnový zámek v závislosti na kont. zámku SVk1 a JVk1</t>
  </si>
  <si>
    <t>jízdní cesty na tutéž kolej</t>
  </si>
  <si>
    <t>Návěstidla  -  trať</t>
  </si>
  <si>
    <t>Z  Veselí nad Lužnicí</t>
  </si>
  <si>
    <t>Do  Veselí nad Lužnicí</t>
  </si>
  <si>
    <t>Obvod  výpravčího  JOP</t>
  </si>
  <si>
    <t>Km  62,127</t>
  </si>
  <si>
    <t>Do  /  z  Roudné</t>
  </si>
  <si>
    <t>směr :</t>
  </si>
  <si>
    <t>správný</t>
  </si>
  <si>
    <t>nesprávný</t>
  </si>
  <si>
    <t>Z  koleje  č. 2</t>
  </si>
  <si>
    <t>Z  koleje  č. 1</t>
  </si>
  <si>
    <t>Se 4</t>
  </si>
  <si>
    <t>KANGO</t>
  </si>
  <si>
    <t>2-567</t>
  </si>
  <si>
    <t>1-567</t>
  </si>
  <si>
    <t>1-604</t>
  </si>
  <si>
    <t>2-604</t>
  </si>
  <si>
    <t>2 L</t>
  </si>
  <si>
    <t>1 L</t>
  </si>
  <si>
    <t>Se 5</t>
  </si>
  <si>
    <t>I. / 2014  ( podle projektu )</t>
  </si>
  <si>
    <t>=</t>
  </si>
  <si>
    <t>62,462 S</t>
  </si>
  <si>
    <t>stará kilometráž</t>
  </si>
  <si>
    <t>Mezistaniční úsek tvoří pouze jeden oddíl</t>
  </si>
  <si>
    <t>2-581</t>
  </si>
  <si>
    <t>1-581</t>
  </si>
  <si>
    <t>1-590</t>
  </si>
  <si>
    <t>2-590</t>
  </si>
  <si>
    <t>( bez návěstních bodů )</t>
  </si>
  <si>
    <t>Se 3</t>
  </si>
  <si>
    <t>nová kilometráž</t>
  </si>
  <si>
    <t>2-593</t>
  </si>
  <si>
    <t>1-593</t>
  </si>
  <si>
    <t>1-576</t>
  </si>
  <si>
    <t>2-576</t>
  </si>
  <si>
    <t>při jízdě do odbočky - není-li uvedeno jinak, rychlost 40 km/h</t>
  </si>
  <si>
    <t>Proměnný ukazatel rychlosti  ( PUR )</t>
  </si>
  <si>
    <t>( Vk 1 / 10t / 10 )</t>
  </si>
  <si>
    <t>návěstidel S 1 a S 2</t>
  </si>
  <si>
    <t>návěstidel 1 L a 2 L</t>
  </si>
  <si>
    <t>návěstí rychlost 100 km/h</t>
  </si>
  <si>
    <t>návěstí rychlost 60 / 100 km/h</t>
  </si>
  <si>
    <t>Vlečka č.:</t>
  </si>
  <si>
    <t>( v.č. 9 / 7t / 7 )</t>
  </si>
  <si>
    <t>* ) = stará kilometráž</t>
  </si>
  <si>
    <t>Veselské  zhlaví</t>
  </si>
  <si>
    <t>Z / na</t>
  </si>
  <si>
    <t>na / z  k.č.</t>
  </si>
  <si>
    <t>přes  vyhybky</t>
  </si>
  <si>
    <t>ručně</t>
  </si>
  <si>
    <t>výměnový zámek v závislosti na v.č 9</t>
  </si>
  <si>
    <t>výměnový zámek, klíč v.č. 9 / 7t / 7 držen v EMZ v kolejišti</t>
  </si>
  <si>
    <t>Vzájemně vyloučeny jsou všechny : 1) - protisměrné jízdní cesty na tutéž kolej</t>
  </si>
  <si>
    <t>* )</t>
  </si>
  <si>
    <t>traťové  koleje  č. 2</t>
  </si>
  <si>
    <t>2, 4</t>
  </si>
  <si>
    <t>2, 3</t>
  </si>
  <si>
    <t>2) - jízdní cesty mající předepsanou rozdílnou polohu alespoň jedné pojížděné nebo odvratné výhybky</t>
  </si>
  <si>
    <t>bez zabezpečení</t>
  </si>
  <si>
    <t>výměnový zámek, klíč Vk 1 / 10t / 10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</si>
</sst>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b/>
      <sz val="11"/>
      <color indexed="12"/>
      <name val="Arial CE"/>
      <family val="0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i/>
      <sz val="11"/>
      <name val="Arial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b/>
      <i/>
      <sz val="12"/>
      <name val="Arial CE"/>
      <family val="0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u val="single"/>
      <sz val="14"/>
      <name val="Arial CE"/>
      <family val="2"/>
    </font>
    <font>
      <sz val="12"/>
      <name val="Arial"/>
      <family val="0"/>
    </font>
    <font>
      <sz val="11"/>
      <name val="Arial"/>
      <family val="2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name val="CG Times"/>
      <family val="1"/>
    </font>
    <font>
      <b/>
      <sz val="12"/>
      <name val="Arial"/>
      <family val="2"/>
    </font>
    <font>
      <sz val="5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 quotePrefix="1">
      <alignment horizontal="center" vertical="center"/>
    </xf>
    <xf numFmtId="164" fontId="19" fillId="0" borderId="1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7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9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8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5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36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164" fontId="10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1" fillId="5" borderId="1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5" borderId="1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6" fillId="0" borderId="0" xfId="21" applyFont="1" applyAlignment="1">
      <alignment vertical="center"/>
      <protection/>
    </xf>
    <xf numFmtId="0" fontId="36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5" xfId="21" applyFont="1" applyFill="1" applyBorder="1" applyAlignment="1">
      <alignment vertical="center"/>
      <protection/>
    </xf>
    <xf numFmtId="0" fontId="0" fillId="6" borderId="46" xfId="21" applyFont="1" applyFill="1" applyBorder="1" applyAlignment="1">
      <alignment vertical="center"/>
      <protection/>
    </xf>
    <xf numFmtId="0" fontId="0" fillId="6" borderId="46" xfId="21" applyFont="1" applyFill="1" applyBorder="1" applyAlignment="1" quotePrefix="1">
      <alignment vertical="center"/>
      <protection/>
    </xf>
    <xf numFmtId="164" fontId="0" fillId="6" borderId="46" xfId="21" applyNumberFormat="1" applyFont="1" applyFill="1" applyBorder="1" applyAlignment="1">
      <alignment vertical="center"/>
      <protection/>
    </xf>
    <xf numFmtId="0" fontId="0" fillId="6" borderId="4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33" xfId="21" applyFont="1" applyBorder="1">
      <alignment/>
      <protection/>
    </xf>
    <xf numFmtId="0" fontId="0" fillId="6" borderId="1" xfId="21" applyFill="1" applyBorder="1" applyAlignment="1">
      <alignment vertical="center"/>
      <protection/>
    </xf>
    <xf numFmtId="0" fontId="0" fillId="0" borderId="41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30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5" borderId="58" xfId="21" applyFont="1" applyFill="1" applyBorder="1" applyAlignment="1">
      <alignment horizontal="center" vertical="center"/>
      <protection/>
    </xf>
    <xf numFmtId="0" fontId="0" fillId="6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64" fontId="41" fillId="0" borderId="6" xfId="21" applyNumberFormat="1" applyFont="1" applyBorder="1" applyAlignment="1">
      <alignment horizontal="center" vertical="center"/>
      <protection/>
    </xf>
    <xf numFmtId="1" fontId="41" fillId="0" borderId="7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6" borderId="34" xfId="21" applyFill="1" applyBorder="1" applyAlignment="1">
      <alignment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3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11" fillId="0" borderId="4" xfId="0" applyFont="1" applyFill="1" applyBorder="1" applyAlignment="1">
      <alignment horizontal="centerContinuous" vertical="center"/>
    </xf>
    <xf numFmtId="0" fontId="31" fillId="5" borderId="56" xfId="21" applyFont="1" applyFill="1" applyBorder="1" applyAlignment="1">
      <alignment horizontal="centerContinuous" vertical="center"/>
      <protection/>
    </xf>
    <xf numFmtId="0" fontId="31" fillId="5" borderId="56" xfId="21" applyFont="1" applyFill="1" applyBorder="1" applyAlignment="1" quotePrefix="1">
      <alignment horizontal="centerContinuous" vertical="center"/>
      <protection/>
    </xf>
    <xf numFmtId="0" fontId="11" fillId="5" borderId="65" xfId="21" applyFont="1" applyFill="1" applyBorder="1" applyAlignment="1">
      <alignment horizontal="centerContinuous" vertical="center"/>
      <protection/>
    </xf>
    <xf numFmtId="0" fontId="11" fillId="5" borderId="66" xfId="21" applyFont="1" applyFill="1" applyBorder="1" applyAlignment="1">
      <alignment horizontal="centerContinuous" vertical="center"/>
      <protection/>
    </xf>
    <xf numFmtId="0" fontId="11" fillId="5" borderId="67" xfId="21" applyFont="1" applyFill="1" applyBorder="1" applyAlignment="1">
      <alignment horizontal="centerContinuous"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2" borderId="26" xfId="0" applyFont="1" applyFill="1" applyBorder="1" applyAlignment="1">
      <alignment horizontal="centerContinuous" vertical="center"/>
    </xf>
    <xf numFmtId="0" fontId="8" fillId="3" borderId="68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8" fillId="3" borderId="1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69" xfId="0" applyFont="1" applyFill="1" applyBorder="1" applyAlignment="1">
      <alignment horizontal="centerContinuous" vertical="center"/>
    </xf>
    <xf numFmtId="0" fontId="11" fillId="0" borderId="70" xfId="0" applyFont="1" applyFill="1" applyBorder="1" applyAlignment="1">
      <alignment horizontal="centerContinuous" vertical="center"/>
    </xf>
    <xf numFmtId="0" fontId="8" fillId="3" borderId="71" xfId="0" applyFont="1" applyFill="1" applyBorder="1" applyAlignment="1">
      <alignment horizontal="centerContinuous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9" fillId="3" borderId="71" xfId="0" applyFont="1" applyFill="1" applyBorder="1" applyAlignment="1">
      <alignment horizontal="centerContinuous" vertical="center"/>
    </xf>
    <xf numFmtId="0" fontId="9" fillId="3" borderId="72" xfId="0" applyFont="1" applyFill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" fillId="6" borderId="73" xfId="0" applyFont="1" applyFill="1" applyBorder="1" applyAlignment="1">
      <alignment horizontal="centerContinuous" vertical="center"/>
    </xf>
    <xf numFmtId="0" fontId="1" fillId="6" borderId="74" xfId="0" applyFont="1" applyFill="1" applyBorder="1" applyAlignment="1">
      <alignment horizontal="centerContinuous" vertical="center"/>
    </xf>
    <xf numFmtId="0" fontId="1" fillId="6" borderId="75" xfId="0" applyFont="1" applyFill="1" applyBorder="1" applyAlignment="1">
      <alignment horizontal="centerContinuous" vertical="center"/>
    </xf>
    <xf numFmtId="0" fontId="3" fillId="4" borderId="39" xfId="0" applyFont="1" applyFill="1" applyBorder="1" applyAlignment="1">
      <alignment horizontal="centerContinuous" vertical="center"/>
    </xf>
    <xf numFmtId="0" fontId="8" fillId="3" borderId="76" xfId="0" applyFont="1" applyFill="1" applyBorder="1" applyAlignment="1">
      <alignment horizontal="centerContinuous" vertical="center"/>
    </xf>
    <xf numFmtId="0" fontId="9" fillId="3" borderId="77" xfId="0" applyFont="1" applyFill="1" applyBorder="1" applyAlignment="1">
      <alignment horizontal="centerContinuous" vertical="center"/>
    </xf>
    <xf numFmtId="0" fontId="9" fillId="3" borderId="43" xfId="0" applyFont="1" applyFill="1" applyBorder="1" applyAlignment="1">
      <alignment horizontal="centerContinuous" vertical="center"/>
    </xf>
    <xf numFmtId="0" fontId="39" fillId="0" borderId="0" xfId="21" applyNumberFormat="1" applyFont="1" applyBorder="1" applyAlignment="1">
      <alignment horizontal="center" vertical="center"/>
      <protection/>
    </xf>
    <xf numFmtId="0" fontId="40" fillId="0" borderId="59" xfId="21" applyNumberFormat="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0" fillId="0" borderId="0" xfId="21" applyNumberFormat="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0" fillId="0" borderId="41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9" fillId="0" borderId="41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7" xfId="21" applyFont="1" applyBorder="1" applyAlignment="1">
      <alignment horizontal="center" vertical="center"/>
      <protection/>
    </xf>
    <xf numFmtId="0" fontId="8" fillId="3" borderId="68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6" borderId="78" xfId="0" applyFill="1" applyBorder="1" applyAlignment="1">
      <alignment/>
    </xf>
    <xf numFmtId="0" fontId="0" fillId="6" borderId="79" xfId="0" applyFill="1" applyBorder="1" applyAlignment="1">
      <alignment/>
    </xf>
    <xf numFmtId="0" fontId="1" fillId="6" borderId="79" xfId="0" applyFont="1" applyFill="1" applyBorder="1" applyAlignment="1">
      <alignment horizontal="center" vertical="center"/>
    </xf>
    <xf numFmtId="0" fontId="0" fillId="6" borderId="80" xfId="0" applyFill="1" applyBorder="1" applyAlignment="1">
      <alignment/>
    </xf>
    <xf numFmtId="0" fontId="0" fillId="4" borderId="78" xfId="0" applyFill="1" applyBorder="1" applyAlignment="1">
      <alignment/>
    </xf>
    <xf numFmtId="0" fontId="0" fillId="4" borderId="79" xfId="0" applyFill="1" applyBorder="1" applyAlignment="1">
      <alignment/>
    </xf>
    <xf numFmtId="0" fontId="3" fillId="4" borderId="79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0" fillId="4" borderId="80" xfId="0" applyFill="1" applyBorder="1" applyAlignment="1">
      <alignment/>
    </xf>
    <xf numFmtId="0" fontId="1" fillId="6" borderId="79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64" xfId="0" applyBorder="1" applyAlignment="1">
      <alignment/>
    </xf>
    <xf numFmtId="0" fontId="8" fillId="3" borderId="81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83" xfId="0" applyFont="1" applyFill="1" applyBorder="1" applyAlignment="1">
      <alignment horizontal="center"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85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0" fillId="3" borderId="84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84" xfId="0" applyFont="1" applyFill="1" applyBorder="1" applyAlignment="1">
      <alignment horizontal="center" vertical="center"/>
    </xf>
    <xf numFmtId="0" fontId="8" fillId="3" borderId="85" xfId="0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 vertical="center"/>
    </xf>
    <xf numFmtId="0" fontId="13" fillId="6" borderId="81" xfId="0" applyFont="1" applyFill="1" applyBorder="1" applyAlignment="1">
      <alignment horizontal="center" vertical="center"/>
    </xf>
    <xf numFmtId="0" fontId="13" fillId="6" borderId="83" xfId="0" applyFont="1" applyFill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13" fillId="0" borderId="84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4" fillId="6" borderId="84" xfId="0" applyFont="1" applyFill="1" applyBorder="1" applyAlignment="1">
      <alignment horizontal="center" vertical="center"/>
    </xf>
    <xf numFmtId="0" fontId="14" fillId="6" borderId="8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5" fillId="0" borderId="89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 quotePrefix="1">
      <alignment horizontal="left" vertical="center"/>
    </xf>
    <xf numFmtId="0" fontId="0" fillId="0" borderId="8" xfId="0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49" fontId="48" fillId="0" borderId="8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0" fontId="50" fillId="0" borderId="8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51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15" fillId="0" borderId="89" xfId="0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52" fillId="0" borderId="89" xfId="0" applyNumberFormat="1" applyFont="1" applyBorder="1" applyAlignment="1">
      <alignment horizontal="center" vertical="center"/>
    </xf>
    <xf numFmtId="164" fontId="52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49" fontId="55" fillId="0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56" fillId="0" borderId="7" xfId="0" applyNumberFormat="1" applyFont="1" applyFill="1" applyBorder="1" applyAlignment="1">
      <alignment horizontal="center" vertical="center"/>
    </xf>
    <xf numFmtId="164" fontId="56" fillId="0" borderId="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7" fillId="0" borderId="0" xfId="0" applyFont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5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20" applyFont="1" applyAlignment="1">
      <alignment/>
      <protection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5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49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92" xfId="0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left" vertical="center" indent="1"/>
    </xf>
    <xf numFmtId="0" fontId="0" fillId="0" borderId="59" xfId="0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59" xfId="0" applyBorder="1" applyAlignment="1">
      <alignment/>
    </xf>
    <xf numFmtId="0" fontId="11" fillId="0" borderId="6" xfId="0" applyNumberFormat="1" applyFont="1" applyFill="1" applyBorder="1" applyAlignment="1">
      <alignment horizontal="center" vertical="center"/>
    </xf>
    <xf numFmtId="164" fontId="56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7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62" xfId="0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Soběslav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476250</xdr:colOff>
      <xdr:row>37</xdr:row>
      <xdr:rowOff>114300</xdr:rowOff>
    </xdr:from>
    <xdr:to>
      <xdr:col>64</xdr:col>
      <xdr:colOff>495300</xdr:colOff>
      <xdr:row>37</xdr:row>
      <xdr:rowOff>114300</xdr:rowOff>
    </xdr:to>
    <xdr:sp>
      <xdr:nvSpPr>
        <xdr:cNvPr id="1" name="Line 374"/>
        <xdr:cNvSpPr>
          <a:spLocks/>
        </xdr:cNvSpPr>
      </xdr:nvSpPr>
      <xdr:spPr>
        <a:xfrm flipV="1">
          <a:off x="41929050" y="94297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46</xdr:col>
      <xdr:colOff>200025</xdr:colOff>
      <xdr:row>22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5298400" y="6000750"/>
          <a:ext cx="892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26</xdr:row>
      <xdr:rowOff>114300</xdr:rowOff>
    </xdr:from>
    <xdr:to>
      <xdr:col>78</xdr:col>
      <xdr:colOff>495300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330725" y="691515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171450</xdr:rowOff>
    </xdr:from>
    <xdr:to>
      <xdr:col>74</xdr:col>
      <xdr:colOff>504825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53835300" y="6743700"/>
          <a:ext cx="149542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66</xdr:col>
      <xdr:colOff>495300</xdr:colOff>
      <xdr:row>34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8743950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1182350" y="6686550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09650" y="7372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9156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25</xdr:row>
      <xdr:rowOff>171450</xdr:rowOff>
    </xdr:from>
    <xdr:to>
      <xdr:col>14</xdr:col>
      <xdr:colOff>495300</xdr:colOff>
      <xdr:row>26</xdr:row>
      <xdr:rowOff>47625</xdr:rowOff>
    </xdr:to>
    <xdr:sp>
      <xdr:nvSpPr>
        <xdr:cNvPr id="9" name="Line 9"/>
        <xdr:cNvSpPr>
          <a:spLocks/>
        </xdr:cNvSpPr>
      </xdr:nvSpPr>
      <xdr:spPr>
        <a:xfrm flipH="1">
          <a:off x="9696450" y="6743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17</xdr:col>
      <xdr:colOff>266700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9696450" y="73723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33337500" y="66865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3337500" y="73723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3" name="text 36"/>
        <xdr:cNvSpPr txBox="1">
          <a:spLocks noChangeArrowheads="1"/>
        </xdr:cNvSpPr>
      </xdr:nvSpPr>
      <xdr:spPr>
        <a:xfrm>
          <a:off x="2000250" y="40576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74</xdr:col>
      <xdr:colOff>504825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53092350" y="73723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Soběslav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2825650" y="10915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47625</xdr:rowOff>
    </xdr:from>
    <xdr:to>
      <xdr:col>13</xdr:col>
      <xdr:colOff>266700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7467600" y="684847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4897100" y="80581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16383000" y="87439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30</xdr:row>
      <xdr:rowOff>114300</xdr:rowOff>
    </xdr:from>
    <xdr:to>
      <xdr:col>71</xdr:col>
      <xdr:colOff>266700</xdr:colOff>
      <xdr:row>33</xdr:row>
      <xdr:rowOff>114300</xdr:rowOff>
    </xdr:to>
    <xdr:sp>
      <xdr:nvSpPr>
        <xdr:cNvPr id="20" name="Line 21"/>
        <xdr:cNvSpPr>
          <a:spLocks/>
        </xdr:cNvSpPr>
      </xdr:nvSpPr>
      <xdr:spPr>
        <a:xfrm flipH="1">
          <a:off x="50873025" y="782955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31</xdr:row>
      <xdr:rowOff>57150</xdr:rowOff>
    </xdr:from>
    <xdr:to>
      <xdr:col>69</xdr:col>
      <xdr:colOff>266700</xdr:colOff>
      <xdr:row>31</xdr:row>
      <xdr:rowOff>114300</xdr:rowOff>
    </xdr:to>
    <xdr:sp>
      <xdr:nvSpPr>
        <xdr:cNvPr id="21" name="Line 22"/>
        <xdr:cNvSpPr>
          <a:spLocks/>
        </xdr:cNvSpPr>
      </xdr:nvSpPr>
      <xdr:spPr>
        <a:xfrm flipV="1">
          <a:off x="50863500" y="8001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25</xdr:row>
      <xdr:rowOff>171450</xdr:rowOff>
    </xdr:to>
    <xdr:sp>
      <xdr:nvSpPr>
        <xdr:cNvPr id="22" name="Line 23"/>
        <xdr:cNvSpPr>
          <a:spLocks/>
        </xdr:cNvSpPr>
      </xdr:nvSpPr>
      <xdr:spPr>
        <a:xfrm flipH="1">
          <a:off x="10439400" y="6686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209550</xdr:colOff>
      <xdr:row>18</xdr:row>
      <xdr:rowOff>9525</xdr:rowOff>
    </xdr:from>
    <xdr:to>
      <xdr:col>50</xdr:col>
      <xdr:colOff>676275</xdr:colOff>
      <xdr:row>22</xdr:row>
      <xdr:rowOff>9525</xdr:rowOff>
    </xdr:to>
    <xdr:pic>
      <xdr:nvPicPr>
        <xdr:cNvPr id="23" name="obrázek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04400" y="4981575"/>
          <a:ext cx="2466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258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495300</xdr:colOff>
      <xdr:row>31</xdr:row>
      <xdr:rowOff>114300</xdr:rowOff>
    </xdr:to>
    <xdr:sp>
      <xdr:nvSpPr>
        <xdr:cNvPr id="25" name="Line 28"/>
        <xdr:cNvSpPr>
          <a:spLocks/>
        </xdr:cNvSpPr>
      </xdr:nvSpPr>
      <xdr:spPr>
        <a:xfrm flipV="1">
          <a:off x="33337500" y="80581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114300</xdr:rowOff>
    </xdr:from>
    <xdr:to>
      <xdr:col>51</xdr:col>
      <xdr:colOff>266700</xdr:colOff>
      <xdr:row>41</xdr:row>
      <xdr:rowOff>114300</xdr:rowOff>
    </xdr:to>
    <xdr:sp>
      <xdr:nvSpPr>
        <xdr:cNvPr id="26" name="Line 30"/>
        <xdr:cNvSpPr>
          <a:spLocks/>
        </xdr:cNvSpPr>
      </xdr:nvSpPr>
      <xdr:spPr>
        <a:xfrm flipH="1">
          <a:off x="36004500" y="96583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37</xdr:row>
      <xdr:rowOff>114300</xdr:rowOff>
    </xdr:from>
    <xdr:to>
      <xdr:col>56</xdr:col>
      <xdr:colOff>476250</xdr:colOff>
      <xdr:row>37</xdr:row>
      <xdr:rowOff>114300</xdr:rowOff>
    </xdr:to>
    <xdr:sp>
      <xdr:nvSpPr>
        <xdr:cNvPr id="27" name="Line 31"/>
        <xdr:cNvSpPr>
          <a:spLocks/>
        </xdr:cNvSpPr>
      </xdr:nvSpPr>
      <xdr:spPr>
        <a:xfrm flipV="1">
          <a:off x="39719250" y="9429750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39966900" y="1116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39966900" y="1115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55787925" y="863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55787925" y="863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4" name="Line 38"/>
        <xdr:cNvSpPr>
          <a:spLocks/>
        </xdr:cNvSpPr>
      </xdr:nvSpPr>
      <xdr:spPr>
        <a:xfrm>
          <a:off x="581025" y="7372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7258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629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52</xdr:col>
      <xdr:colOff>495300</xdr:colOff>
      <xdr:row>37</xdr:row>
      <xdr:rowOff>114300</xdr:rowOff>
    </xdr:from>
    <xdr:to>
      <xdr:col>53</xdr:col>
      <xdr:colOff>266700</xdr:colOff>
      <xdr:row>37</xdr:row>
      <xdr:rowOff>180975</xdr:rowOff>
    </xdr:to>
    <xdr:sp>
      <xdr:nvSpPr>
        <xdr:cNvPr id="39" name="Line 44"/>
        <xdr:cNvSpPr>
          <a:spLocks/>
        </xdr:cNvSpPr>
      </xdr:nvSpPr>
      <xdr:spPr>
        <a:xfrm flipH="1">
          <a:off x="38976300" y="9429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495300</xdr:colOff>
      <xdr:row>33</xdr:row>
      <xdr:rowOff>114300</xdr:rowOff>
    </xdr:to>
    <xdr:sp>
      <xdr:nvSpPr>
        <xdr:cNvPr id="40" name="Line 45"/>
        <xdr:cNvSpPr>
          <a:spLocks/>
        </xdr:cNvSpPr>
      </xdr:nvSpPr>
      <xdr:spPr>
        <a:xfrm flipH="1" flipV="1">
          <a:off x="12668250" y="7829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28746450" y="10915650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33</xdr:row>
      <xdr:rowOff>114300</xdr:rowOff>
    </xdr:from>
    <xdr:to>
      <xdr:col>68</xdr:col>
      <xdr:colOff>504825</xdr:colOff>
      <xdr:row>34</xdr:row>
      <xdr:rowOff>47625</xdr:rowOff>
    </xdr:to>
    <xdr:sp>
      <xdr:nvSpPr>
        <xdr:cNvPr id="42" name="Line 53"/>
        <xdr:cNvSpPr>
          <a:spLocks/>
        </xdr:cNvSpPr>
      </xdr:nvSpPr>
      <xdr:spPr>
        <a:xfrm flipH="1">
          <a:off x="50120550" y="851535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7258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4" name="Line 55"/>
        <xdr:cNvSpPr>
          <a:spLocks/>
        </xdr:cNvSpPr>
      </xdr:nvSpPr>
      <xdr:spPr>
        <a:xfrm>
          <a:off x="64779525" y="7372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180975</xdr:rowOff>
    </xdr:from>
    <xdr:to>
      <xdr:col>52</xdr:col>
      <xdr:colOff>495300</xdr:colOff>
      <xdr:row>38</xdr:row>
      <xdr:rowOff>114300</xdr:rowOff>
    </xdr:to>
    <xdr:sp>
      <xdr:nvSpPr>
        <xdr:cNvPr id="45" name="Line 212"/>
        <xdr:cNvSpPr>
          <a:spLocks/>
        </xdr:cNvSpPr>
      </xdr:nvSpPr>
      <xdr:spPr>
        <a:xfrm flipH="1">
          <a:off x="38233350" y="94964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25</xdr:row>
      <xdr:rowOff>114300</xdr:rowOff>
    </xdr:from>
    <xdr:to>
      <xdr:col>72</xdr:col>
      <xdr:colOff>495300</xdr:colOff>
      <xdr:row>25</xdr:row>
      <xdr:rowOff>171450</xdr:rowOff>
    </xdr:to>
    <xdr:sp>
      <xdr:nvSpPr>
        <xdr:cNvPr id="46" name="Line 239"/>
        <xdr:cNvSpPr>
          <a:spLocks/>
        </xdr:cNvSpPr>
      </xdr:nvSpPr>
      <xdr:spPr>
        <a:xfrm flipH="1" flipV="1">
          <a:off x="53092350" y="6686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47625</xdr:rowOff>
    </xdr:from>
    <xdr:to>
      <xdr:col>67</xdr:col>
      <xdr:colOff>266700</xdr:colOff>
      <xdr:row>34</xdr:row>
      <xdr:rowOff>114300</xdr:rowOff>
    </xdr:to>
    <xdr:sp>
      <xdr:nvSpPr>
        <xdr:cNvPr id="47" name="Line 240"/>
        <xdr:cNvSpPr>
          <a:spLocks/>
        </xdr:cNvSpPr>
      </xdr:nvSpPr>
      <xdr:spPr>
        <a:xfrm flipH="1">
          <a:off x="49377600" y="8677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71</xdr:col>
      <xdr:colOff>266700</xdr:colOff>
      <xdr:row>31</xdr:row>
      <xdr:rowOff>57150</xdr:rowOff>
    </xdr:to>
    <xdr:sp>
      <xdr:nvSpPr>
        <xdr:cNvPr id="48" name="Line 241"/>
        <xdr:cNvSpPr>
          <a:spLocks/>
        </xdr:cNvSpPr>
      </xdr:nvSpPr>
      <xdr:spPr>
        <a:xfrm flipV="1">
          <a:off x="51606450" y="7829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95250</xdr:rowOff>
    </xdr:from>
    <xdr:to>
      <xdr:col>32</xdr:col>
      <xdr:colOff>495300</xdr:colOff>
      <xdr:row>25</xdr:row>
      <xdr:rowOff>114300</xdr:rowOff>
    </xdr:to>
    <xdr:sp>
      <xdr:nvSpPr>
        <xdr:cNvPr id="49" name="Line 24"/>
        <xdr:cNvSpPr>
          <a:spLocks/>
        </xdr:cNvSpPr>
      </xdr:nvSpPr>
      <xdr:spPr>
        <a:xfrm flipV="1">
          <a:off x="22326600" y="6210300"/>
          <a:ext cx="14859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21</xdr:row>
      <xdr:rowOff>114300</xdr:rowOff>
    </xdr:from>
    <xdr:to>
      <xdr:col>69</xdr:col>
      <xdr:colOff>266700</xdr:colOff>
      <xdr:row>21</xdr:row>
      <xdr:rowOff>114300</xdr:rowOff>
    </xdr:to>
    <xdr:sp>
      <xdr:nvSpPr>
        <xdr:cNvPr id="50" name="Line 361"/>
        <xdr:cNvSpPr>
          <a:spLocks/>
        </xdr:cNvSpPr>
      </xdr:nvSpPr>
      <xdr:spPr>
        <a:xfrm flipV="1">
          <a:off x="44738925" y="5772150"/>
          <a:ext cx="686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23</xdr:row>
      <xdr:rowOff>114300</xdr:rowOff>
    </xdr:from>
    <xdr:to>
      <xdr:col>74</xdr:col>
      <xdr:colOff>504825</xdr:colOff>
      <xdr:row>26</xdr:row>
      <xdr:rowOff>114300</xdr:rowOff>
    </xdr:to>
    <xdr:sp>
      <xdr:nvSpPr>
        <xdr:cNvPr id="51" name="Line 367"/>
        <xdr:cNvSpPr>
          <a:spLocks/>
        </xdr:cNvSpPr>
      </xdr:nvSpPr>
      <xdr:spPr>
        <a:xfrm flipH="1" flipV="1">
          <a:off x="53835300" y="6229350"/>
          <a:ext cx="1495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21</xdr:row>
      <xdr:rowOff>190500</xdr:rowOff>
    </xdr:from>
    <xdr:to>
      <xdr:col>71</xdr:col>
      <xdr:colOff>266700</xdr:colOff>
      <xdr:row>22</xdr:row>
      <xdr:rowOff>114300</xdr:rowOff>
    </xdr:to>
    <xdr:sp>
      <xdr:nvSpPr>
        <xdr:cNvPr id="52" name="Line 368"/>
        <xdr:cNvSpPr>
          <a:spLocks/>
        </xdr:cNvSpPr>
      </xdr:nvSpPr>
      <xdr:spPr>
        <a:xfrm flipH="1" flipV="1">
          <a:off x="52349400" y="584835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22</xdr:row>
      <xdr:rowOff>114300</xdr:rowOff>
    </xdr:from>
    <xdr:to>
      <xdr:col>72</xdr:col>
      <xdr:colOff>495300</xdr:colOff>
      <xdr:row>23</xdr:row>
      <xdr:rowOff>114300</xdr:rowOff>
    </xdr:to>
    <xdr:sp>
      <xdr:nvSpPr>
        <xdr:cNvPr id="53" name="Line 369"/>
        <xdr:cNvSpPr>
          <a:spLocks/>
        </xdr:cNvSpPr>
      </xdr:nvSpPr>
      <xdr:spPr>
        <a:xfrm flipH="1" flipV="1">
          <a:off x="53092350" y="60007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21</xdr:row>
      <xdr:rowOff>114300</xdr:rowOff>
    </xdr:from>
    <xdr:to>
      <xdr:col>70</xdr:col>
      <xdr:colOff>495300</xdr:colOff>
      <xdr:row>21</xdr:row>
      <xdr:rowOff>190500</xdr:rowOff>
    </xdr:to>
    <xdr:sp>
      <xdr:nvSpPr>
        <xdr:cNvPr id="54" name="Line 370"/>
        <xdr:cNvSpPr>
          <a:spLocks/>
        </xdr:cNvSpPr>
      </xdr:nvSpPr>
      <xdr:spPr>
        <a:xfrm flipH="1" flipV="1">
          <a:off x="51606450" y="5772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55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33</xdr:row>
      <xdr:rowOff>114300</xdr:rowOff>
    </xdr:from>
    <xdr:to>
      <xdr:col>68</xdr:col>
      <xdr:colOff>504825</xdr:colOff>
      <xdr:row>35</xdr:row>
      <xdr:rowOff>57150</xdr:rowOff>
    </xdr:to>
    <xdr:sp>
      <xdr:nvSpPr>
        <xdr:cNvPr id="56" name="Line 376"/>
        <xdr:cNvSpPr>
          <a:spLocks/>
        </xdr:cNvSpPr>
      </xdr:nvSpPr>
      <xdr:spPr>
        <a:xfrm flipH="1">
          <a:off x="50120550" y="8515350"/>
          <a:ext cx="75247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26</xdr:row>
      <xdr:rowOff>0</xdr:rowOff>
    </xdr:from>
    <xdr:to>
      <xdr:col>6</xdr:col>
      <xdr:colOff>476250</xdr:colOff>
      <xdr:row>30</xdr:row>
      <xdr:rowOff>219075</xdr:rowOff>
    </xdr:to>
    <xdr:sp>
      <xdr:nvSpPr>
        <xdr:cNvPr id="57" name="Line 377"/>
        <xdr:cNvSpPr>
          <a:spLocks/>
        </xdr:cNvSpPr>
      </xdr:nvSpPr>
      <xdr:spPr>
        <a:xfrm>
          <a:off x="4476750" y="68008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31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4000500" y="7943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61,484</a:t>
          </a:r>
        </a:p>
      </xdr:txBody>
    </xdr:sp>
    <xdr:clientData/>
  </xdr:oneCellAnchor>
  <xdr:twoCellAnchor>
    <xdr:from>
      <xdr:col>75</xdr:col>
      <xdr:colOff>0</xdr:colOff>
      <xdr:row>23</xdr:row>
      <xdr:rowOff>0</xdr:rowOff>
    </xdr:from>
    <xdr:to>
      <xdr:col>75</xdr:col>
      <xdr:colOff>0</xdr:colOff>
      <xdr:row>31</xdr:row>
      <xdr:rowOff>0</xdr:rowOff>
    </xdr:to>
    <xdr:sp>
      <xdr:nvSpPr>
        <xdr:cNvPr id="59" name="Line 379"/>
        <xdr:cNvSpPr>
          <a:spLocks/>
        </xdr:cNvSpPr>
      </xdr:nvSpPr>
      <xdr:spPr>
        <a:xfrm>
          <a:off x="55797450" y="611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495300</xdr:colOff>
      <xdr:row>21</xdr:row>
      <xdr:rowOff>0</xdr:rowOff>
    </xdr:from>
    <xdr:ext cx="971550" cy="457200"/>
    <xdr:sp>
      <xdr:nvSpPr>
        <xdr:cNvPr id="60" name="text 774"/>
        <xdr:cNvSpPr txBox="1">
          <a:spLocks noChangeArrowheads="1"/>
        </xdr:cNvSpPr>
      </xdr:nvSpPr>
      <xdr:spPr>
        <a:xfrm>
          <a:off x="55321200" y="5657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62,423</a:t>
          </a:r>
        </a:p>
      </xdr:txBody>
    </xdr:sp>
    <xdr:clientData/>
  </xdr:oneCellAnchor>
  <xdr:twoCellAnchor>
    <xdr:from>
      <xdr:col>17</xdr:col>
      <xdr:colOff>266700</xdr:colOff>
      <xdr:row>30</xdr:row>
      <xdr:rowOff>114300</xdr:rowOff>
    </xdr:from>
    <xdr:to>
      <xdr:col>19</xdr:col>
      <xdr:colOff>266700</xdr:colOff>
      <xdr:row>31</xdr:row>
      <xdr:rowOff>57150</xdr:rowOff>
    </xdr:to>
    <xdr:sp>
      <xdr:nvSpPr>
        <xdr:cNvPr id="61" name="Line 381"/>
        <xdr:cNvSpPr>
          <a:spLocks/>
        </xdr:cNvSpPr>
      </xdr:nvSpPr>
      <xdr:spPr>
        <a:xfrm>
          <a:off x="12668250" y="7829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57150</xdr:rowOff>
    </xdr:from>
    <xdr:to>
      <xdr:col>20</xdr:col>
      <xdr:colOff>495300</xdr:colOff>
      <xdr:row>31</xdr:row>
      <xdr:rowOff>114300</xdr:rowOff>
    </xdr:to>
    <xdr:sp>
      <xdr:nvSpPr>
        <xdr:cNvPr id="62" name="Line 382"/>
        <xdr:cNvSpPr>
          <a:spLocks/>
        </xdr:cNvSpPr>
      </xdr:nvSpPr>
      <xdr:spPr>
        <a:xfrm>
          <a:off x="14154150" y="8001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171450</xdr:rowOff>
    </xdr:from>
    <xdr:to>
      <xdr:col>33</xdr:col>
      <xdr:colOff>266700</xdr:colOff>
      <xdr:row>23</xdr:row>
      <xdr:rowOff>95250</xdr:rowOff>
    </xdr:to>
    <xdr:sp>
      <xdr:nvSpPr>
        <xdr:cNvPr id="63" name="Line 383"/>
        <xdr:cNvSpPr>
          <a:spLocks/>
        </xdr:cNvSpPr>
      </xdr:nvSpPr>
      <xdr:spPr>
        <a:xfrm flipV="1">
          <a:off x="23812500" y="60579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495300</xdr:colOff>
      <xdr:row>22</xdr:row>
      <xdr:rowOff>171450</xdr:rowOff>
    </xdr:to>
    <xdr:sp>
      <xdr:nvSpPr>
        <xdr:cNvPr id="64" name="Line 384"/>
        <xdr:cNvSpPr>
          <a:spLocks/>
        </xdr:cNvSpPr>
      </xdr:nvSpPr>
      <xdr:spPr>
        <a:xfrm flipV="1">
          <a:off x="24555450" y="6000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209550</xdr:rowOff>
    </xdr:from>
    <xdr:to>
      <xdr:col>78</xdr:col>
      <xdr:colOff>647700</xdr:colOff>
      <xdr:row>28</xdr:row>
      <xdr:rowOff>114300</xdr:rowOff>
    </xdr:to>
    <xdr:grpSp>
      <xdr:nvGrpSpPr>
        <xdr:cNvPr id="65" name="Group 385"/>
        <xdr:cNvGrpSpPr>
          <a:grpSpLocks/>
        </xdr:cNvGrpSpPr>
      </xdr:nvGrpSpPr>
      <xdr:grpSpPr>
        <a:xfrm>
          <a:off x="58140600" y="7010400"/>
          <a:ext cx="304800" cy="361950"/>
          <a:chOff x="-58" y="-588"/>
          <a:chExt cx="28" cy="15846"/>
        </a:xfrm>
        <a:solidFill>
          <a:srgbClr val="FFFFFF"/>
        </a:solidFill>
      </xdr:grpSpPr>
      <xdr:sp>
        <xdr:nvSpPr>
          <xdr:cNvPr id="66" name="Line 386"/>
          <xdr:cNvSpPr>
            <a:spLocks/>
          </xdr:cNvSpPr>
        </xdr:nvSpPr>
        <xdr:spPr>
          <a:xfrm>
            <a:off x="-44" y="115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87"/>
          <xdr:cNvSpPr>
            <a:spLocks/>
          </xdr:cNvSpPr>
        </xdr:nvSpPr>
        <xdr:spPr>
          <a:xfrm>
            <a:off x="-58" y="-5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68" name="Group 391"/>
        <xdr:cNvGrpSpPr>
          <a:grpSpLocks/>
        </xdr:cNvGrpSpPr>
      </xdr:nvGrpSpPr>
      <xdr:grpSpPr>
        <a:xfrm>
          <a:off x="52930425" y="7829550"/>
          <a:ext cx="304800" cy="371475"/>
          <a:chOff x="-37" y="-4726"/>
          <a:chExt cx="28" cy="16263"/>
        </a:xfrm>
        <a:solidFill>
          <a:srgbClr val="FFFFFF"/>
        </a:solidFill>
      </xdr:grpSpPr>
      <xdr:sp>
        <xdr:nvSpPr>
          <xdr:cNvPr id="69" name="Line 392"/>
          <xdr:cNvSpPr>
            <a:spLocks/>
          </xdr:cNvSpPr>
        </xdr:nvSpPr>
        <xdr:spPr>
          <a:xfrm flipH="1">
            <a:off x="-23" y="-472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393"/>
          <xdr:cNvSpPr>
            <a:spLocks/>
          </xdr:cNvSpPr>
        </xdr:nvSpPr>
        <xdr:spPr>
          <a:xfrm>
            <a:off x="-37" y="-5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71" name="Group 397"/>
        <xdr:cNvGrpSpPr>
          <a:grpSpLocks/>
        </xdr:cNvGrpSpPr>
      </xdr:nvGrpSpPr>
      <xdr:grpSpPr>
        <a:xfrm>
          <a:off x="55178325" y="7372350"/>
          <a:ext cx="304800" cy="371475"/>
          <a:chOff x="-57" y="-4742"/>
          <a:chExt cx="28" cy="16263"/>
        </a:xfrm>
        <a:solidFill>
          <a:srgbClr val="FFFFFF"/>
        </a:solidFill>
      </xdr:grpSpPr>
      <xdr:sp>
        <xdr:nvSpPr>
          <xdr:cNvPr id="72" name="Line 398"/>
          <xdr:cNvSpPr>
            <a:spLocks/>
          </xdr:cNvSpPr>
        </xdr:nvSpPr>
        <xdr:spPr>
          <a:xfrm flipH="1">
            <a:off x="-43" y="-474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99"/>
          <xdr:cNvSpPr>
            <a:spLocks/>
          </xdr:cNvSpPr>
        </xdr:nvSpPr>
        <xdr:spPr>
          <a:xfrm>
            <a:off x="-57" y="-57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35</xdr:row>
      <xdr:rowOff>57150</xdr:rowOff>
    </xdr:from>
    <xdr:to>
      <xdr:col>67</xdr:col>
      <xdr:colOff>266700</xdr:colOff>
      <xdr:row>36</xdr:row>
      <xdr:rowOff>114300</xdr:rowOff>
    </xdr:to>
    <xdr:sp>
      <xdr:nvSpPr>
        <xdr:cNvPr id="74" name="Line 403"/>
        <xdr:cNvSpPr>
          <a:spLocks/>
        </xdr:cNvSpPr>
      </xdr:nvSpPr>
      <xdr:spPr>
        <a:xfrm flipH="1">
          <a:off x="49377600" y="8915400"/>
          <a:ext cx="7429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36</xdr:row>
      <xdr:rowOff>114300</xdr:rowOff>
    </xdr:from>
    <xdr:to>
      <xdr:col>66</xdr:col>
      <xdr:colOff>495300</xdr:colOff>
      <xdr:row>37</xdr:row>
      <xdr:rowOff>47625</xdr:rowOff>
    </xdr:to>
    <xdr:sp>
      <xdr:nvSpPr>
        <xdr:cNvPr id="75" name="Line 404"/>
        <xdr:cNvSpPr>
          <a:spLocks/>
        </xdr:cNvSpPr>
      </xdr:nvSpPr>
      <xdr:spPr>
        <a:xfrm flipH="1">
          <a:off x="48634650" y="92011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47625</xdr:rowOff>
    </xdr:from>
    <xdr:to>
      <xdr:col>65</xdr:col>
      <xdr:colOff>266700</xdr:colOff>
      <xdr:row>37</xdr:row>
      <xdr:rowOff>114300</xdr:rowOff>
    </xdr:to>
    <xdr:sp>
      <xdr:nvSpPr>
        <xdr:cNvPr id="76" name="Line 405"/>
        <xdr:cNvSpPr>
          <a:spLocks/>
        </xdr:cNvSpPr>
      </xdr:nvSpPr>
      <xdr:spPr>
        <a:xfrm flipH="1">
          <a:off x="47891700" y="93630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209550</xdr:rowOff>
    </xdr:from>
    <xdr:to>
      <xdr:col>10</xdr:col>
      <xdr:colOff>647700</xdr:colOff>
      <xdr:row>28</xdr:row>
      <xdr:rowOff>114300</xdr:rowOff>
    </xdr:to>
    <xdr:grpSp>
      <xdr:nvGrpSpPr>
        <xdr:cNvPr id="77" name="Group 409"/>
        <xdr:cNvGrpSpPr>
          <a:grpSpLocks/>
        </xdr:cNvGrpSpPr>
      </xdr:nvGrpSpPr>
      <xdr:grpSpPr>
        <a:xfrm>
          <a:off x="7315200" y="7010400"/>
          <a:ext cx="304800" cy="361950"/>
          <a:chOff x="-58" y="-588"/>
          <a:chExt cx="28" cy="15846"/>
        </a:xfrm>
        <a:solidFill>
          <a:srgbClr val="FFFFFF"/>
        </a:solidFill>
      </xdr:grpSpPr>
      <xdr:sp>
        <xdr:nvSpPr>
          <xdr:cNvPr id="78" name="Line 410"/>
          <xdr:cNvSpPr>
            <a:spLocks/>
          </xdr:cNvSpPr>
        </xdr:nvSpPr>
        <xdr:spPr>
          <a:xfrm>
            <a:off x="-44" y="1150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11"/>
          <xdr:cNvSpPr>
            <a:spLocks/>
          </xdr:cNvSpPr>
        </xdr:nvSpPr>
        <xdr:spPr>
          <a:xfrm>
            <a:off x="-58" y="-58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80" name="Group 415"/>
        <xdr:cNvGrpSpPr>
          <a:grpSpLocks/>
        </xdr:cNvGrpSpPr>
      </xdr:nvGrpSpPr>
      <xdr:grpSpPr>
        <a:xfrm>
          <a:off x="9534525" y="7372350"/>
          <a:ext cx="304800" cy="371475"/>
          <a:chOff x="-37" y="-4742"/>
          <a:chExt cx="28" cy="16263"/>
        </a:xfrm>
        <a:solidFill>
          <a:srgbClr val="FFFFFF"/>
        </a:solidFill>
      </xdr:grpSpPr>
      <xdr:sp>
        <xdr:nvSpPr>
          <xdr:cNvPr id="81" name="Line 416"/>
          <xdr:cNvSpPr>
            <a:spLocks/>
          </xdr:cNvSpPr>
        </xdr:nvSpPr>
        <xdr:spPr>
          <a:xfrm flipH="1">
            <a:off x="-23" y="-474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17"/>
          <xdr:cNvSpPr>
            <a:spLocks/>
          </xdr:cNvSpPr>
        </xdr:nvSpPr>
        <xdr:spPr>
          <a:xfrm>
            <a:off x="-37" y="-57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83" name="Group 418"/>
        <xdr:cNvGrpSpPr>
          <a:grpSpLocks/>
        </xdr:cNvGrpSpPr>
      </xdr:nvGrpSpPr>
      <xdr:grpSpPr>
        <a:xfrm>
          <a:off x="12506325" y="7829550"/>
          <a:ext cx="304800" cy="371475"/>
          <a:chOff x="-37" y="-4726"/>
          <a:chExt cx="28" cy="16263"/>
        </a:xfrm>
        <a:solidFill>
          <a:srgbClr val="FFFFFF"/>
        </a:solidFill>
      </xdr:grpSpPr>
      <xdr:sp>
        <xdr:nvSpPr>
          <xdr:cNvPr id="84" name="Line 419"/>
          <xdr:cNvSpPr>
            <a:spLocks/>
          </xdr:cNvSpPr>
        </xdr:nvSpPr>
        <xdr:spPr>
          <a:xfrm flipH="1">
            <a:off x="-23" y="-472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20"/>
          <xdr:cNvSpPr>
            <a:spLocks/>
          </xdr:cNvSpPr>
        </xdr:nvSpPr>
        <xdr:spPr>
          <a:xfrm>
            <a:off x="-37" y="-5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33</xdr:row>
      <xdr:rowOff>114300</xdr:rowOff>
    </xdr:from>
    <xdr:to>
      <xdr:col>21</xdr:col>
      <xdr:colOff>266700</xdr:colOff>
      <xdr:row>34</xdr:row>
      <xdr:rowOff>47625</xdr:rowOff>
    </xdr:to>
    <xdr:sp>
      <xdr:nvSpPr>
        <xdr:cNvPr id="86" name="Line 421"/>
        <xdr:cNvSpPr>
          <a:spLocks/>
        </xdr:cNvSpPr>
      </xdr:nvSpPr>
      <xdr:spPr>
        <a:xfrm>
          <a:off x="14897100" y="85153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47625</xdr:rowOff>
    </xdr:from>
    <xdr:to>
      <xdr:col>22</xdr:col>
      <xdr:colOff>495300</xdr:colOff>
      <xdr:row>34</xdr:row>
      <xdr:rowOff>114300</xdr:rowOff>
    </xdr:to>
    <xdr:sp>
      <xdr:nvSpPr>
        <xdr:cNvPr id="87" name="Line 422"/>
        <xdr:cNvSpPr>
          <a:spLocks/>
        </xdr:cNvSpPr>
      </xdr:nvSpPr>
      <xdr:spPr>
        <a:xfrm>
          <a:off x="15640050" y="86772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114300</xdr:rowOff>
    </xdr:from>
    <xdr:to>
      <xdr:col>56</xdr:col>
      <xdr:colOff>476250</xdr:colOff>
      <xdr:row>41</xdr:row>
      <xdr:rowOff>114300</xdr:rowOff>
    </xdr:to>
    <xdr:sp>
      <xdr:nvSpPr>
        <xdr:cNvPr id="88" name="Line 423"/>
        <xdr:cNvSpPr>
          <a:spLocks/>
        </xdr:cNvSpPr>
      </xdr:nvSpPr>
      <xdr:spPr>
        <a:xfrm flipH="1">
          <a:off x="38976300" y="9429750"/>
          <a:ext cx="2952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381000</xdr:colOff>
      <xdr:row>23</xdr:row>
      <xdr:rowOff>9525</xdr:rowOff>
    </xdr:from>
    <xdr:to>
      <xdr:col>12</xdr:col>
      <xdr:colOff>600075</xdr:colOff>
      <xdr:row>25</xdr:row>
      <xdr:rowOff>0</xdr:rowOff>
    </xdr:to>
    <xdr:grpSp>
      <xdr:nvGrpSpPr>
        <xdr:cNvPr id="89" name="Group 424"/>
        <xdr:cNvGrpSpPr>
          <a:grpSpLocks/>
        </xdr:cNvGrpSpPr>
      </xdr:nvGrpSpPr>
      <xdr:grpSpPr>
        <a:xfrm>
          <a:off x="8839200" y="6124575"/>
          <a:ext cx="219075" cy="447675"/>
          <a:chOff x="-54" y="-3987"/>
          <a:chExt cx="20" cy="24112"/>
        </a:xfrm>
        <a:solidFill>
          <a:srgbClr val="FFFFFF"/>
        </a:solidFill>
      </xdr:grpSpPr>
      <xdr:sp>
        <xdr:nvSpPr>
          <xdr:cNvPr id="90" name="Line 425"/>
          <xdr:cNvSpPr>
            <a:spLocks/>
          </xdr:cNvSpPr>
        </xdr:nvSpPr>
        <xdr:spPr>
          <a:xfrm flipV="1">
            <a:off x="-43" y="11915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26"/>
          <xdr:cNvSpPr>
            <a:spLocks/>
          </xdr:cNvSpPr>
        </xdr:nvSpPr>
        <xdr:spPr>
          <a:xfrm flipV="1">
            <a:off x="-54" y="-3987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427"/>
          <xdr:cNvSpPr>
            <a:spLocks/>
          </xdr:cNvSpPr>
        </xdr:nvSpPr>
        <xdr:spPr>
          <a:xfrm>
            <a:off x="-48" y="2012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kreslení 428"/>
          <xdr:cNvSpPr>
            <a:spLocks/>
          </xdr:cNvSpPr>
        </xdr:nvSpPr>
        <xdr:spPr>
          <a:xfrm>
            <a:off x="-50" y="-3475"/>
            <a:ext cx="13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31</xdr:row>
      <xdr:rowOff>9525</xdr:rowOff>
    </xdr:from>
    <xdr:to>
      <xdr:col>72</xdr:col>
      <xdr:colOff>590550</xdr:colOff>
      <xdr:row>33</xdr:row>
      <xdr:rowOff>0</xdr:rowOff>
    </xdr:to>
    <xdr:grpSp>
      <xdr:nvGrpSpPr>
        <xdr:cNvPr id="94" name="Group 429"/>
        <xdr:cNvGrpSpPr>
          <a:grpSpLocks/>
        </xdr:cNvGrpSpPr>
      </xdr:nvGrpSpPr>
      <xdr:grpSpPr>
        <a:xfrm>
          <a:off x="53711475" y="7953375"/>
          <a:ext cx="219075" cy="447675"/>
          <a:chOff x="-55" y="-3953"/>
          <a:chExt cx="20" cy="24112"/>
        </a:xfrm>
        <a:solidFill>
          <a:srgbClr val="FFFFFF"/>
        </a:solidFill>
      </xdr:grpSpPr>
      <xdr:sp>
        <xdr:nvSpPr>
          <xdr:cNvPr id="95" name="Line 430"/>
          <xdr:cNvSpPr>
            <a:spLocks/>
          </xdr:cNvSpPr>
        </xdr:nvSpPr>
        <xdr:spPr>
          <a:xfrm flipV="1">
            <a:off x="-44" y="11949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431"/>
          <xdr:cNvSpPr>
            <a:spLocks/>
          </xdr:cNvSpPr>
        </xdr:nvSpPr>
        <xdr:spPr>
          <a:xfrm flipV="1">
            <a:off x="-55" y="-3953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32"/>
          <xdr:cNvSpPr>
            <a:spLocks/>
          </xdr:cNvSpPr>
        </xdr:nvSpPr>
        <xdr:spPr>
          <a:xfrm>
            <a:off x="-49" y="2015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kreslení 433"/>
          <xdr:cNvSpPr>
            <a:spLocks/>
          </xdr:cNvSpPr>
        </xdr:nvSpPr>
        <xdr:spPr>
          <a:xfrm>
            <a:off x="-50" y="-3441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23</xdr:row>
      <xdr:rowOff>209550</xdr:rowOff>
    </xdr:from>
    <xdr:to>
      <xdr:col>30</xdr:col>
      <xdr:colOff>647700</xdr:colOff>
      <xdr:row>25</xdr:row>
      <xdr:rowOff>114300</xdr:rowOff>
    </xdr:to>
    <xdr:grpSp>
      <xdr:nvGrpSpPr>
        <xdr:cNvPr id="99" name="Group 442"/>
        <xdr:cNvGrpSpPr>
          <a:grpSpLocks/>
        </xdr:cNvGrpSpPr>
      </xdr:nvGrpSpPr>
      <xdr:grpSpPr>
        <a:xfrm>
          <a:off x="22174200" y="6324600"/>
          <a:ext cx="304800" cy="361950"/>
          <a:chOff x="-58" y="-612"/>
          <a:chExt cx="28" cy="15846"/>
        </a:xfrm>
        <a:solidFill>
          <a:srgbClr val="FFFFFF"/>
        </a:solidFill>
      </xdr:grpSpPr>
      <xdr:sp>
        <xdr:nvSpPr>
          <xdr:cNvPr id="100" name="Line 443"/>
          <xdr:cNvSpPr>
            <a:spLocks/>
          </xdr:cNvSpPr>
        </xdr:nvSpPr>
        <xdr:spPr>
          <a:xfrm>
            <a:off x="-44" y="1148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44"/>
          <xdr:cNvSpPr>
            <a:spLocks/>
          </xdr:cNvSpPr>
        </xdr:nvSpPr>
        <xdr:spPr>
          <a:xfrm>
            <a:off x="-58" y="-61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22</xdr:row>
      <xdr:rowOff>9525</xdr:rowOff>
    </xdr:from>
    <xdr:to>
      <xdr:col>30</xdr:col>
      <xdr:colOff>714375</xdr:colOff>
      <xdr:row>23</xdr:row>
      <xdr:rowOff>0</xdr:rowOff>
    </xdr:to>
    <xdr:grpSp>
      <xdr:nvGrpSpPr>
        <xdr:cNvPr id="102" name="Group 445"/>
        <xdr:cNvGrpSpPr>
          <a:grpSpLocks/>
        </xdr:cNvGrpSpPr>
      </xdr:nvGrpSpPr>
      <xdr:grpSpPr>
        <a:xfrm>
          <a:off x="22107525" y="5895975"/>
          <a:ext cx="438150" cy="219075"/>
          <a:chOff x="-64" y="-10872"/>
          <a:chExt cx="40" cy="30659"/>
        </a:xfrm>
        <a:solidFill>
          <a:srgbClr val="FFFFFF"/>
        </a:solidFill>
      </xdr:grpSpPr>
      <xdr:sp>
        <xdr:nvSpPr>
          <xdr:cNvPr id="103" name="Line 446"/>
          <xdr:cNvSpPr>
            <a:spLocks/>
          </xdr:cNvSpPr>
        </xdr:nvSpPr>
        <xdr:spPr>
          <a:xfrm>
            <a:off x="-64" y="1978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47"/>
          <xdr:cNvSpPr>
            <a:spLocks/>
          </xdr:cNvSpPr>
        </xdr:nvSpPr>
        <xdr:spPr>
          <a:xfrm>
            <a:off x="-57" y="-10872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48"/>
          <xdr:cNvSpPr>
            <a:spLocks/>
          </xdr:cNvSpPr>
        </xdr:nvSpPr>
        <xdr:spPr>
          <a:xfrm>
            <a:off x="-50" y="-2878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21</xdr:row>
      <xdr:rowOff>57150</xdr:rowOff>
    </xdr:from>
    <xdr:to>
      <xdr:col>33</xdr:col>
      <xdr:colOff>438150</xdr:colOff>
      <xdr:row>21</xdr:row>
      <xdr:rowOff>180975</xdr:rowOff>
    </xdr:to>
    <xdr:sp>
      <xdr:nvSpPr>
        <xdr:cNvPr id="106" name="kreslení 16"/>
        <xdr:cNvSpPr>
          <a:spLocks/>
        </xdr:cNvSpPr>
      </xdr:nvSpPr>
      <xdr:spPr>
        <a:xfrm>
          <a:off x="24374475" y="5715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29</xdr:row>
      <xdr:rowOff>57150</xdr:rowOff>
    </xdr:from>
    <xdr:to>
      <xdr:col>4</xdr:col>
      <xdr:colOff>285750</xdr:colOff>
      <xdr:row>29</xdr:row>
      <xdr:rowOff>171450</xdr:rowOff>
    </xdr:to>
    <xdr:grpSp>
      <xdr:nvGrpSpPr>
        <xdr:cNvPr id="107" name="Group 458"/>
        <xdr:cNvGrpSpPr>
          <a:grpSpLocks/>
        </xdr:cNvGrpSpPr>
      </xdr:nvGrpSpPr>
      <xdr:grpSpPr>
        <a:xfrm>
          <a:off x="2028825" y="7543800"/>
          <a:ext cx="771525" cy="114300"/>
          <a:chOff x="-10021" y="-18"/>
          <a:chExt cx="15680" cy="12"/>
        </a:xfrm>
        <a:solidFill>
          <a:srgbClr val="FFFFFF"/>
        </a:solidFill>
      </xdr:grpSpPr>
      <xdr:sp>
        <xdr:nvSpPr>
          <xdr:cNvPr id="108" name="Line 459"/>
          <xdr:cNvSpPr>
            <a:spLocks/>
          </xdr:cNvSpPr>
        </xdr:nvSpPr>
        <xdr:spPr>
          <a:xfrm>
            <a:off x="-9351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60"/>
          <xdr:cNvSpPr>
            <a:spLocks/>
          </xdr:cNvSpPr>
        </xdr:nvSpPr>
        <xdr:spPr>
          <a:xfrm>
            <a:off x="-3972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1"/>
          <xdr:cNvSpPr>
            <a:spLocks/>
          </xdr:cNvSpPr>
        </xdr:nvSpPr>
        <xdr:spPr>
          <a:xfrm>
            <a:off x="3193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62"/>
          <xdr:cNvSpPr>
            <a:spLocks/>
          </xdr:cNvSpPr>
        </xdr:nvSpPr>
        <xdr:spPr>
          <a:xfrm>
            <a:off x="955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63"/>
          <xdr:cNvSpPr>
            <a:spLocks/>
          </xdr:cNvSpPr>
        </xdr:nvSpPr>
        <xdr:spPr>
          <a:xfrm>
            <a:off x="-1511" y="-18"/>
            <a:ext cx="24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64"/>
          <xdr:cNvSpPr>
            <a:spLocks/>
          </xdr:cNvSpPr>
        </xdr:nvSpPr>
        <xdr:spPr>
          <a:xfrm>
            <a:off x="-6438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65"/>
          <xdr:cNvSpPr>
            <a:spLocks/>
          </xdr:cNvSpPr>
        </xdr:nvSpPr>
        <xdr:spPr>
          <a:xfrm>
            <a:off x="-10021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666750</xdr:colOff>
      <xdr:row>27</xdr:row>
      <xdr:rowOff>57150</xdr:rowOff>
    </xdr:from>
    <xdr:to>
      <xdr:col>6</xdr:col>
      <xdr:colOff>942975</xdr:colOff>
      <xdr:row>27</xdr:row>
      <xdr:rowOff>161925</xdr:rowOff>
    </xdr:to>
    <xdr:grpSp>
      <xdr:nvGrpSpPr>
        <xdr:cNvPr id="115" name="Group 466"/>
        <xdr:cNvGrpSpPr>
          <a:grpSpLocks/>
        </xdr:cNvGrpSpPr>
      </xdr:nvGrpSpPr>
      <xdr:grpSpPr>
        <a:xfrm>
          <a:off x="4667250" y="70866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16" name="Oval 467"/>
          <xdr:cNvSpPr>
            <a:spLocks/>
          </xdr:cNvSpPr>
        </xdr:nvSpPr>
        <xdr:spPr>
          <a:xfrm>
            <a:off x="-1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6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69"/>
          <xdr:cNvSpPr>
            <a:spLocks/>
          </xdr:cNvSpPr>
        </xdr:nvSpPr>
        <xdr:spPr>
          <a:xfrm>
            <a:off x="-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619125</xdr:colOff>
      <xdr:row>29</xdr:row>
      <xdr:rowOff>161925</xdr:rowOff>
    </xdr:to>
    <xdr:grpSp>
      <xdr:nvGrpSpPr>
        <xdr:cNvPr id="119" name="Group 470"/>
        <xdr:cNvGrpSpPr>
          <a:grpSpLocks/>
        </xdr:cNvGrpSpPr>
      </xdr:nvGrpSpPr>
      <xdr:grpSpPr>
        <a:xfrm>
          <a:off x="7334250" y="7543800"/>
          <a:ext cx="257175" cy="104775"/>
          <a:chOff x="-56" y="-18"/>
          <a:chExt cx="24" cy="11"/>
        </a:xfrm>
        <a:solidFill>
          <a:srgbClr val="FFFFFF"/>
        </a:solidFill>
      </xdr:grpSpPr>
      <xdr:sp>
        <xdr:nvSpPr>
          <xdr:cNvPr id="120" name="Oval 471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472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73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24</xdr:row>
      <xdr:rowOff>57150</xdr:rowOff>
    </xdr:from>
    <xdr:to>
      <xdr:col>17</xdr:col>
      <xdr:colOff>361950</xdr:colOff>
      <xdr:row>24</xdr:row>
      <xdr:rowOff>171450</xdr:rowOff>
    </xdr:to>
    <xdr:grpSp>
      <xdr:nvGrpSpPr>
        <xdr:cNvPr id="123" name="Group 474"/>
        <xdr:cNvGrpSpPr>
          <a:grpSpLocks/>
        </xdr:cNvGrpSpPr>
      </xdr:nvGrpSpPr>
      <xdr:grpSpPr>
        <a:xfrm>
          <a:off x="12115800" y="6400800"/>
          <a:ext cx="647700" cy="114300"/>
          <a:chOff x="-10545" y="-18"/>
          <a:chExt cx="25134" cy="12"/>
        </a:xfrm>
        <a:solidFill>
          <a:srgbClr val="FFFFFF"/>
        </a:solidFill>
      </xdr:grpSpPr>
      <xdr:sp>
        <xdr:nvSpPr>
          <xdr:cNvPr id="124" name="Line 475"/>
          <xdr:cNvSpPr>
            <a:spLocks/>
          </xdr:cNvSpPr>
        </xdr:nvSpPr>
        <xdr:spPr>
          <a:xfrm>
            <a:off x="7771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76"/>
          <xdr:cNvSpPr>
            <a:spLocks/>
          </xdr:cNvSpPr>
        </xdr:nvSpPr>
        <xdr:spPr>
          <a:xfrm>
            <a:off x="-1597" y="-18"/>
            <a:ext cx="468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77"/>
          <xdr:cNvSpPr>
            <a:spLocks/>
          </xdr:cNvSpPr>
        </xdr:nvSpPr>
        <xdr:spPr>
          <a:xfrm>
            <a:off x="308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78"/>
          <xdr:cNvSpPr>
            <a:spLocks/>
          </xdr:cNvSpPr>
        </xdr:nvSpPr>
        <xdr:spPr>
          <a:xfrm>
            <a:off x="-10545" y="-18"/>
            <a:ext cx="468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79"/>
          <xdr:cNvSpPr>
            <a:spLocks/>
          </xdr:cNvSpPr>
        </xdr:nvSpPr>
        <xdr:spPr>
          <a:xfrm>
            <a:off x="-5858" y="-18"/>
            <a:ext cx="468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0"/>
          <xdr:cNvSpPr>
            <a:spLocks/>
          </xdr:cNvSpPr>
        </xdr:nvSpPr>
        <xdr:spPr>
          <a:xfrm>
            <a:off x="13313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30</xdr:row>
      <xdr:rowOff>57150</xdr:rowOff>
    </xdr:from>
    <xdr:to>
      <xdr:col>22</xdr:col>
      <xdr:colOff>257175</xdr:colOff>
      <xdr:row>30</xdr:row>
      <xdr:rowOff>171450</xdr:rowOff>
    </xdr:to>
    <xdr:grpSp>
      <xdr:nvGrpSpPr>
        <xdr:cNvPr id="130" name="Group 481"/>
        <xdr:cNvGrpSpPr>
          <a:grpSpLocks/>
        </xdr:cNvGrpSpPr>
      </xdr:nvGrpSpPr>
      <xdr:grpSpPr>
        <a:xfrm>
          <a:off x="15506700" y="7772400"/>
          <a:ext cx="638175" cy="114300"/>
          <a:chOff x="-7467" y="-18"/>
          <a:chExt cx="13275" cy="12"/>
        </a:xfrm>
        <a:solidFill>
          <a:srgbClr val="FFFFFF"/>
        </a:solidFill>
      </xdr:grpSpPr>
      <xdr:sp>
        <xdr:nvSpPr>
          <xdr:cNvPr id="131" name="Line 482"/>
          <xdr:cNvSpPr>
            <a:spLocks/>
          </xdr:cNvSpPr>
        </xdr:nvSpPr>
        <xdr:spPr>
          <a:xfrm>
            <a:off x="220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83"/>
          <xdr:cNvSpPr>
            <a:spLocks/>
          </xdr:cNvSpPr>
        </xdr:nvSpPr>
        <xdr:spPr>
          <a:xfrm>
            <a:off x="-2741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84"/>
          <xdr:cNvSpPr>
            <a:spLocks/>
          </xdr:cNvSpPr>
        </xdr:nvSpPr>
        <xdr:spPr>
          <a:xfrm>
            <a:off x="-269" y="-18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85"/>
          <xdr:cNvSpPr>
            <a:spLocks/>
          </xdr:cNvSpPr>
        </xdr:nvSpPr>
        <xdr:spPr>
          <a:xfrm>
            <a:off x="-7467" y="-18"/>
            <a:ext cx="24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86"/>
          <xdr:cNvSpPr>
            <a:spLocks/>
          </xdr:cNvSpPr>
        </xdr:nvSpPr>
        <xdr:spPr>
          <a:xfrm>
            <a:off x="-5217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87"/>
          <xdr:cNvSpPr>
            <a:spLocks/>
          </xdr:cNvSpPr>
        </xdr:nvSpPr>
        <xdr:spPr>
          <a:xfrm>
            <a:off x="5134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695325</xdr:colOff>
      <xdr:row>33</xdr:row>
      <xdr:rowOff>57150</xdr:rowOff>
    </xdr:from>
    <xdr:to>
      <xdr:col>25</xdr:col>
      <xdr:colOff>381000</xdr:colOff>
      <xdr:row>33</xdr:row>
      <xdr:rowOff>171450</xdr:rowOff>
    </xdr:to>
    <xdr:grpSp>
      <xdr:nvGrpSpPr>
        <xdr:cNvPr id="137" name="Group 488"/>
        <xdr:cNvGrpSpPr>
          <a:grpSpLocks/>
        </xdr:cNvGrpSpPr>
      </xdr:nvGrpSpPr>
      <xdr:grpSpPr>
        <a:xfrm>
          <a:off x="18068925" y="8458200"/>
          <a:ext cx="657225" cy="114300"/>
          <a:chOff x="-11518" y="-18"/>
          <a:chExt cx="25500" cy="12"/>
        </a:xfrm>
        <a:solidFill>
          <a:srgbClr val="FFFFFF"/>
        </a:solidFill>
      </xdr:grpSpPr>
      <xdr:sp>
        <xdr:nvSpPr>
          <xdr:cNvPr id="138" name="Line 489"/>
          <xdr:cNvSpPr>
            <a:spLocks/>
          </xdr:cNvSpPr>
        </xdr:nvSpPr>
        <xdr:spPr>
          <a:xfrm>
            <a:off x="6759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90"/>
          <xdr:cNvSpPr>
            <a:spLocks/>
          </xdr:cNvSpPr>
        </xdr:nvSpPr>
        <xdr:spPr>
          <a:xfrm>
            <a:off x="-2166" y="-18"/>
            <a:ext cx="467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91"/>
          <xdr:cNvSpPr>
            <a:spLocks/>
          </xdr:cNvSpPr>
        </xdr:nvSpPr>
        <xdr:spPr>
          <a:xfrm>
            <a:off x="2507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92"/>
          <xdr:cNvSpPr>
            <a:spLocks/>
          </xdr:cNvSpPr>
        </xdr:nvSpPr>
        <xdr:spPr>
          <a:xfrm>
            <a:off x="-11518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93"/>
          <xdr:cNvSpPr>
            <a:spLocks/>
          </xdr:cNvSpPr>
        </xdr:nvSpPr>
        <xdr:spPr>
          <a:xfrm>
            <a:off x="-6845" y="-18"/>
            <a:ext cx="4673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94"/>
          <xdr:cNvSpPr>
            <a:spLocks/>
          </xdr:cNvSpPr>
        </xdr:nvSpPr>
        <xdr:spPr>
          <a:xfrm>
            <a:off x="1270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</xdr:colOff>
      <xdr:row>27</xdr:row>
      <xdr:rowOff>57150</xdr:rowOff>
    </xdr:from>
    <xdr:to>
      <xdr:col>18</xdr:col>
      <xdr:colOff>581025</xdr:colOff>
      <xdr:row>27</xdr:row>
      <xdr:rowOff>161925</xdr:rowOff>
    </xdr:to>
    <xdr:grpSp>
      <xdr:nvGrpSpPr>
        <xdr:cNvPr id="144" name="Group 495"/>
        <xdr:cNvGrpSpPr>
          <a:grpSpLocks/>
        </xdr:cNvGrpSpPr>
      </xdr:nvGrpSpPr>
      <xdr:grpSpPr>
        <a:xfrm>
          <a:off x="12973050" y="7086600"/>
          <a:ext cx="523875" cy="104775"/>
          <a:chOff x="-27326" y="-18"/>
          <a:chExt cx="26640" cy="11"/>
        </a:xfrm>
        <a:solidFill>
          <a:srgbClr val="FFFFFF"/>
        </a:solidFill>
      </xdr:grpSpPr>
      <xdr:sp>
        <xdr:nvSpPr>
          <xdr:cNvPr id="145" name="Line 496"/>
          <xdr:cNvSpPr>
            <a:spLocks/>
          </xdr:cNvSpPr>
        </xdr:nvSpPr>
        <xdr:spPr>
          <a:xfrm>
            <a:off x="-9564" y="-12"/>
            <a:ext cx="72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97"/>
          <xdr:cNvSpPr>
            <a:spLocks/>
          </xdr:cNvSpPr>
        </xdr:nvSpPr>
        <xdr:spPr>
          <a:xfrm>
            <a:off x="-21778" y="-18"/>
            <a:ext cx="610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98"/>
          <xdr:cNvSpPr>
            <a:spLocks/>
          </xdr:cNvSpPr>
        </xdr:nvSpPr>
        <xdr:spPr>
          <a:xfrm>
            <a:off x="-15671" y="-18"/>
            <a:ext cx="610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99"/>
          <xdr:cNvSpPr>
            <a:spLocks/>
          </xdr:cNvSpPr>
        </xdr:nvSpPr>
        <xdr:spPr>
          <a:xfrm>
            <a:off x="-27326" y="-18"/>
            <a:ext cx="610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00"/>
          <xdr:cNvSpPr>
            <a:spLocks/>
          </xdr:cNvSpPr>
        </xdr:nvSpPr>
        <xdr:spPr>
          <a:xfrm>
            <a:off x="-2351" y="-17"/>
            <a:ext cx="16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676275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50" name="Group 501"/>
        <xdr:cNvGrpSpPr>
          <a:grpSpLocks/>
        </xdr:cNvGrpSpPr>
      </xdr:nvGrpSpPr>
      <xdr:grpSpPr>
        <a:xfrm>
          <a:off x="62931675" y="7086600"/>
          <a:ext cx="762000" cy="114300"/>
          <a:chOff x="-14553" y="-18"/>
          <a:chExt cx="29750" cy="12"/>
        </a:xfrm>
        <a:solidFill>
          <a:srgbClr val="FFFFFF"/>
        </a:solidFill>
      </xdr:grpSpPr>
      <xdr:sp>
        <xdr:nvSpPr>
          <xdr:cNvPr id="151" name="Line 502"/>
          <xdr:cNvSpPr>
            <a:spLocks/>
          </xdr:cNvSpPr>
        </xdr:nvSpPr>
        <xdr:spPr>
          <a:xfrm>
            <a:off x="839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03"/>
          <xdr:cNvSpPr>
            <a:spLocks/>
          </xdr:cNvSpPr>
        </xdr:nvSpPr>
        <xdr:spPr>
          <a:xfrm>
            <a:off x="-95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04"/>
          <xdr:cNvSpPr>
            <a:spLocks/>
          </xdr:cNvSpPr>
        </xdr:nvSpPr>
        <xdr:spPr>
          <a:xfrm>
            <a:off x="3721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05"/>
          <xdr:cNvSpPr>
            <a:spLocks/>
          </xdr:cNvSpPr>
        </xdr:nvSpPr>
        <xdr:spPr>
          <a:xfrm>
            <a:off x="-9875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06"/>
          <xdr:cNvSpPr>
            <a:spLocks/>
          </xdr:cNvSpPr>
        </xdr:nvSpPr>
        <xdr:spPr>
          <a:xfrm>
            <a:off x="-5204" y="-18"/>
            <a:ext cx="424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07"/>
          <xdr:cNvSpPr>
            <a:spLocks/>
          </xdr:cNvSpPr>
        </xdr:nvSpPr>
        <xdr:spPr>
          <a:xfrm>
            <a:off x="-14553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08"/>
          <xdr:cNvSpPr>
            <a:spLocks/>
          </xdr:cNvSpPr>
        </xdr:nvSpPr>
        <xdr:spPr>
          <a:xfrm>
            <a:off x="1392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24</xdr:row>
      <xdr:rowOff>209550</xdr:rowOff>
    </xdr:from>
    <xdr:to>
      <xdr:col>74</xdr:col>
      <xdr:colOff>657225</xdr:colOff>
      <xdr:row>26</xdr:row>
      <xdr:rowOff>114300</xdr:rowOff>
    </xdr:to>
    <xdr:grpSp>
      <xdr:nvGrpSpPr>
        <xdr:cNvPr id="158" name="Group 509"/>
        <xdr:cNvGrpSpPr>
          <a:grpSpLocks/>
        </xdr:cNvGrpSpPr>
      </xdr:nvGrpSpPr>
      <xdr:grpSpPr>
        <a:xfrm>
          <a:off x="55178325" y="6553200"/>
          <a:ext cx="304800" cy="361950"/>
          <a:chOff x="-57" y="-604"/>
          <a:chExt cx="28" cy="15846"/>
        </a:xfrm>
        <a:solidFill>
          <a:srgbClr val="FFFFFF"/>
        </a:solidFill>
      </xdr:grpSpPr>
      <xdr:sp>
        <xdr:nvSpPr>
          <xdr:cNvPr id="159" name="Line 510"/>
          <xdr:cNvSpPr>
            <a:spLocks/>
          </xdr:cNvSpPr>
        </xdr:nvSpPr>
        <xdr:spPr>
          <a:xfrm>
            <a:off x="-43" y="1149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11"/>
          <xdr:cNvSpPr>
            <a:spLocks/>
          </xdr:cNvSpPr>
        </xdr:nvSpPr>
        <xdr:spPr>
          <a:xfrm>
            <a:off x="-57" y="-60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33</xdr:row>
      <xdr:rowOff>114300</xdr:rowOff>
    </xdr:from>
    <xdr:to>
      <xdr:col>68</xdr:col>
      <xdr:colOff>657225</xdr:colOff>
      <xdr:row>35</xdr:row>
      <xdr:rowOff>28575</xdr:rowOff>
    </xdr:to>
    <xdr:grpSp>
      <xdr:nvGrpSpPr>
        <xdr:cNvPr id="161" name="Group 529"/>
        <xdr:cNvGrpSpPr>
          <a:grpSpLocks/>
        </xdr:cNvGrpSpPr>
      </xdr:nvGrpSpPr>
      <xdr:grpSpPr>
        <a:xfrm>
          <a:off x="50720625" y="8515350"/>
          <a:ext cx="304800" cy="371475"/>
          <a:chOff x="-57" y="-4702"/>
          <a:chExt cx="28" cy="16263"/>
        </a:xfrm>
        <a:solidFill>
          <a:srgbClr val="FFFFFF"/>
        </a:solidFill>
      </xdr:grpSpPr>
      <xdr:sp>
        <xdr:nvSpPr>
          <xdr:cNvPr id="162" name="Line 530"/>
          <xdr:cNvSpPr>
            <a:spLocks/>
          </xdr:cNvSpPr>
        </xdr:nvSpPr>
        <xdr:spPr>
          <a:xfrm flipH="1">
            <a:off x="-43" y="-470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31"/>
          <xdr:cNvSpPr>
            <a:spLocks/>
          </xdr:cNvSpPr>
        </xdr:nvSpPr>
        <xdr:spPr>
          <a:xfrm>
            <a:off x="-57" y="-53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37</xdr:row>
      <xdr:rowOff>114300</xdr:rowOff>
    </xdr:from>
    <xdr:to>
      <xdr:col>56</xdr:col>
      <xdr:colOff>628650</xdr:colOff>
      <xdr:row>39</xdr:row>
      <xdr:rowOff>38100</xdr:rowOff>
    </xdr:to>
    <xdr:grpSp>
      <xdr:nvGrpSpPr>
        <xdr:cNvPr id="164" name="Group 532"/>
        <xdr:cNvGrpSpPr>
          <a:grpSpLocks/>
        </xdr:cNvGrpSpPr>
      </xdr:nvGrpSpPr>
      <xdr:grpSpPr>
        <a:xfrm>
          <a:off x="41776650" y="9429750"/>
          <a:ext cx="304800" cy="381000"/>
          <a:chOff x="-59" y="-4670"/>
          <a:chExt cx="28" cy="16680"/>
        </a:xfrm>
        <a:solidFill>
          <a:srgbClr val="FFFFFF"/>
        </a:solidFill>
      </xdr:grpSpPr>
      <xdr:sp>
        <xdr:nvSpPr>
          <xdr:cNvPr id="165" name="Line 533"/>
          <xdr:cNvSpPr>
            <a:spLocks/>
          </xdr:cNvSpPr>
        </xdr:nvSpPr>
        <xdr:spPr>
          <a:xfrm flipH="1">
            <a:off x="-45" y="-467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34"/>
          <xdr:cNvSpPr>
            <a:spLocks/>
          </xdr:cNvSpPr>
        </xdr:nvSpPr>
        <xdr:spPr>
          <a:xfrm>
            <a:off x="-59" y="-8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552450</xdr:colOff>
      <xdr:row>38</xdr:row>
      <xdr:rowOff>57150</xdr:rowOff>
    </xdr:from>
    <xdr:to>
      <xdr:col>52</xdr:col>
      <xdr:colOff>914400</xdr:colOff>
      <xdr:row>38</xdr:row>
      <xdr:rowOff>180975</xdr:rowOff>
    </xdr:to>
    <xdr:sp>
      <xdr:nvSpPr>
        <xdr:cNvPr id="167" name="kreslení 417"/>
        <xdr:cNvSpPr>
          <a:spLocks/>
        </xdr:cNvSpPr>
      </xdr:nvSpPr>
      <xdr:spPr>
        <a:xfrm>
          <a:off x="39033450" y="9601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</xdr:colOff>
      <xdr:row>40</xdr:row>
      <xdr:rowOff>66675</xdr:rowOff>
    </xdr:from>
    <xdr:to>
      <xdr:col>54</xdr:col>
      <xdr:colOff>381000</xdr:colOff>
      <xdr:row>40</xdr:row>
      <xdr:rowOff>190500</xdr:rowOff>
    </xdr:to>
    <xdr:sp>
      <xdr:nvSpPr>
        <xdr:cNvPr id="168" name="kreslení 417"/>
        <xdr:cNvSpPr>
          <a:spLocks/>
        </xdr:cNvSpPr>
      </xdr:nvSpPr>
      <xdr:spPr>
        <a:xfrm>
          <a:off x="39985950" y="1006792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209550</xdr:colOff>
      <xdr:row>22</xdr:row>
      <xdr:rowOff>57150</xdr:rowOff>
    </xdr:from>
    <xdr:to>
      <xdr:col>69</xdr:col>
      <xdr:colOff>485775</xdr:colOff>
      <xdr:row>22</xdr:row>
      <xdr:rowOff>161925</xdr:rowOff>
    </xdr:to>
    <xdr:grpSp>
      <xdr:nvGrpSpPr>
        <xdr:cNvPr id="169" name="Group 547"/>
        <xdr:cNvGrpSpPr>
          <a:grpSpLocks/>
        </xdr:cNvGrpSpPr>
      </xdr:nvGrpSpPr>
      <xdr:grpSpPr>
        <a:xfrm>
          <a:off x="51549300" y="59436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70" name="Oval 548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549"/>
          <xdr:cNvSpPr>
            <a:spLocks/>
          </xdr:cNvSpPr>
        </xdr:nvSpPr>
        <xdr:spPr>
          <a:xfrm>
            <a:off x="-1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550"/>
          <xdr:cNvSpPr>
            <a:spLocks/>
          </xdr:cNvSpPr>
        </xdr:nvSpPr>
        <xdr:spPr>
          <a:xfrm>
            <a:off x="-28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495300</xdr:colOff>
      <xdr:row>20</xdr:row>
      <xdr:rowOff>57150</xdr:rowOff>
    </xdr:from>
    <xdr:to>
      <xdr:col>70</xdr:col>
      <xdr:colOff>342900</xdr:colOff>
      <xdr:row>20</xdr:row>
      <xdr:rowOff>171450</xdr:rowOff>
    </xdr:to>
    <xdr:sp>
      <xdr:nvSpPr>
        <xdr:cNvPr id="173" name="kreslení 12"/>
        <xdr:cNvSpPr>
          <a:spLocks/>
        </xdr:cNvSpPr>
      </xdr:nvSpPr>
      <xdr:spPr>
        <a:xfrm>
          <a:off x="51835050" y="5486400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352425</xdr:colOff>
      <xdr:row>26</xdr:row>
      <xdr:rowOff>57150</xdr:rowOff>
    </xdr:from>
    <xdr:to>
      <xdr:col>78</xdr:col>
      <xdr:colOff>609600</xdr:colOff>
      <xdr:row>26</xdr:row>
      <xdr:rowOff>161925</xdr:rowOff>
    </xdr:to>
    <xdr:grpSp>
      <xdr:nvGrpSpPr>
        <xdr:cNvPr id="174" name="Group 552"/>
        <xdr:cNvGrpSpPr>
          <a:grpSpLocks/>
        </xdr:cNvGrpSpPr>
      </xdr:nvGrpSpPr>
      <xdr:grpSpPr>
        <a:xfrm>
          <a:off x="58150125" y="6858000"/>
          <a:ext cx="257175" cy="104775"/>
          <a:chOff x="-57" y="-18"/>
          <a:chExt cx="24" cy="11"/>
        </a:xfrm>
        <a:solidFill>
          <a:srgbClr val="FFFFFF"/>
        </a:solidFill>
      </xdr:grpSpPr>
      <xdr:sp>
        <xdr:nvSpPr>
          <xdr:cNvPr id="175" name="Oval 553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554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55"/>
          <xdr:cNvSpPr>
            <a:spLocks/>
          </xdr:cNvSpPr>
        </xdr:nvSpPr>
        <xdr:spPr>
          <a:xfrm>
            <a:off x="-3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285750</xdr:colOff>
      <xdr:row>38</xdr:row>
      <xdr:rowOff>57150</xdr:rowOff>
    </xdr:from>
    <xdr:to>
      <xdr:col>64</xdr:col>
      <xdr:colOff>647700</xdr:colOff>
      <xdr:row>38</xdr:row>
      <xdr:rowOff>180975</xdr:rowOff>
    </xdr:to>
    <xdr:sp>
      <xdr:nvSpPr>
        <xdr:cNvPr id="178" name="kreslení 417"/>
        <xdr:cNvSpPr>
          <a:spLocks/>
        </xdr:cNvSpPr>
      </xdr:nvSpPr>
      <xdr:spPr>
        <a:xfrm>
          <a:off x="47682150" y="9601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209550</xdr:colOff>
      <xdr:row>38</xdr:row>
      <xdr:rowOff>57150</xdr:rowOff>
    </xdr:from>
    <xdr:to>
      <xdr:col>63</xdr:col>
      <xdr:colOff>485775</xdr:colOff>
      <xdr:row>38</xdr:row>
      <xdr:rowOff>161925</xdr:rowOff>
    </xdr:to>
    <xdr:grpSp>
      <xdr:nvGrpSpPr>
        <xdr:cNvPr id="179" name="Group 558"/>
        <xdr:cNvGrpSpPr>
          <a:grpSpLocks/>
        </xdr:cNvGrpSpPr>
      </xdr:nvGrpSpPr>
      <xdr:grpSpPr>
        <a:xfrm>
          <a:off x="47091600" y="9601200"/>
          <a:ext cx="276225" cy="104775"/>
          <a:chOff x="-28" y="-18"/>
          <a:chExt cx="25" cy="11"/>
        </a:xfrm>
        <a:solidFill>
          <a:srgbClr val="FFFFFF"/>
        </a:solidFill>
      </xdr:grpSpPr>
      <xdr:sp>
        <xdr:nvSpPr>
          <xdr:cNvPr id="180" name="Oval 559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60"/>
          <xdr:cNvSpPr>
            <a:spLocks/>
          </xdr:cNvSpPr>
        </xdr:nvSpPr>
        <xdr:spPr>
          <a:xfrm>
            <a:off x="-1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561"/>
          <xdr:cNvSpPr>
            <a:spLocks/>
          </xdr:cNvSpPr>
        </xdr:nvSpPr>
        <xdr:spPr>
          <a:xfrm>
            <a:off x="-28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29</xdr:row>
      <xdr:rowOff>57150</xdr:rowOff>
    </xdr:from>
    <xdr:to>
      <xdr:col>68</xdr:col>
      <xdr:colOff>171450</xdr:colOff>
      <xdr:row>29</xdr:row>
      <xdr:rowOff>171450</xdr:rowOff>
    </xdr:to>
    <xdr:grpSp>
      <xdr:nvGrpSpPr>
        <xdr:cNvPr id="183" name="Group 562"/>
        <xdr:cNvGrpSpPr>
          <a:grpSpLocks/>
        </xdr:cNvGrpSpPr>
      </xdr:nvGrpSpPr>
      <xdr:grpSpPr>
        <a:xfrm>
          <a:off x="50006250" y="7543800"/>
          <a:ext cx="533400" cy="114300"/>
          <a:chOff x="-6130" y="-18"/>
          <a:chExt cx="11025" cy="12"/>
        </a:xfrm>
        <a:solidFill>
          <a:srgbClr val="FFFFFF"/>
        </a:solidFill>
      </xdr:grpSpPr>
      <xdr:sp>
        <xdr:nvSpPr>
          <xdr:cNvPr id="184" name="Line 563"/>
          <xdr:cNvSpPr>
            <a:spLocks/>
          </xdr:cNvSpPr>
        </xdr:nvSpPr>
        <xdr:spPr>
          <a:xfrm>
            <a:off x="-5455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64"/>
          <xdr:cNvSpPr>
            <a:spLocks/>
          </xdr:cNvSpPr>
        </xdr:nvSpPr>
        <xdr:spPr>
          <a:xfrm>
            <a:off x="-2530" y="-18"/>
            <a:ext cx="247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65"/>
          <xdr:cNvSpPr>
            <a:spLocks/>
          </xdr:cNvSpPr>
        </xdr:nvSpPr>
        <xdr:spPr>
          <a:xfrm>
            <a:off x="2420" y="-18"/>
            <a:ext cx="247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66"/>
          <xdr:cNvSpPr>
            <a:spLocks/>
          </xdr:cNvSpPr>
        </xdr:nvSpPr>
        <xdr:spPr>
          <a:xfrm>
            <a:off x="-55" y="-18"/>
            <a:ext cx="24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567"/>
          <xdr:cNvSpPr>
            <a:spLocks/>
          </xdr:cNvSpPr>
        </xdr:nvSpPr>
        <xdr:spPr>
          <a:xfrm>
            <a:off x="-613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26</xdr:row>
      <xdr:rowOff>57150</xdr:rowOff>
    </xdr:from>
    <xdr:to>
      <xdr:col>70</xdr:col>
      <xdr:colOff>685800</xdr:colOff>
      <xdr:row>26</xdr:row>
      <xdr:rowOff>161925</xdr:rowOff>
    </xdr:to>
    <xdr:grpSp>
      <xdr:nvGrpSpPr>
        <xdr:cNvPr id="189" name="Group 568"/>
        <xdr:cNvGrpSpPr>
          <a:grpSpLocks/>
        </xdr:cNvGrpSpPr>
      </xdr:nvGrpSpPr>
      <xdr:grpSpPr>
        <a:xfrm>
          <a:off x="51882675" y="6858000"/>
          <a:ext cx="657225" cy="104775"/>
          <a:chOff x="-14155" y="-18"/>
          <a:chExt cx="22620" cy="11"/>
        </a:xfrm>
        <a:solidFill>
          <a:srgbClr val="FFFFFF"/>
        </a:solidFill>
      </xdr:grpSpPr>
      <xdr:sp>
        <xdr:nvSpPr>
          <xdr:cNvPr id="190" name="Line 569"/>
          <xdr:cNvSpPr>
            <a:spLocks/>
          </xdr:cNvSpPr>
        </xdr:nvSpPr>
        <xdr:spPr>
          <a:xfrm>
            <a:off x="-13024" y="-12"/>
            <a:ext cx="49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70"/>
          <xdr:cNvSpPr>
            <a:spLocks/>
          </xdr:cNvSpPr>
        </xdr:nvSpPr>
        <xdr:spPr>
          <a:xfrm>
            <a:off x="-3976" y="-18"/>
            <a:ext cx="414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71"/>
          <xdr:cNvSpPr>
            <a:spLocks/>
          </xdr:cNvSpPr>
        </xdr:nvSpPr>
        <xdr:spPr>
          <a:xfrm>
            <a:off x="4320" y="-18"/>
            <a:ext cx="4145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72"/>
          <xdr:cNvSpPr>
            <a:spLocks/>
          </xdr:cNvSpPr>
        </xdr:nvSpPr>
        <xdr:spPr>
          <a:xfrm>
            <a:off x="169" y="-18"/>
            <a:ext cx="414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73"/>
          <xdr:cNvSpPr>
            <a:spLocks/>
          </xdr:cNvSpPr>
        </xdr:nvSpPr>
        <xdr:spPr>
          <a:xfrm>
            <a:off x="-8121" y="-18"/>
            <a:ext cx="414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74"/>
          <xdr:cNvSpPr>
            <a:spLocks/>
          </xdr:cNvSpPr>
        </xdr:nvSpPr>
        <xdr:spPr>
          <a:xfrm>
            <a:off x="-14155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32</xdr:row>
      <xdr:rowOff>57150</xdr:rowOff>
    </xdr:from>
    <xdr:to>
      <xdr:col>65</xdr:col>
      <xdr:colOff>57150</xdr:colOff>
      <xdr:row>32</xdr:row>
      <xdr:rowOff>171450</xdr:rowOff>
    </xdr:to>
    <xdr:grpSp>
      <xdr:nvGrpSpPr>
        <xdr:cNvPr id="196" name="Group 575"/>
        <xdr:cNvGrpSpPr>
          <a:grpSpLocks/>
        </xdr:cNvGrpSpPr>
      </xdr:nvGrpSpPr>
      <xdr:grpSpPr>
        <a:xfrm>
          <a:off x="47777400" y="8229600"/>
          <a:ext cx="647700" cy="114300"/>
          <a:chOff x="-20932" y="-18"/>
          <a:chExt cx="25134" cy="12"/>
        </a:xfrm>
        <a:solidFill>
          <a:srgbClr val="FFFFFF"/>
        </a:solidFill>
      </xdr:grpSpPr>
      <xdr:sp>
        <xdr:nvSpPr>
          <xdr:cNvPr id="197" name="Line 576"/>
          <xdr:cNvSpPr>
            <a:spLocks/>
          </xdr:cNvSpPr>
        </xdr:nvSpPr>
        <xdr:spPr>
          <a:xfrm>
            <a:off x="-19656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577"/>
          <xdr:cNvSpPr>
            <a:spLocks/>
          </xdr:cNvSpPr>
        </xdr:nvSpPr>
        <xdr:spPr>
          <a:xfrm>
            <a:off x="-9427" y="-18"/>
            <a:ext cx="468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78"/>
          <xdr:cNvSpPr>
            <a:spLocks/>
          </xdr:cNvSpPr>
        </xdr:nvSpPr>
        <xdr:spPr>
          <a:xfrm>
            <a:off x="-58" y="-18"/>
            <a:ext cx="42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79"/>
          <xdr:cNvSpPr>
            <a:spLocks/>
          </xdr:cNvSpPr>
        </xdr:nvSpPr>
        <xdr:spPr>
          <a:xfrm>
            <a:off x="-4746" y="-18"/>
            <a:ext cx="468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80"/>
          <xdr:cNvSpPr>
            <a:spLocks/>
          </xdr:cNvSpPr>
        </xdr:nvSpPr>
        <xdr:spPr>
          <a:xfrm>
            <a:off x="-14114" y="-18"/>
            <a:ext cx="468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81"/>
          <xdr:cNvSpPr>
            <a:spLocks/>
          </xdr:cNvSpPr>
        </xdr:nvSpPr>
        <xdr:spPr>
          <a:xfrm>
            <a:off x="-2093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35</xdr:row>
      <xdr:rowOff>9525</xdr:rowOff>
    </xdr:from>
    <xdr:to>
      <xdr:col>62</xdr:col>
      <xdr:colOff>438150</xdr:colOff>
      <xdr:row>35</xdr:row>
      <xdr:rowOff>219075</xdr:rowOff>
    </xdr:to>
    <xdr:grpSp>
      <xdr:nvGrpSpPr>
        <xdr:cNvPr id="203" name="Group 582"/>
        <xdr:cNvGrpSpPr>
          <a:grpSpLocks/>
        </xdr:cNvGrpSpPr>
      </xdr:nvGrpSpPr>
      <xdr:grpSpPr>
        <a:xfrm>
          <a:off x="45958125" y="8867775"/>
          <a:ext cx="390525" cy="209550"/>
          <a:chOff x="-16725" y="-10977"/>
          <a:chExt cx="16380" cy="29326"/>
        </a:xfrm>
        <a:solidFill>
          <a:srgbClr val="FFFFFF"/>
        </a:solidFill>
      </xdr:grpSpPr>
      <xdr:sp>
        <xdr:nvSpPr>
          <xdr:cNvPr id="204" name="Oval 583"/>
          <xdr:cNvSpPr>
            <a:spLocks/>
          </xdr:cNvSpPr>
        </xdr:nvSpPr>
        <xdr:spPr>
          <a:xfrm>
            <a:off x="-14907" y="3686"/>
            <a:ext cx="5004" cy="1466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84"/>
          <xdr:cNvSpPr>
            <a:spLocks/>
          </xdr:cNvSpPr>
        </xdr:nvSpPr>
        <xdr:spPr>
          <a:xfrm>
            <a:off x="-9899" y="3686"/>
            <a:ext cx="5004" cy="146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585"/>
          <xdr:cNvSpPr>
            <a:spLocks/>
          </xdr:cNvSpPr>
        </xdr:nvSpPr>
        <xdr:spPr>
          <a:xfrm>
            <a:off x="-5349" y="3686"/>
            <a:ext cx="5004" cy="1466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586"/>
          <xdr:cNvSpPr>
            <a:spLocks/>
          </xdr:cNvSpPr>
        </xdr:nvSpPr>
        <xdr:spPr>
          <a:xfrm>
            <a:off x="-9444" y="6355"/>
            <a:ext cx="3640" cy="10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587"/>
          <xdr:cNvSpPr>
            <a:spLocks/>
          </xdr:cNvSpPr>
        </xdr:nvSpPr>
        <xdr:spPr>
          <a:xfrm flipV="1">
            <a:off x="-9444" y="6355"/>
            <a:ext cx="3640" cy="1066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88"/>
          <xdr:cNvSpPr>
            <a:spLocks/>
          </xdr:cNvSpPr>
        </xdr:nvSpPr>
        <xdr:spPr>
          <a:xfrm>
            <a:off x="-9899" y="-10977"/>
            <a:ext cx="5004" cy="1466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89"/>
          <xdr:cNvSpPr>
            <a:spLocks/>
          </xdr:cNvSpPr>
        </xdr:nvSpPr>
        <xdr:spPr>
          <a:xfrm>
            <a:off x="-14907" y="-10977"/>
            <a:ext cx="5004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90"/>
          <xdr:cNvSpPr>
            <a:spLocks/>
          </xdr:cNvSpPr>
        </xdr:nvSpPr>
        <xdr:spPr>
          <a:xfrm>
            <a:off x="-16725" y="-10977"/>
            <a:ext cx="1364" cy="2932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26</xdr:row>
      <xdr:rowOff>76200</xdr:rowOff>
    </xdr:from>
    <xdr:to>
      <xdr:col>65</xdr:col>
      <xdr:colOff>0</xdr:colOff>
      <xdr:row>27</xdr:row>
      <xdr:rowOff>152400</xdr:rowOff>
    </xdr:to>
    <xdr:grpSp>
      <xdr:nvGrpSpPr>
        <xdr:cNvPr id="212" name="Group 591"/>
        <xdr:cNvGrpSpPr>
          <a:grpSpLocks/>
        </xdr:cNvGrpSpPr>
      </xdr:nvGrpSpPr>
      <xdr:grpSpPr>
        <a:xfrm>
          <a:off x="25774650" y="6877050"/>
          <a:ext cx="22593300" cy="304800"/>
          <a:chOff x="-1583" y="-13574"/>
          <a:chExt cx="18612" cy="26656"/>
        </a:xfrm>
        <a:solidFill>
          <a:srgbClr val="FFFFFF"/>
        </a:solidFill>
      </xdr:grpSpPr>
      <xdr:sp>
        <xdr:nvSpPr>
          <xdr:cNvPr id="213" name="Rectangle 592"/>
          <xdr:cNvSpPr>
            <a:spLocks/>
          </xdr:cNvSpPr>
        </xdr:nvSpPr>
        <xdr:spPr>
          <a:xfrm>
            <a:off x="-1583" y="-13574"/>
            <a:ext cx="186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93"/>
          <xdr:cNvSpPr>
            <a:spLocks/>
          </xdr:cNvSpPr>
        </xdr:nvSpPr>
        <xdr:spPr>
          <a:xfrm>
            <a:off x="-1485" y="-10242"/>
            <a:ext cx="1843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94"/>
          <xdr:cNvSpPr>
            <a:spLocks/>
          </xdr:cNvSpPr>
        </xdr:nvSpPr>
        <xdr:spPr>
          <a:xfrm>
            <a:off x="-1583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95"/>
          <xdr:cNvSpPr>
            <a:spLocks/>
          </xdr:cNvSpPr>
        </xdr:nvSpPr>
        <xdr:spPr>
          <a:xfrm>
            <a:off x="1353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96"/>
          <xdr:cNvSpPr>
            <a:spLocks/>
          </xdr:cNvSpPr>
        </xdr:nvSpPr>
        <xdr:spPr>
          <a:xfrm>
            <a:off x="4275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97"/>
          <xdr:cNvSpPr>
            <a:spLocks/>
          </xdr:cNvSpPr>
        </xdr:nvSpPr>
        <xdr:spPr>
          <a:xfrm>
            <a:off x="7220" y="9750"/>
            <a:ext cx="10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98"/>
          <xdr:cNvSpPr>
            <a:spLocks/>
          </xdr:cNvSpPr>
        </xdr:nvSpPr>
        <xdr:spPr>
          <a:xfrm>
            <a:off x="10152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599"/>
          <xdr:cNvSpPr>
            <a:spLocks/>
          </xdr:cNvSpPr>
        </xdr:nvSpPr>
        <xdr:spPr>
          <a:xfrm>
            <a:off x="13079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00"/>
          <xdr:cNvSpPr>
            <a:spLocks/>
          </xdr:cNvSpPr>
        </xdr:nvSpPr>
        <xdr:spPr>
          <a:xfrm>
            <a:off x="16010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29</xdr:row>
      <xdr:rowOff>76200</xdr:rowOff>
    </xdr:from>
    <xdr:to>
      <xdr:col>64</xdr:col>
      <xdr:colOff>914400</xdr:colOff>
      <xdr:row>30</xdr:row>
      <xdr:rowOff>152400</xdr:rowOff>
    </xdr:to>
    <xdr:grpSp>
      <xdr:nvGrpSpPr>
        <xdr:cNvPr id="222" name="Group 611"/>
        <xdr:cNvGrpSpPr>
          <a:grpSpLocks/>
        </xdr:cNvGrpSpPr>
      </xdr:nvGrpSpPr>
      <xdr:grpSpPr>
        <a:xfrm>
          <a:off x="25774650" y="7562850"/>
          <a:ext cx="22536150" cy="304800"/>
          <a:chOff x="-1583" y="-13598"/>
          <a:chExt cx="18567" cy="26656"/>
        </a:xfrm>
        <a:solidFill>
          <a:srgbClr val="FFFFFF"/>
        </a:solidFill>
      </xdr:grpSpPr>
      <xdr:sp>
        <xdr:nvSpPr>
          <xdr:cNvPr id="223" name="Rectangle 612"/>
          <xdr:cNvSpPr>
            <a:spLocks/>
          </xdr:cNvSpPr>
        </xdr:nvSpPr>
        <xdr:spPr>
          <a:xfrm>
            <a:off x="-1583" y="-13598"/>
            <a:ext cx="18567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13"/>
          <xdr:cNvSpPr>
            <a:spLocks/>
          </xdr:cNvSpPr>
        </xdr:nvSpPr>
        <xdr:spPr>
          <a:xfrm>
            <a:off x="-1486" y="-10266"/>
            <a:ext cx="1837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4"/>
          <xdr:cNvSpPr>
            <a:spLocks/>
          </xdr:cNvSpPr>
        </xdr:nvSpPr>
        <xdr:spPr>
          <a:xfrm>
            <a:off x="-1583" y="9726"/>
            <a:ext cx="101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15"/>
          <xdr:cNvSpPr>
            <a:spLocks/>
          </xdr:cNvSpPr>
        </xdr:nvSpPr>
        <xdr:spPr>
          <a:xfrm>
            <a:off x="1341" y="9726"/>
            <a:ext cx="10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16"/>
          <xdr:cNvSpPr>
            <a:spLocks/>
          </xdr:cNvSpPr>
        </xdr:nvSpPr>
        <xdr:spPr>
          <a:xfrm>
            <a:off x="4266" y="9726"/>
            <a:ext cx="101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617"/>
          <xdr:cNvSpPr>
            <a:spLocks/>
          </xdr:cNvSpPr>
        </xdr:nvSpPr>
        <xdr:spPr>
          <a:xfrm>
            <a:off x="7190" y="9726"/>
            <a:ext cx="10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18"/>
          <xdr:cNvSpPr>
            <a:spLocks/>
          </xdr:cNvSpPr>
        </xdr:nvSpPr>
        <xdr:spPr>
          <a:xfrm>
            <a:off x="10119" y="9726"/>
            <a:ext cx="101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619"/>
          <xdr:cNvSpPr>
            <a:spLocks/>
          </xdr:cNvSpPr>
        </xdr:nvSpPr>
        <xdr:spPr>
          <a:xfrm>
            <a:off x="13043" y="9726"/>
            <a:ext cx="100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20"/>
          <xdr:cNvSpPr>
            <a:spLocks/>
          </xdr:cNvSpPr>
        </xdr:nvSpPr>
        <xdr:spPr>
          <a:xfrm>
            <a:off x="15967" y="9726"/>
            <a:ext cx="101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23</xdr:row>
      <xdr:rowOff>76200</xdr:rowOff>
    </xdr:from>
    <xdr:to>
      <xdr:col>65</xdr:col>
      <xdr:colOff>0</xdr:colOff>
      <xdr:row>24</xdr:row>
      <xdr:rowOff>152400</xdr:rowOff>
    </xdr:to>
    <xdr:grpSp>
      <xdr:nvGrpSpPr>
        <xdr:cNvPr id="232" name="Group 621"/>
        <xdr:cNvGrpSpPr>
          <a:grpSpLocks/>
        </xdr:cNvGrpSpPr>
      </xdr:nvGrpSpPr>
      <xdr:grpSpPr>
        <a:xfrm>
          <a:off x="28746450" y="6191250"/>
          <a:ext cx="19621500" cy="304800"/>
          <a:chOff x="-1583" y="-13574"/>
          <a:chExt cx="18612" cy="26656"/>
        </a:xfrm>
        <a:solidFill>
          <a:srgbClr val="FFFFFF"/>
        </a:solidFill>
      </xdr:grpSpPr>
      <xdr:sp>
        <xdr:nvSpPr>
          <xdr:cNvPr id="233" name="Rectangle 622"/>
          <xdr:cNvSpPr>
            <a:spLocks/>
          </xdr:cNvSpPr>
        </xdr:nvSpPr>
        <xdr:spPr>
          <a:xfrm>
            <a:off x="-1583" y="-13574"/>
            <a:ext cx="186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23"/>
          <xdr:cNvSpPr>
            <a:spLocks/>
          </xdr:cNvSpPr>
        </xdr:nvSpPr>
        <xdr:spPr>
          <a:xfrm>
            <a:off x="-1485" y="-10242"/>
            <a:ext cx="1843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24"/>
          <xdr:cNvSpPr>
            <a:spLocks/>
          </xdr:cNvSpPr>
        </xdr:nvSpPr>
        <xdr:spPr>
          <a:xfrm>
            <a:off x="-1583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625"/>
          <xdr:cNvSpPr>
            <a:spLocks/>
          </xdr:cNvSpPr>
        </xdr:nvSpPr>
        <xdr:spPr>
          <a:xfrm>
            <a:off x="1353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626"/>
          <xdr:cNvSpPr>
            <a:spLocks/>
          </xdr:cNvSpPr>
        </xdr:nvSpPr>
        <xdr:spPr>
          <a:xfrm>
            <a:off x="4275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627"/>
          <xdr:cNvSpPr>
            <a:spLocks/>
          </xdr:cNvSpPr>
        </xdr:nvSpPr>
        <xdr:spPr>
          <a:xfrm>
            <a:off x="7220" y="9750"/>
            <a:ext cx="101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28"/>
          <xdr:cNvSpPr>
            <a:spLocks/>
          </xdr:cNvSpPr>
        </xdr:nvSpPr>
        <xdr:spPr>
          <a:xfrm>
            <a:off x="10152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629"/>
          <xdr:cNvSpPr>
            <a:spLocks/>
          </xdr:cNvSpPr>
        </xdr:nvSpPr>
        <xdr:spPr>
          <a:xfrm>
            <a:off x="13079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30"/>
          <xdr:cNvSpPr>
            <a:spLocks/>
          </xdr:cNvSpPr>
        </xdr:nvSpPr>
        <xdr:spPr>
          <a:xfrm>
            <a:off x="16010" y="9750"/>
            <a:ext cx="10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22</xdr:row>
      <xdr:rowOff>0</xdr:rowOff>
    </xdr:from>
    <xdr:ext cx="523875" cy="228600"/>
    <xdr:sp>
      <xdr:nvSpPr>
        <xdr:cNvPr id="242" name="text 7125"/>
        <xdr:cNvSpPr txBox="1">
          <a:spLocks noChangeArrowheads="1"/>
        </xdr:cNvSpPr>
      </xdr:nvSpPr>
      <xdr:spPr>
        <a:xfrm>
          <a:off x="29489400" y="588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64</xdr:col>
      <xdr:colOff>228600</xdr:colOff>
      <xdr:row>21</xdr:row>
      <xdr:rowOff>0</xdr:rowOff>
    </xdr:from>
    <xdr:ext cx="523875" cy="228600"/>
    <xdr:sp>
      <xdr:nvSpPr>
        <xdr:cNvPr id="243" name="text 7125"/>
        <xdr:cNvSpPr txBox="1">
          <a:spLocks noChangeArrowheads="1"/>
        </xdr:cNvSpPr>
      </xdr:nvSpPr>
      <xdr:spPr>
        <a:xfrm>
          <a:off x="47625000" y="565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60</xdr:col>
      <xdr:colOff>228600</xdr:colOff>
      <xdr:row>37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44653200" y="9315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923925</xdr:colOff>
      <xdr:row>30</xdr:row>
      <xdr:rowOff>114300</xdr:rowOff>
    </xdr:from>
    <xdr:to>
      <xdr:col>109</xdr:col>
      <xdr:colOff>247650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5445025" y="7639050"/>
          <a:ext cx="2555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30</xdr:row>
      <xdr:rowOff>114300</xdr:rowOff>
    </xdr:from>
    <xdr:to>
      <xdr:col>74</xdr:col>
      <xdr:colOff>47625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3129200" y="7639050"/>
          <a:ext cx="1143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52</xdr:col>
      <xdr:colOff>495300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81075" y="7410450"/>
          <a:ext cx="37690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3872150" y="60388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67246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116</xdr:col>
      <xdr:colOff>476250</xdr:colOff>
      <xdr:row>23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60388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7246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44</xdr:row>
      <xdr:rowOff>0</xdr:rowOff>
    </xdr:from>
    <xdr:to>
      <xdr:col>148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103041450" y="10725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48577500" y="1028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476250</xdr:colOff>
      <xdr:row>24</xdr:row>
      <xdr:rowOff>0</xdr:rowOff>
    </xdr:from>
    <xdr:to>
      <xdr:col>123</xdr:col>
      <xdr:colOff>276225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7687150" y="6153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22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74676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44</xdr:col>
      <xdr:colOff>495300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 flipH="1" flipV="1">
          <a:off x="23812500" y="6724650"/>
          <a:ext cx="891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57</xdr:col>
      <xdr:colOff>266700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8671500" y="6153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94</xdr:col>
      <xdr:colOff>866775</xdr:colOff>
      <xdr:row>18</xdr:row>
      <xdr:rowOff>9525</xdr:rowOff>
    </xdr:from>
    <xdr:to>
      <xdr:col>96</xdr:col>
      <xdr:colOff>619125</xdr:colOff>
      <xdr:row>20</xdr:row>
      <xdr:rowOff>19050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46875" y="47910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23</xdr:row>
      <xdr:rowOff>114300</xdr:rowOff>
    </xdr:from>
    <xdr:to>
      <xdr:col>117</xdr:col>
      <xdr:colOff>247650</xdr:colOff>
      <xdr:row>23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8620125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23</xdr:row>
      <xdr:rowOff>152400</xdr:rowOff>
    </xdr:from>
    <xdr:to>
      <xdr:col>118</xdr:col>
      <xdr:colOff>476250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8694420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725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Soběslav </a:t>
          </a:r>
        </a:p>
      </xdr:txBody>
    </xdr:sp>
    <xdr:clientData/>
  </xdr:twoCellAnchor>
  <xdr:twoCellAnchor>
    <xdr:from>
      <xdr:col>97</xdr:col>
      <xdr:colOff>247650</xdr:colOff>
      <xdr:row>37</xdr:row>
      <xdr:rowOff>0</xdr:rowOff>
    </xdr:from>
    <xdr:to>
      <xdr:col>98</xdr:col>
      <xdr:colOff>476250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720852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152400</xdr:rowOff>
    </xdr:from>
    <xdr:to>
      <xdr:col>99</xdr:col>
      <xdr:colOff>247650</xdr:colOff>
      <xdr:row>37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28281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100</xdr:col>
      <xdr:colOff>476250</xdr:colOff>
      <xdr:row>36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735711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37</xdr:row>
      <xdr:rowOff>114300</xdr:rowOff>
    </xdr:from>
    <xdr:to>
      <xdr:col>97</xdr:col>
      <xdr:colOff>247650</xdr:colOff>
      <xdr:row>39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698563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1823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100</xdr:col>
      <xdr:colOff>476250</xdr:colOff>
      <xdr:row>36</xdr:row>
      <xdr:rowOff>114300</xdr:rowOff>
    </xdr:from>
    <xdr:to>
      <xdr:col>116</xdr:col>
      <xdr:colOff>685800</xdr:colOff>
      <xdr:row>36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74314050" y="9010650"/>
          <a:ext cx="12096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70351650" y="10725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266700</xdr:colOff>
      <xdr:row>23</xdr:row>
      <xdr:rowOff>152400</xdr:rowOff>
    </xdr:from>
    <xdr:to>
      <xdr:col>58</xdr:col>
      <xdr:colOff>495300</xdr:colOff>
      <xdr:row>24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2386250" y="6076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59</xdr:col>
      <xdr:colOff>266700</xdr:colOff>
      <xdr:row>23</xdr:row>
      <xdr:rowOff>152400</xdr:rowOff>
    </xdr:to>
    <xdr:sp>
      <xdr:nvSpPr>
        <xdr:cNvPr id="28" name="Line 28"/>
        <xdr:cNvSpPr>
          <a:spLocks/>
        </xdr:cNvSpPr>
      </xdr:nvSpPr>
      <xdr:spPr>
        <a:xfrm flipH="1">
          <a:off x="43129200" y="603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6610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30</xdr:row>
      <xdr:rowOff>0</xdr:rowOff>
    </xdr:from>
    <xdr:to>
      <xdr:col>75</xdr:col>
      <xdr:colOff>0</xdr:colOff>
      <xdr:row>31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7524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5924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514350" y="6724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3" name="text 7093"/>
        <xdr:cNvSpPr txBox="1">
          <a:spLocks noChangeArrowheads="1"/>
        </xdr:cNvSpPr>
      </xdr:nvSpPr>
      <xdr:spPr>
        <a:xfrm>
          <a:off x="1028700" y="6610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296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97</xdr:col>
      <xdr:colOff>266700</xdr:colOff>
      <xdr:row>33</xdr:row>
      <xdr:rowOff>114300</xdr:rowOff>
    </xdr:from>
    <xdr:to>
      <xdr:col>103</xdr:col>
      <xdr:colOff>247650</xdr:colOff>
      <xdr:row>36</xdr:row>
      <xdr:rowOff>114300</xdr:rowOff>
    </xdr:to>
    <xdr:sp>
      <xdr:nvSpPr>
        <xdr:cNvPr id="35" name="Line 35"/>
        <xdr:cNvSpPr>
          <a:spLocks/>
        </xdr:cNvSpPr>
      </xdr:nvSpPr>
      <xdr:spPr>
        <a:xfrm flipH="1" flipV="1">
          <a:off x="72104250" y="83248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30</xdr:row>
      <xdr:rowOff>76200</xdr:rowOff>
    </xdr:from>
    <xdr:to>
      <xdr:col>110</xdr:col>
      <xdr:colOff>476250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1000600" y="7600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114300</xdr:rowOff>
    </xdr:from>
    <xdr:to>
      <xdr:col>118</xdr:col>
      <xdr:colOff>504825</xdr:colOff>
      <xdr:row>30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82486500" y="6724650"/>
          <a:ext cx="5229225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0</xdr:rowOff>
    </xdr:from>
    <xdr:to>
      <xdr:col>61</xdr:col>
      <xdr:colOff>266700</xdr:colOff>
      <xdr:row>33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40900350" y="7524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33</xdr:row>
      <xdr:rowOff>76200</xdr:rowOff>
    </xdr:from>
    <xdr:to>
      <xdr:col>63</xdr:col>
      <xdr:colOff>266700</xdr:colOff>
      <xdr:row>33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610100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33</xdr:row>
      <xdr:rowOff>0</xdr:rowOff>
    </xdr:from>
    <xdr:to>
      <xdr:col>62</xdr:col>
      <xdr:colOff>495300</xdr:colOff>
      <xdr:row>33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4535805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112</xdr:col>
      <xdr:colOff>504825</xdr:colOff>
      <xdr:row>31</xdr:row>
      <xdr:rowOff>114300</xdr:rowOff>
    </xdr:to>
    <xdr:sp>
      <xdr:nvSpPr>
        <xdr:cNvPr id="41" name="Line 41"/>
        <xdr:cNvSpPr>
          <a:spLocks/>
        </xdr:cNvSpPr>
      </xdr:nvSpPr>
      <xdr:spPr>
        <a:xfrm flipV="1">
          <a:off x="81743550" y="7410450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276225</xdr:colOff>
      <xdr:row>21</xdr:row>
      <xdr:rowOff>0</xdr:rowOff>
    </xdr:from>
    <xdr:to>
      <xdr:col>110</xdr:col>
      <xdr:colOff>476250</xdr:colOff>
      <xdr:row>23</xdr:row>
      <xdr:rowOff>114300</xdr:rowOff>
    </xdr:to>
    <xdr:sp>
      <xdr:nvSpPr>
        <xdr:cNvPr id="42" name="Line 42"/>
        <xdr:cNvSpPr>
          <a:spLocks/>
        </xdr:cNvSpPr>
      </xdr:nvSpPr>
      <xdr:spPr>
        <a:xfrm flipH="1">
          <a:off x="78057375" y="5467350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114300</xdr:rowOff>
    </xdr:from>
    <xdr:to>
      <xdr:col>118</xdr:col>
      <xdr:colOff>447675</xdr:colOff>
      <xdr:row>20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83229450" y="5353050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20</xdr:row>
      <xdr:rowOff>152400</xdr:rowOff>
    </xdr:from>
    <xdr:to>
      <xdr:col>111</xdr:col>
      <xdr:colOff>247650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81743550" y="5391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20</xdr:row>
      <xdr:rowOff>114300</xdr:rowOff>
    </xdr:from>
    <xdr:to>
      <xdr:col>112</xdr:col>
      <xdr:colOff>476250</xdr:colOff>
      <xdr:row>20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82486500" y="5353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106</xdr:col>
      <xdr:colOff>476250</xdr:colOff>
      <xdr:row>33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55473600" y="83248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33</xdr:row>
      <xdr:rowOff>114300</xdr:rowOff>
    </xdr:from>
    <xdr:to>
      <xdr:col>74</xdr:col>
      <xdr:colOff>19050</xdr:colOff>
      <xdr:row>33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46843950" y="832485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36</xdr:row>
      <xdr:rowOff>114300</xdr:rowOff>
    </xdr:from>
    <xdr:to>
      <xdr:col>100</xdr:col>
      <xdr:colOff>476250</xdr:colOff>
      <xdr:row>36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1342250" y="90106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37</xdr:row>
      <xdr:rowOff>114300</xdr:rowOff>
    </xdr:from>
    <xdr:to>
      <xdr:col>93</xdr:col>
      <xdr:colOff>247650</xdr:colOff>
      <xdr:row>39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66884550" y="92392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37</xdr:row>
      <xdr:rowOff>0</xdr:rowOff>
    </xdr:from>
    <xdr:to>
      <xdr:col>94</xdr:col>
      <xdr:colOff>476250</xdr:colOff>
      <xdr:row>37</xdr:row>
      <xdr:rowOff>114300</xdr:rowOff>
    </xdr:to>
    <xdr:sp>
      <xdr:nvSpPr>
        <xdr:cNvPr id="50" name="Line 50"/>
        <xdr:cNvSpPr>
          <a:spLocks/>
        </xdr:cNvSpPr>
      </xdr:nvSpPr>
      <xdr:spPr>
        <a:xfrm flipH="1">
          <a:off x="69113400" y="9124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36</xdr:row>
      <xdr:rowOff>152400</xdr:rowOff>
    </xdr:from>
    <xdr:to>
      <xdr:col>95</xdr:col>
      <xdr:colOff>247650</xdr:colOff>
      <xdr:row>37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69856350" y="904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36</xdr:row>
      <xdr:rowOff>114300</xdr:rowOff>
    </xdr:from>
    <xdr:to>
      <xdr:col>96</xdr:col>
      <xdr:colOff>476250</xdr:colOff>
      <xdr:row>36</xdr:row>
      <xdr:rowOff>152400</xdr:rowOff>
    </xdr:to>
    <xdr:sp>
      <xdr:nvSpPr>
        <xdr:cNvPr id="52" name="Line 52"/>
        <xdr:cNvSpPr>
          <a:spLocks/>
        </xdr:cNvSpPr>
      </xdr:nvSpPr>
      <xdr:spPr>
        <a:xfrm flipH="1">
          <a:off x="70599300" y="901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114300</xdr:rowOff>
    </xdr:from>
    <xdr:to>
      <xdr:col>10</xdr:col>
      <xdr:colOff>647700</xdr:colOff>
      <xdr:row>31</xdr:row>
      <xdr:rowOff>28575</xdr:rowOff>
    </xdr:to>
    <xdr:grpSp>
      <xdr:nvGrpSpPr>
        <xdr:cNvPr id="53" name="Group 53"/>
        <xdr:cNvGrpSpPr>
          <a:grpSpLocks noChangeAspect="1"/>
        </xdr:cNvGrpSpPr>
      </xdr:nvGrpSpPr>
      <xdr:grpSpPr>
        <a:xfrm>
          <a:off x="73152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" name="Line 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24</xdr:row>
      <xdr:rowOff>219075</xdr:rowOff>
    </xdr:from>
    <xdr:to>
      <xdr:col>22</xdr:col>
      <xdr:colOff>647700</xdr:colOff>
      <xdr:row>26</xdr:row>
      <xdr:rowOff>114300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162306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323850</xdr:colOff>
      <xdr:row>27</xdr:row>
      <xdr:rowOff>114300</xdr:rowOff>
    </xdr:from>
    <xdr:ext cx="342900" cy="228600"/>
    <xdr:sp>
      <xdr:nvSpPr>
        <xdr:cNvPr id="59" name="TextBox 59"/>
        <xdr:cNvSpPr txBox="1">
          <a:spLocks noChangeArrowheads="1"/>
        </xdr:cNvSpPr>
      </xdr:nvSpPr>
      <xdr:spPr>
        <a:xfrm>
          <a:off x="11753850" y="695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60" name="Group 60"/>
        <xdr:cNvGrpSpPr>
          <a:grpSpLocks noChangeAspect="1"/>
        </xdr:cNvGrpSpPr>
      </xdr:nvGrpSpPr>
      <xdr:grpSpPr>
        <a:xfrm>
          <a:off x="23660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29</xdr:row>
      <xdr:rowOff>114300</xdr:rowOff>
    </xdr:from>
    <xdr:to>
      <xdr:col>44</xdr:col>
      <xdr:colOff>647700</xdr:colOff>
      <xdr:row>31</xdr:row>
      <xdr:rowOff>28575</xdr:rowOff>
    </xdr:to>
    <xdr:grpSp>
      <xdr:nvGrpSpPr>
        <xdr:cNvPr id="63" name="Group 63"/>
        <xdr:cNvGrpSpPr>
          <a:grpSpLocks noChangeAspect="1"/>
        </xdr:cNvGrpSpPr>
      </xdr:nvGrpSpPr>
      <xdr:grpSpPr>
        <a:xfrm>
          <a:off x="32575500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323850</xdr:colOff>
      <xdr:row>27</xdr:row>
      <xdr:rowOff>114300</xdr:rowOff>
    </xdr:from>
    <xdr:ext cx="342900" cy="228600"/>
    <xdr:sp>
      <xdr:nvSpPr>
        <xdr:cNvPr id="66" name="TextBox 66"/>
        <xdr:cNvSpPr txBox="1">
          <a:spLocks noChangeArrowheads="1"/>
        </xdr:cNvSpPr>
      </xdr:nvSpPr>
      <xdr:spPr>
        <a:xfrm>
          <a:off x="28098750" y="6953250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38519100" y="6372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29</xdr:row>
      <xdr:rowOff>171450</xdr:rowOff>
    </xdr:from>
    <xdr:to>
      <xdr:col>56</xdr:col>
      <xdr:colOff>495300</xdr:colOff>
      <xdr:row>30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40157400" y="7467600"/>
          <a:ext cx="1485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95250</xdr:rowOff>
    </xdr:from>
    <xdr:to>
      <xdr:col>58</xdr:col>
      <xdr:colOff>495300</xdr:colOff>
      <xdr:row>30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42386250" y="762000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57150</xdr:rowOff>
    </xdr:from>
    <xdr:to>
      <xdr:col>57</xdr:col>
      <xdr:colOff>266700</xdr:colOff>
      <xdr:row>30</xdr:row>
      <xdr:rowOff>95250</xdr:rowOff>
    </xdr:to>
    <xdr:sp>
      <xdr:nvSpPr>
        <xdr:cNvPr id="72" name="Line 72"/>
        <xdr:cNvSpPr>
          <a:spLocks/>
        </xdr:cNvSpPr>
      </xdr:nvSpPr>
      <xdr:spPr>
        <a:xfrm>
          <a:off x="41643300" y="7581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133350</xdr:rowOff>
    </xdr:to>
    <xdr:sp>
      <xdr:nvSpPr>
        <xdr:cNvPr id="73" name="Line 73"/>
        <xdr:cNvSpPr>
          <a:spLocks/>
        </xdr:cNvSpPr>
      </xdr:nvSpPr>
      <xdr:spPr>
        <a:xfrm>
          <a:off x="38671500" y="7410450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133350</xdr:rowOff>
    </xdr:from>
    <xdr:to>
      <xdr:col>54</xdr:col>
      <xdr:colOff>495300</xdr:colOff>
      <xdr:row>29</xdr:row>
      <xdr:rowOff>171450</xdr:rowOff>
    </xdr:to>
    <xdr:sp>
      <xdr:nvSpPr>
        <xdr:cNvPr id="74" name="Line 74"/>
        <xdr:cNvSpPr>
          <a:spLocks/>
        </xdr:cNvSpPr>
      </xdr:nvSpPr>
      <xdr:spPr>
        <a:xfrm>
          <a:off x="39414450" y="742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54521100" y="8210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55</xdr:col>
      <xdr:colOff>266700</xdr:colOff>
      <xdr:row>30</xdr:row>
      <xdr:rowOff>0</xdr:rowOff>
    </xdr:from>
    <xdr:to>
      <xdr:col>55</xdr:col>
      <xdr:colOff>266700</xdr:colOff>
      <xdr:row>30</xdr:row>
      <xdr:rowOff>95250</xdr:rowOff>
    </xdr:to>
    <xdr:sp>
      <xdr:nvSpPr>
        <xdr:cNvPr id="76" name="Line 76"/>
        <xdr:cNvSpPr>
          <a:spLocks noChangeAspect="1"/>
        </xdr:cNvSpPr>
      </xdr:nvSpPr>
      <xdr:spPr>
        <a:xfrm flipH="1">
          <a:off x="40900350" y="7524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30</xdr:row>
      <xdr:rowOff>95250</xdr:rowOff>
    </xdr:from>
    <xdr:to>
      <xdr:col>55</xdr:col>
      <xdr:colOff>419100</xdr:colOff>
      <xdr:row>31</xdr:row>
      <xdr:rowOff>133350</xdr:rowOff>
    </xdr:to>
    <xdr:sp>
      <xdr:nvSpPr>
        <xdr:cNvPr id="77" name="Oval 77"/>
        <xdr:cNvSpPr>
          <a:spLocks noChangeAspect="1"/>
        </xdr:cNvSpPr>
      </xdr:nvSpPr>
      <xdr:spPr>
        <a:xfrm>
          <a:off x="40738425" y="7620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33</xdr:row>
      <xdr:rowOff>114300</xdr:rowOff>
    </xdr:from>
    <xdr:to>
      <xdr:col>97</xdr:col>
      <xdr:colOff>419100</xdr:colOff>
      <xdr:row>35</xdr:row>
      <xdr:rowOff>28575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71942325" y="8324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323850</xdr:colOff>
      <xdr:row>36</xdr:row>
      <xdr:rowOff>114300</xdr:rowOff>
    </xdr:from>
    <xdr:to>
      <xdr:col>100</xdr:col>
      <xdr:colOff>628650</xdr:colOff>
      <xdr:row>38</xdr:row>
      <xdr:rowOff>28575</xdr:rowOff>
    </xdr:to>
    <xdr:grpSp>
      <xdr:nvGrpSpPr>
        <xdr:cNvPr id="81" name="Group 81"/>
        <xdr:cNvGrpSpPr>
          <a:grpSpLocks noChangeAspect="1"/>
        </xdr:cNvGrpSpPr>
      </xdr:nvGrpSpPr>
      <xdr:grpSpPr>
        <a:xfrm>
          <a:off x="74161650" y="9010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36</xdr:row>
      <xdr:rowOff>114300</xdr:rowOff>
    </xdr:from>
    <xdr:to>
      <xdr:col>103</xdr:col>
      <xdr:colOff>409575</xdr:colOff>
      <xdr:row>38</xdr:row>
      <xdr:rowOff>28575</xdr:rowOff>
    </xdr:to>
    <xdr:grpSp>
      <xdr:nvGrpSpPr>
        <xdr:cNvPr id="84" name="Group 84"/>
        <xdr:cNvGrpSpPr>
          <a:grpSpLocks/>
        </xdr:cNvGrpSpPr>
      </xdr:nvGrpSpPr>
      <xdr:grpSpPr>
        <a:xfrm>
          <a:off x="76390500" y="9010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123825</xdr:colOff>
      <xdr:row>21</xdr:row>
      <xdr:rowOff>219075</xdr:rowOff>
    </xdr:from>
    <xdr:to>
      <xdr:col>105</xdr:col>
      <xdr:colOff>428625</xdr:colOff>
      <xdr:row>23</xdr:row>
      <xdr:rowOff>114300</xdr:rowOff>
    </xdr:to>
    <xdr:grpSp>
      <xdr:nvGrpSpPr>
        <xdr:cNvPr id="87" name="Group 87"/>
        <xdr:cNvGrpSpPr>
          <a:grpSpLocks noChangeAspect="1"/>
        </xdr:cNvGrpSpPr>
      </xdr:nvGrpSpPr>
      <xdr:grpSpPr>
        <a:xfrm>
          <a:off x="77904975" y="5686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28575</xdr:colOff>
      <xdr:row>39</xdr:row>
      <xdr:rowOff>9525</xdr:rowOff>
    </xdr:from>
    <xdr:to>
      <xdr:col>103</xdr:col>
      <xdr:colOff>466725</xdr:colOff>
      <xdr:row>40</xdr:row>
      <xdr:rowOff>0</xdr:rowOff>
    </xdr:to>
    <xdr:grpSp>
      <xdr:nvGrpSpPr>
        <xdr:cNvPr id="90" name="Group 90"/>
        <xdr:cNvGrpSpPr>
          <a:grpSpLocks/>
        </xdr:cNvGrpSpPr>
      </xdr:nvGrpSpPr>
      <xdr:grpSpPr>
        <a:xfrm>
          <a:off x="76323825" y="9591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1" name="Oval 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18</xdr:row>
      <xdr:rowOff>9525</xdr:rowOff>
    </xdr:from>
    <xdr:to>
      <xdr:col>112</xdr:col>
      <xdr:colOff>695325</xdr:colOff>
      <xdr:row>19</xdr:row>
      <xdr:rowOff>0</xdr:rowOff>
    </xdr:to>
    <xdr:grpSp>
      <xdr:nvGrpSpPr>
        <xdr:cNvPr id="95" name="Group 95"/>
        <xdr:cNvGrpSpPr>
          <a:grpSpLocks/>
        </xdr:cNvGrpSpPr>
      </xdr:nvGrpSpPr>
      <xdr:grpSpPr>
        <a:xfrm>
          <a:off x="83010375" y="479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6" name="Oval 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33</xdr:row>
      <xdr:rowOff>0</xdr:rowOff>
    </xdr:from>
    <xdr:to>
      <xdr:col>108</xdr:col>
      <xdr:colOff>476250</xdr:colOff>
      <xdr:row>33</xdr:row>
      <xdr:rowOff>76200</xdr:rowOff>
    </xdr:to>
    <xdr:sp>
      <xdr:nvSpPr>
        <xdr:cNvPr id="100" name="Line 100"/>
        <xdr:cNvSpPr>
          <a:spLocks/>
        </xdr:cNvSpPr>
      </xdr:nvSpPr>
      <xdr:spPr>
        <a:xfrm flipH="1">
          <a:off x="79514700" y="8210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76200</xdr:rowOff>
    </xdr:from>
    <xdr:to>
      <xdr:col>107</xdr:col>
      <xdr:colOff>247650</xdr:colOff>
      <xdr:row>33</xdr:row>
      <xdr:rowOff>114300</xdr:rowOff>
    </xdr:to>
    <xdr:sp>
      <xdr:nvSpPr>
        <xdr:cNvPr id="101" name="Line 101"/>
        <xdr:cNvSpPr>
          <a:spLocks/>
        </xdr:cNvSpPr>
      </xdr:nvSpPr>
      <xdr:spPr>
        <a:xfrm flipH="1">
          <a:off x="78771750" y="8286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30</xdr:row>
      <xdr:rowOff>0</xdr:rowOff>
    </xdr:from>
    <xdr:to>
      <xdr:col>111</xdr:col>
      <xdr:colOff>247650</xdr:colOff>
      <xdr:row>30</xdr:row>
      <xdr:rowOff>76200</xdr:rowOff>
    </xdr:to>
    <xdr:sp>
      <xdr:nvSpPr>
        <xdr:cNvPr id="102" name="Line 102"/>
        <xdr:cNvSpPr>
          <a:spLocks/>
        </xdr:cNvSpPr>
      </xdr:nvSpPr>
      <xdr:spPr>
        <a:xfrm flipH="1">
          <a:off x="81743550" y="7524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228600</xdr:colOff>
      <xdr:row>20</xdr:row>
      <xdr:rowOff>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84467700" y="5238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81495900" y="8896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111</xdr:col>
      <xdr:colOff>76200</xdr:colOff>
      <xdr:row>19</xdr:row>
      <xdr:rowOff>57150</xdr:rowOff>
    </xdr:from>
    <xdr:to>
      <xdr:col>111</xdr:col>
      <xdr:colOff>428625</xdr:colOff>
      <xdr:row>19</xdr:row>
      <xdr:rowOff>180975</xdr:rowOff>
    </xdr:to>
    <xdr:sp>
      <xdr:nvSpPr>
        <xdr:cNvPr id="105" name="kreslení 16"/>
        <xdr:cNvSpPr>
          <a:spLocks/>
        </xdr:cNvSpPr>
      </xdr:nvSpPr>
      <xdr:spPr>
        <a:xfrm>
          <a:off x="82315050" y="5067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742950</xdr:colOff>
      <xdr:row>27</xdr:row>
      <xdr:rowOff>114300</xdr:rowOff>
    </xdr:from>
    <xdr:to>
      <xdr:col>106</xdr:col>
      <xdr:colOff>476250</xdr:colOff>
      <xdr:row>29</xdr:row>
      <xdr:rowOff>114300</xdr:rowOff>
    </xdr:to>
    <xdr:grpSp>
      <xdr:nvGrpSpPr>
        <xdr:cNvPr id="106" name="Group 108"/>
        <xdr:cNvGrpSpPr>
          <a:grpSpLocks/>
        </xdr:cNvGrpSpPr>
      </xdr:nvGrpSpPr>
      <xdr:grpSpPr>
        <a:xfrm>
          <a:off x="61207650" y="6953250"/>
          <a:ext cx="17564100" cy="457200"/>
          <a:chOff x="115" y="298"/>
          <a:chExt cx="1117" cy="40"/>
        </a:xfrm>
        <a:solidFill>
          <a:srgbClr val="FFFFFF"/>
        </a:solidFill>
      </xdr:grpSpPr>
      <xdr:sp>
        <xdr:nvSpPr>
          <xdr:cNvPr id="107" name="Rectangle 10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1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1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828675</xdr:colOff>
      <xdr:row>21</xdr:row>
      <xdr:rowOff>76200</xdr:rowOff>
    </xdr:from>
    <xdr:to>
      <xdr:col>104</xdr:col>
      <xdr:colOff>571500</xdr:colOff>
      <xdr:row>22</xdr:row>
      <xdr:rowOff>152400</xdr:rowOff>
    </xdr:to>
    <xdr:grpSp>
      <xdr:nvGrpSpPr>
        <xdr:cNvPr id="123" name="Group 125"/>
        <xdr:cNvGrpSpPr>
          <a:grpSpLocks/>
        </xdr:cNvGrpSpPr>
      </xdr:nvGrpSpPr>
      <xdr:grpSpPr>
        <a:xfrm>
          <a:off x="59807475" y="5543550"/>
          <a:ext cx="17573625" cy="304800"/>
          <a:chOff x="115" y="479"/>
          <a:chExt cx="1117" cy="40"/>
        </a:xfrm>
        <a:solidFill>
          <a:srgbClr val="FFFFFF"/>
        </a:solidFill>
      </xdr:grpSpPr>
      <xdr:sp>
        <xdr:nvSpPr>
          <xdr:cNvPr id="124" name="Rectangle 1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352425</xdr:colOff>
      <xdr:row>21</xdr:row>
      <xdr:rowOff>114300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69732525" y="55816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oneCellAnchor>
    <xdr:from>
      <xdr:col>94</xdr:col>
      <xdr:colOff>352425</xdr:colOff>
      <xdr:row>28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69732525" y="7067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300</a:t>
          </a:r>
        </a:p>
      </xdr:txBody>
    </xdr:sp>
    <xdr:clientData/>
  </xdr:oneCellAnchor>
  <xdr:twoCellAnchor>
    <xdr:from>
      <xdr:col>100</xdr:col>
      <xdr:colOff>809625</xdr:colOff>
      <xdr:row>18</xdr:row>
      <xdr:rowOff>0</xdr:rowOff>
    </xdr:from>
    <xdr:to>
      <xdr:col>101</xdr:col>
      <xdr:colOff>171450</xdr:colOff>
      <xdr:row>21</xdr:row>
      <xdr:rowOff>0</xdr:rowOff>
    </xdr:to>
    <xdr:sp>
      <xdr:nvSpPr>
        <xdr:cNvPr id="135" name="Rectangle 137"/>
        <xdr:cNvSpPr>
          <a:spLocks/>
        </xdr:cNvSpPr>
      </xdr:nvSpPr>
      <xdr:spPr>
        <a:xfrm>
          <a:off x="74647425" y="4781550"/>
          <a:ext cx="33337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28575</xdr:rowOff>
    </xdr:from>
    <xdr:to>
      <xdr:col>4</xdr:col>
      <xdr:colOff>647700</xdr:colOff>
      <xdr:row>25</xdr:row>
      <xdr:rowOff>200025</xdr:rowOff>
    </xdr:to>
    <xdr:grpSp>
      <xdr:nvGrpSpPr>
        <xdr:cNvPr id="136" name="Group 138"/>
        <xdr:cNvGrpSpPr>
          <a:grpSpLocks noChangeAspect="1"/>
        </xdr:cNvGrpSpPr>
      </xdr:nvGrpSpPr>
      <xdr:grpSpPr>
        <a:xfrm>
          <a:off x="2057400" y="6410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37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38" name="Line 14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4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4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28575</xdr:rowOff>
    </xdr:from>
    <xdr:to>
      <xdr:col>4</xdr:col>
      <xdr:colOff>647700</xdr:colOff>
      <xdr:row>30</xdr:row>
      <xdr:rowOff>200025</xdr:rowOff>
    </xdr:to>
    <xdr:grpSp>
      <xdr:nvGrpSpPr>
        <xdr:cNvPr id="148" name="Group 150"/>
        <xdr:cNvGrpSpPr>
          <a:grpSpLocks noChangeAspect="1"/>
        </xdr:cNvGrpSpPr>
      </xdr:nvGrpSpPr>
      <xdr:grpSpPr>
        <a:xfrm>
          <a:off x="2057400" y="755332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149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150" name="Line 15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5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6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6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60" name="Group 162"/>
        <xdr:cNvGrpSpPr>
          <a:grpSpLocks noChangeAspect="1"/>
        </xdr:cNvGrpSpPr>
      </xdr:nvGrpSpPr>
      <xdr:grpSpPr>
        <a:xfrm>
          <a:off x="3514725" y="6438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1" name="Line 1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65" name="Group 167"/>
        <xdr:cNvGrpSpPr>
          <a:grpSpLocks noChangeAspect="1"/>
        </xdr:cNvGrpSpPr>
      </xdr:nvGrpSpPr>
      <xdr:grpSpPr>
        <a:xfrm>
          <a:off x="3514725" y="75819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6" name="Line 1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657225</xdr:colOff>
      <xdr:row>31</xdr:row>
      <xdr:rowOff>171450</xdr:rowOff>
    </xdr:to>
    <xdr:grpSp>
      <xdr:nvGrpSpPr>
        <xdr:cNvPr id="170" name="Group 172"/>
        <xdr:cNvGrpSpPr>
          <a:grpSpLocks noChangeAspect="1"/>
        </xdr:cNvGrpSpPr>
      </xdr:nvGrpSpPr>
      <xdr:grpSpPr>
        <a:xfrm>
          <a:off x="7334250" y="7810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1" name="Oval 1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0</xdr:colOff>
      <xdr:row>27</xdr:row>
      <xdr:rowOff>57150</xdr:rowOff>
    </xdr:from>
    <xdr:to>
      <xdr:col>14</xdr:col>
      <xdr:colOff>295275</xdr:colOff>
      <xdr:row>27</xdr:row>
      <xdr:rowOff>171450</xdr:rowOff>
    </xdr:to>
    <xdr:grpSp>
      <xdr:nvGrpSpPr>
        <xdr:cNvPr id="174" name="Group 176"/>
        <xdr:cNvGrpSpPr>
          <a:grpSpLocks noChangeAspect="1"/>
        </xdr:cNvGrpSpPr>
      </xdr:nvGrpSpPr>
      <xdr:grpSpPr>
        <a:xfrm>
          <a:off x="994410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5" name="Oval 1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27</xdr:row>
      <xdr:rowOff>57150</xdr:rowOff>
    </xdr:from>
    <xdr:to>
      <xdr:col>52</xdr:col>
      <xdr:colOff>657225</xdr:colOff>
      <xdr:row>27</xdr:row>
      <xdr:rowOff>171450</xdr:rowOff>
    </xdr:to>
    <xdr:grpSp>
      <xdr:nvGrpSpPr>
        <xdr:cNvPr id="178" name="Group 180"/>
        <xdr:cNvGrpSpPr>
          <a:grpSpLocks noChangeAspect="1"/>
        </xdr:cNvGrpSpPr>
      </xdr:nvGrpSpPr>
      <xdr:grpSpPr>
        <a:xfrm>
          <a:off x="38538150" y="689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1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32</xdr:row>
      <xdr:rowOff>57150</xdr:rowOff>
    </xdr:from>
    <xdr:to>
      <xdr:col>55</xdr:col>
      <xdr:colOff>428625</xdr:colOff>
      <xdr:row>32</xdr:row>
      <xdr:rowOff>171450</xdr:rowOff>
    </xdr:to>
    <xdr:grpSp>
      <xdr:nvGrpSpPr>
        <xdr:cNvPr id="182" name="Group 184"/>
        <xdr:cNvGrpSpPr>
          <a:grpSpLocks noChangeAspect="1"/>
        </xdr:cNvGrpSpPr>
      </xdr:nvGrpSpPr>
      <xdr:grpSpPr>
        <a:xfrm>
          <a:off x="40767000" y="8039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186" name="Group 188"/>
        <xdr:cNvGrpSpPr>
          <a:grpSpLocks noChangeAspect="1"/>
        </xdr:cNvGrpSpPr>
      </xdr:nvGrpSpPr>
      <xdr:grpSpPr>
        <a:xfrm>
          <a:off x="42491025" y="5753100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7" name="Line 189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0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1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2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3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5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6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7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198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199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00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01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02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32</xdr:row>
      <xdr:rowOff>28575</xdr:rowOff>
    </xdr:from>
    <xdr:to>
      <xdr:col>62</xdr:col>
      <xdr:colOff>619125</xdr:colOff>
      <xdr:row>32</xdr:row>
      <xdr:rowOff>142875</xdr:rowOff>
    </xdr:to>
    <xdr:grpSp>
      <xdr:nvGrpSpPr>
        <xdr:cNvPr id="201" name="Group 203"/>
        <xdr:cNvGrpSpPr>
          <a:grpSpLocks noChangeAspect="1"/>
        </xdr:cNvGrpSpPr>
      </xdr:nvGrpSpPr>
      <xdr:grpSpPr>
        <a:xfrm>
          <a:off x="45158025" y="801052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202" name="Line 204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5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6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7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8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9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0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1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2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13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14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5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16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17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323850</xdr:colOff>
      <xdr:row>25</xdr:row>
      <xdr:rowOff>28575</xdr:rowOff>
    </xdr:from>
    <xdr:to>
      <xdr:col>58</xdr:col>
      <xdr:colOff>914400</xdr:colOff>
      <xdr:row>25</xdr:row>
      <xdr:rowOff>200025</xdr:rowOff>
    </xdr:to>
    <xdr:grpSp>
      <xdr:nvGrpSpPr>
        <xdr:cNvPr id="216" name="Group 218"/>
        <xdr:cNvGrpSpPr>
          <a:grpSpLocks noChangeAspect="1"/>
        </xdr:cNvGrpSpPr>
      </xdr:nvGrpSpPr>
      <xdr:grpSpPr>
        <a:xfrm>
          <a:off x="42443400" y="64103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17" name="Line 219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0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1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4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5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26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227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8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61</xdr:col>
      <xdr:colOff>28575</xdr:colOff>
      <xdr:row>29</xdr:row>
      <xdr:rowOff>28575</xdr:rowOff>
    </xdr:from>
    <xdr:to>
      <xdr:col>62</xdr:col>
      <xdr:colOff>619125</xdr:colOff>
      <xdr:row>29</xdr:row>
      <xdr:rowOff>200025</xdr:rowOff>
    </xdr:to>
    <xdr:grpSp>
      <xdr:nvGrpSpPr>
        <xdr:cNvPr id="228" name="Group 230"/>
        <xdr:cNvGrpSpPr>
          <a:grpSpLocks noChangeAspect="1"/>
        </xdr:cNvGrpSpPr>
      </xdr:nvGrpSpPr>
      <xdr:grpSpPr>
        <a:xfrm>
          <a:off x="45119925" y="7324725"/>
          <a:ext cx="1104900" cy="171450"/>
          <a:chOff x="826" y="44"/>
          <a:chExt cx="101" cy="18"/>
        </a:xfrm>
        <a:solidFill>
          <a:srgbClr val="FFFFFF"/>
        </a:solidFill>
      </xdr:grpSpPr>
      <xdr:sp>
        <xdr:nvSpPr>
          <xdr:cNvPr id="229" name="Line 231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2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3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4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7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38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9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0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96</xdr:col>
      <xdr:colOff>0</xdr:colOff>
      <xdr:row>17</xdr:row>
      <xdr:rowOff>0</xdr:rowOff>
    </xdr:from>
    <xdr:to>
      <xdr:col>96</xdr:col>
      <xdr:colOff>514350</xdr:colOff>
      <xdr:row>18</xdr:row>
      <xdr:rowOff>0</xdr:rowOff>
    </xdr:to>
    <xdr:grpSp>
      <xdr:nvGrpSpPr>
        <xdr:cNvPr id="240" name="Group 242"/>
        <xdr:cNvGrpSpPr>
          <a:grpSpLocks/>
        </xdr:cNvGrpSpPr>
      </xdr:nvGrpSpPr>
      <xdr:grpSpPr>
        <a:xfrm>
          <a:off x="70866000" y="455295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241" name="Group 243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42" name="Line 244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245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246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5" name="Line 247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48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49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50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249" name="text 3"/>
        <xdr:cNvSpPr txBox="1">
          <a:spLocks noChangeArrowheads="1"/>
        </xdr:cNvSpPr>
      </xdr:nvSpPr>
      <xdr:spPr>
        <a:xfrm>
          <a:off x="109956600" y="6610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514350</xdr:colOff>
      <xdr:row>26</xdr:row>
      <xdr:rowOff>114300</xdr:rowOff>
    </xdr:from>
    <xdr:to>
      <xdr:col>148</xdr:col>
      <xdr:colOff>904875</xdr:colOff>
      <xdr:row>26</xdr:row>
      <xdr:rowOff>114300</xdr:rowOff>
    </xdr:to>
    <xdr:sp>
      <xdr:nvSpPr>
        <xdr:cNvPr id="250" name="Line 252"/>
        <xdr:cNvSpPr>
          <a:spLocks/>
        </xdr:cNvSpPr>
      </xdr:nvSpPr>
      <xdr:spPr>
        <a:xfrm>
          <a:off x="110013750" y="6724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33</xdr:row>
      <xdr:rowOff>0</xdr:rowOff>
    </xdr:from>
    <xdr:ext cx="323850" cy="228600"/>
    <xdr:sp>
      <xdr:nvSpPr>
        <xdr:cNvPr id="251" name="TextBox 253"/>
        <xdr:cNvSpPr txBox="1">
          <a:spLocks noChangeArrowheads="1"/>
        </xdr:cNvSpPr>
      </xdr:nvSpPr>
      <xdr:spPr>
        <a:xfrm>
          <a:off x="48158400" y="8210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65</xdr:col>
      <xdr:colOff>95250</xdr:colOff>
      <xdr:row>23</xdr:row>
      <xdr:rowOff>0</xdr:rowOff>
    </xdr:from>
    <xdr:ext cx="323850" cy="228600"/>
    <xdr:sp>
      <xdr:nvSpPr>
        <xdr:cNvPr id="252" name="TextBox 254"/>
        <xdr:cNvSpPr txBox="1">
          <a:spLocks noChangeArrowheads="1"/>
        </xdr:cNvSpPr>
      </xdr:nvSpPr>
      <xdr:spPr>
        <a:xfrm>
          <a:off x="48158400" y="5924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112</xdr:col>
      <xdr:colOff>352425</xdr:colOff>
      <xdr:row>29</xdr:row>
      <xdr:rowOff>114300</xdr:rowOff>
    </xdr:from>
    <xdr:to>
      <xdr:col>112</xdr:col>
      <xdr:colOff>657225</xdr:colOff>
      <xdr:row>31</xdr:row>
      <xdr:rowOff>28575</xdr:rowOff>
    </xdr:to>
    <xdr:grpSp>
      <xdr:nvGrpSpPr>
        <xdr:cNvPr id="253" name="Group 255"/>
        <xdr:cNvGrpSpPr>
          <a:grpSpLocks noChangeAspect="1"/>
        </xdr:cNvGrpSpPr>
      </xdr:nvGrpSpPr>
      <xdr:grpSpPr>
        <a:xfrm>
          <a:off x="83105625" y="7410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2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352425</xdr:colOff>
      <xdr:row>26</xdr:row>
      <xdr:rowOff>114300</xdr:rowOff>
    </xdr:from>
    <xdr:to>
      <xdr:col>118</xdr:col>
      <xdr:colOff>657225</xdr:colOff>
      <xdr:row>28</xdr:row>
      <xdr:rowOff>28575</xdr:rowOff>
    </xdr:to>
    <xdr:grpSp>
      <xdr:nvGrpSpPr>
        <xdr:cNvPr id="256" name="Group 258"/>
        <xdr:cNvGrpSpPr>
          <a:grpSpLocks noChangeAspect="1"/>
        </xdr:cNvGrpSpPr>
      </xdr:nvGrpSpPr>
      <xdr:grpSpPr>
        <a:xfrm>
          <a:off x="87563325" y="672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2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123825</xdr:colOff>
      <xdr:row>24</xdr:row>
      <xdr:rowOff>219075</xdr:rowOff>
    </xdr:from>
    <xdr:to>
      <xdr:col>123</xdr:col>
      <xdr:colOff>428625</xdr:colOff>
      <xdr:row>26</xdr:row>
      <xdr:rowOff>114300</xdr:rowOff>
    </xdr:to>
    <xdr:grpSp>
      <xdr:nvGrpSpPr>
        <xdr:cNvPr id="259" name="Group 261"/>
        <xdr:cNvGrpSpPr>
          <a:grpSpLocks noChangeAspect="1"/>
        </xdr:cNvGrpSpPr>
      </xdr:nvGrpSpPr>
      <xdr:grpSpPr>
        <a:xfrm>
          <a:off x="91278075" y="6372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0" name="Line 2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476250</xdr:colOff>
      <xdr:row>32</xdr:row>
      <xdr:rowOff>85725</xdr:rowOff>
    </xdr:from>
    <xdr:to>
      <xdr:col>109</xdr:col>
      <xdr:colOff>247650</xdr:colOff>
      <xdr:row>33</xdr:row>
      <xdr:rowOff>0</xdr:rowOff>
    </xdr:to>
    <xdr:sp>
      <xdr:nvSpPr>
        <xdr:cNvPr id="262" name="Line 264"/>
        <xdr:cNvSpPr>
          <a:spLocks/>
        </xdr:cNvSpPr>
      </xdr:nvSpPr>
      <xdr:spPr>
        <a:xfrm flipH="1">
          <a:off x="80257650" y="80676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110</xdr:col>
      <xdr:colOff>476250</xdr:colOff>
      <xdr:row>32</xdr:row>
      <xdr:rowOff>85725</xdr:rowOff>
    </xdr:to>
    <xdr:sp>
      <xdr:nvSpPr>
        <xdr:cNvPr id="263" name="Line 265"/>
        <xdr:cNvSpPr>
          <a:spLocks/>
        </xdr:cNvSpPr>
      </xdr:nvSpPr>
      <xdr:spPr>
        <a:xfrm flipH="1">
          <a:off x="81000600" y="78676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95250</xdr:colOff>
      <xdr:row>24</xdr:row>
      <xdr:rowOff>57150</xdr:rowOff>
    </xdr:from>
    <xdr:to>
      <xdr:col>123</xdr:col>
      <xdr:colOff>390525</xdr:colOff>
      <xdr:row>24</xdr:row>
      <xdr:rowOff>171450</xdr:rowOff>
    </xdr:to>
    <xdr:grpSp>
      <xdr:nvGrpSpPr>
        <xdr:cNvPr id="264" name="Group 266"/>
        <xdr:cNvGrpSpPr>
          <a:grpSpLocks noChangeAspect="1"/>
        </xdr:cNvGrpSpPr>
      </xdr:nvGrpSpPr>
      <xdr:grpSpPr>
        <a:xfrm>
          <a:off x="91249500" y="6210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146</xdr:col>
      <xdr:colOff>914400</xdr:colOff>
      <xdr:row>25</xdr:row>
      <xdr:rowOff>171450</xdr:rowOff>
    </xdr:to>
    <xdr:grpSp>
      <xdr:nvGrpSpPr>
        <xdr:cNvPr id="268" name="Group 270"/>
        <xdr:cNvGrpSpPr>
          <a:grpSpLocks noChangeAspect="1"/>
        </xdr:cNvGrpSpPr>
      </xdr:nvGrpSpPr>
      <xdr:grpSpPr>
        <a:xfrm>
          <a:off x="108099225" y="643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9" name="Line 2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714375</xdr:colOff>
      <xdr:row>24</xdr:row>
      <xdr:rowOff>57150</xdr:rowOff>
    </xdr:from>
    <xdr:to>
      <xdr:col>117</xdr:col>
      <xdr:colOff>438150</xdr:colOff>
      <xdr:row>24</xdr:row>
      <xdr:rowOff>171450</xdr:rowOff>
    </xdr:to>
    <xdr:grpSp>
      <xdr:nvGrpSpPr>
        <xdr:cNvPr id="276" name="Group 278"/>
        <xdr:cNvGrpSpPr>
          <a:grpSpLocks noChangeAspect="1"/>
        </xdr:cNvGrpSpPr>
      </xdr:nvGrpSpPr>
      <xdr:grpSpPr>
        <a:xfrm>
          <a:off x="86439375" y="6210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7" name="Line 2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34</xdr:row>
      <xdr:rowOff>57150</xdr:rowOff>
    </xdr:from>
    <xdr:to>
      <xdr:col>108</xdr:col>
      <xdr:colOff>742950</xdr:colOff>
      <xdr:row>34</xdr:row>
      <xdr:rowOff>171450</xdr:rowOff>
    </xdr:to>
    <xdr:grpSp>
      <xdr:nvGrpSpPr>
        <xdr:cNvPr id="283" name="Group 285"/>
        <xdr:cNvGrpSpPr>
          <a:grpSpLocks noChangeAspect="1"/>
        </xdr:cNvGrpSpPr>
      </xdr:nvGrpSpPr>
      <xdr:grpSpPr>
        <a:xfrm>
          <a:off x="79829025" y="8496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4" name="Line 2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31</xdr:row>
      <xdr:rowOff>57150</xdr:rowOff>
    </xdr:from>
    <xdr:to>
      <xdr:col>108</xdr:col>
      <xdr:colOff>742950</xdr:colOff>
      <xdr:row>31</xdr:row>
      <xdr:rowOff>171450</xdr:rowOff>
    </xdr:to>
    <xdr:grpSp>
      <xdr:nvGrpSpPr>
        <xdr:cNvPr id="290" name="Group 292"/>
        <xdr:cNvGrpSpPr>
          <a:grpSpLocks noChangeAspect="1"/>
        </xdr:cNvGrpSpPr>
      </xdr:nvGrpSpPr>
      <xdr:grpSpPr>
        <a:xfrm>
          <a:off x="79829025" y="78105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1" name="Line 2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152400</xdr:colOff>
      <xdr:row>27</xdr:row>
      <xdr:rowOff>57150</xdr:rowOff>
    </xdr:from>
    <xdr:to>
      <xdr:col>114</xdr:col>
      <xdr:colOff>209550</xdr:colOff>
      <xdr:row>27</xdr:row>
      <xdr:rowOff>171450</xdr:rowOff>
    </xdr:to>
    <xdr:grpSp>
      <xdr:nvGrpSpPr>
        <xdr:cNvPr id="297" name="Group 299"/>
        <xdr:cNvGrpSpPr>
          <a:grpSpLocks noChangeAspect="1"/>
        </xdr:cNvGrpSpPr>
      </xdr:nvGrpSpPr>
      <xdr:grpSpPr>
        <a:xfrm>
          <a:off x="83877150" y="6896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8" name="Line 3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0</xdr:colOff>
      <xdr:row>22</xdr:row>
      <xdr:rowOff>0</xdr:rowOff>
    </xdr:from>
    <xdr:to>
      <xdr:col>119</xdr:col>
      <xdr:colOff>0</xdr:colOff>
      <xdr:row>29</xdr:row>
      <xdr:rowOff>0</xdr:rowOff>
    </xdr:to>
    <xdr:sp>
      <xdr:nvSpPr>
        <xdr:cNvPr id="303" name="Line 305"/>
        <xdr:cNvSpPr>
          <a:spLocks/>
        </xdr:cNvSpPr>
      </xdr:nvSpPr>
      <xdr:spPr>
        <a:xfrm>
          <a:off x="88182450" y="56959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466725</xdr:colOff>
      <xdr:row>29</xdr:row>
      <xdr:rowOff>0</xdr:rowOff>
    </xdr:from>
    <xdr:ext cx="1000125" cy="457200"/>
    <xdr:sp>
      <xdr:nvSpPr>
        <xdr:cNvPr id="304" name="text 774"/>
        <xdr:cNvSpPr txBox="1">
          <a:spLocks noChangeArrowheads="1"/>
        </xdr:cNvSpPr>
      </xdr:nvSpPr>
      <xdr:spPr>
        <a:xfrm>
          <a:off x="87677625" y="7296150"/>
          <a:ext cx="10001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5641 - 3ZNI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62,423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0.75390625" style="248" customWidth="1"/>
    <col min="3" max="18" width="10.75390625" style="175" customWidth="1"/>
    <col min="19" max="19" width="4.75390625" style="174" customWidth="1"/>
    <col min="20" max="20" width="2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7" customFormat="1" ht="24.75" customHeight="1">
      <c r="A4" s="180"/>
      <c r="B4" s="149" t="s">
        <v>0</v>
      </c>
      <c r="C4" s="181">
        <v>704</v>
      </c>
      <c r="D4" s="182"/>
      <c r="E4" s="180"/>
      <c r="F4" s="180"/>
      <c r="G4" s="180"/>
      <c r="H4" s="180"/>
      <c r="I4" s="182"/>
      <c r="J4" s="168" t="s">
        <v>1</v>
      </c>
      <c r="K4" s="182"/>
      <c r="L4" s="183"/>
      <c r="M4" s="182"/>
      <c r="N4" s="182"/>
      <c r="O4" s="182"/>
      <c r="P4" s="182"/>
      <c r="Q4" s="184" t="s">
        <v>2</v>
      </c>
      <c r="R4" s="185">
        <v>735720</v>
      </c>
      <c r="S4" s="182"/>
      <c r="T4" s="182"/>
      <c r="U4" s="186"/>
      <c r="V4" s="186"/>
    </row>
    <row r="5" spans="2:22" s="188" customFormat="1" ht="21" customHeight="1" thickBot="1">
      <c r="B5" s="189"/>
      <c r="C5" s="190"/>
      <c r="D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1:22" s="196" customFormat="1" ht="24.75" customHeight="1">
      <c r="A6" s="191"/>
      <c r="B6" s="192"/>
      <c r="C6" s="193"/>
      <c r="D6" s="192"/>
      <c r="E6" s="194"/>
      <c r="F6" s="194"/>
      <c r="G6" s="194"/>
      <c r="H6" s="194"/>
      <c r="I6" s="194"/>
      <c r="J6" s="192"/>
      <c r="K6" s="192"/>
      <c r="L6" s="192"/>
      <c r="M6" s="192"/>
      <c r="N6" s="192"/>
      <c r="O6" s="192"/>
      <c r="P6" s="192"/>
      <c r="Q6" s="192"/>
      <c r="R6" s="192"/>
      <c r="S6" s="195"/>
      <c r="T6" s="179"/>
      <c r="U6" s="179"/>
      <c r="V6" s="179"/>
    </row>
    <row r="7" spans="1:21" ht="21" customHeight="1">
      <c r="A7" s="197"/>
      <c r="B7" s="198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200"/>
      <c r="S7" s="201"/>
      <c r="T7" s="178"/>
      <c r="U7" s="176"/>
    </row>
    <row r="8" spans="1:21" ht="25.5" customHeight="1">
      <c r="A8" s="197"/>
      <c r="B8" s="202"/>
      <c r="C8" s="203" t="s">
        <v>3</v>
      </c>
      <c r="D8" s="204"/>
      <c r="E8" s="204"/>
      <c r="F8" s="204"/>
      <c r="G8" s="204"/>
      <c r="H8" s="205"/>
      <c r="I8" s="205"/>
      <c r="J8" s="134" t="s">
        <v>4</v>
      </c>
      <c r="K8" s="205"/>
      <c r="L8" s="205"/>
      <c r="M8" s="204"/>
      <c r="N8" s="204"/>
      <c r="O8" s="204"/>
      <c r="P8" s="204"/>
      <c r="Q8" s="204"/>
      <c r="R8" s="206"/>
      <c r="S8" s="201"/>
      <c r="T8" s="178"/>
      <c r="U8" s="176"/>
    </row>
    <row r="9" spans="1:21" ht="25.5" customHeight="1">
      <c r="A9" s="197"/>
      <c r="B9" s="202"/>
      <c r="C9" s="80" t="s">
        <v>5</v>
      </c>
      <c r="D9" s="204"/>
      <c r="E9" s="204"/>
      <c r="F9" s="204"/>
      <c r="G9" s="204"/>
      <c r="H9" s="204"/>
      <c r="I9" s="204"/>
      <c r="J9" s="207" t="s">
        <v>6</v>
      </c>
      <c r="K9" s="204"/>
      <c r="L9" s="204"/>
      <c r="M9" s="204"/>
      <c r="N9" s="204"/>
      <c r="O9" s="204"/>
      <c r="P9" s="273" t="s">
        <v>7</v>
      </c>
      <c r="Q9" s="273"/>
      <c r="R9" s="208"/>
      <c r="S9" s="201"/>
      <c r="T9" s="178"/>
      <c r="U9" s="176"/>
    </row>
    <row r="10" spans="1:21" ht="25.5" customHeight="1">
      <c r="A10" s="197"/>
      <c r="B10" s="202"/>
      <c r="C10" s="80" t="s">
        <v>8</v>
      </c>
      <c r="D10" s="204"/>
      <c r="E10" s="204"/>
      <c r="F10" s="204"/>
      <c r="G10" s="204"/>
      <c r="H10" s="204"/>
      <c r="I10" s="204"/>
      <c r="J10" s="207" t="s">
        <v>9</v>
      </c>
      <c r="K10" s="204"/>
      <c r="L10" s="204"/>
      <c r="M10" s="204"/>
      <c r="N10" s="204"/>
      <c r="O10" s="204"/>
      <c r="P10" s="204"/>
      <c r="Q10" s="204"/>
      <c r="R10" s="206"/>
      <c r="S10" s="201"/>
      <c r="T10" s="178"/>
      <c r="U10" s="176"/>
    </row>
    <row r="11" spans="1:21" ht="21" customHeight="1">
      <c r="A11" s="197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1"/>
      <c r="T11" s="178"/>
      <c r="U11" s="176"/>
    </row>
    <row r="12" spans="1:21" ht="21" customHeight="1">
      <c r="A12" s="197"/>
      <c r="B12" s="202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6"/>
      <c r="S12" s="201"/>
      <c r="T12" s="178"/>
      <c r="U12" s="176"/>
    </row>
    <row r="13" spans="1:21" ht="21" customHeight="1">
      <c r="A13" s="197"/>
      <c r="B13" s="202"/>
      <c r="C13" s="147" t="s">
        <v>10</v>
      </c>
      <c r="D13" s="204"/>
      <c r="E13" s="204"/>
      <c r="F13" s="204"/>
      <c r="G13" s="204"/>
      <c r="H13" s="204"/>
      <c r="J13" s="212" t="s">
        <v>11</v>
      </c>
      <c r="L13" s="204"/>
      <c r="N13" s="204"/>
      <c r="O13" s="204"/>
      <c r="P13" s="204"/>
      <c r="Q13" s="204"/>
      <c r="R13" s="206"/>
      <c r="S13" s="201"/>
      <c r="T13" s="178"/>
      <c r="U13" s="176"/>
    </row>
    <row r="14" spans="1:21" ht="21" customHeight="1">
      <c r="A14" s="197"/>
      <c r="B14" s="202"/>
      <c r="C14" s="81" t="s">
        <v>12</v>
      </c>
      <c r="D14" s="204"/>
      <c r="E14" s="204"/>
      <c r="F14" s="204"/>
      <c r="G14" s="204"/>
      <c r="H14" s="204"/>
      <c r="J14" s="294">
        <v>62.125</v>
      </c>
      <c r="L14" s="204"/>
      <c r="N14" s="204"/>
      <c r="O14" s="204"/>
      <c r="P14" s="204"/>
      <c r="Q14" s="204"/>
      <c r="R14" s="206"/>
      <c r="S14" s="201"/>
      <c r="T14" s="178"/>
      <c r="U14" s="176"/>
    </row>
    <row r="15" spans="1:21" ht="21" customHeight="1">
      <c r="A15" s="197"/>
      <c r="B15" s="202"/>
      <c r="C15" s="81" t="s">
        <v>13</v>
      </c>
      <c r="D15" s="204"/>
      <c r="E15" s="204"/>
      <c r="F15" s="204"/>
      <c r="G15" s="204"/>
      <c r="H15" s="204"/>
      <c r="J15" s="98" t="s">
        <v>14</v>
      </c>
      <c r="L15" s="204"/>
      <c r="N15" s="204"/>
      <c r="O15" s="204"/>
      <c r="P15" s="204"/>
      <c r="Q15" s="204"/>
      <c r="R15" s="206"/>
      <c r="S15" s="201"/>
      <c r="T15" s="178"/>
      <c r="U15" s="176"/>
    </row>
    <row r="16" spans="1:21" ht="21" customHeight="1">
      <c r="A16" s="197"/>
      <c r="B16" s="209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1"/>
      <c r="S16" s="201"/>
      <c r="T16" s="178"/>
      <c r="U16" s="176"/>
    </row>
    <row r="17" spans="1:21" ht="21" customHeight="1">
      <c r="A17" s="197"/>
      <c r="B17" s="20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6"/>
      <c r="S17" s="201"/>
      <c r="T17" s="178"/>
      <c r="U17" s="176"/>
    </row>
    <row r="18" spans="1:21" ht="21" customHeight="1">
      <c r="A18" s="197"/>
      <c r="B18" s="202"/>
      <c r="C18" s="81" t="s">
        <v>103</v>
      </c>
      <c r="D18" s="204"/>
      <c r="E18" s="204"/>
      <c r="F18" s="204"/>
      <c r="G18" s="204"/>
      <c r="H18" s="204"/>
      <c r="J18" s="296" t="s">
        <v>56</v>
      </c>
      <c r="L18" s="204"/>
      <c r="M18" s="297"/>
      <c r="N18" s="297"/>
      <c r="O18" s="204"/>
      <c r="P18" s="309" t="s">
        <v>104</v>
      </c>
      <c r="Q18" s="309"/>
      <c r="R18" s="206"/>
      <c r="S18" s="201"/>
      <c r="T18" s="178"/>
      <c r="U18" s="176"/>
    </row>
    <row r="19" spans="1:21" ht="21" customHeight="1">
      <c r="A19" s="197"/>
      <c r="B19" s="202"/>
      <c r="C19" s="81" t="s">
        <v>105</v>
      </c>
      <c r="D19" s="204"/>
      <c r="E19" s="204"/>
      <c r="F19" s="204"/>
      <c r="G19" s="204"/>
      <c r="H19" s="204"/>
      <c r="J19" s="298" t="s">
        <v>63</v>
      </c>
      <c r="L19" s="204"/>
      <c r="M19" s="297"/>
      <c r="N19" s="297"/>
      <c r="O19" s="204"/>
      <c r="P19" s="309" t="s">
        <v>106</v>
      </c>
      <c r="Q19" s="309"/>
      <c r="R19" s="206"/>
      <c r="S19" s="201"/>
      <c r="T19" s="178"/>
      <c r="U19" s="176"/>
    </row>
    <row r="20" spans="1:21" ht="21" customHeight="1">
      <c r="A20" s="197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201"/>
      <c r="T20" s="178"/>
      <c r="U20" s="176"/>
    </row>
    <row r="21" spans="1:21" ht="24.75" customHeight="1">
      <c r="A21" s="197"/>
      <c r="B21" s="216"/>
      <c r="C21" s="217"/>
      <c r="D21" s="217"/>
      <c r="E21" s="218"/>
      <c r="F21" s="218"/>
      <c r="G21" s="218"/>
      <c r="H21" s="218"/>
      <c r="I21" s="217"/>
      <c r="J21" s="219"/>
      <c r="K21" s="217"/>
      <c r="L21" s="217"/>
      <c r="M21" s="217"/>
      <c r="N21" s="217"/>
      <c r="O21" s="217"/>
      <c r="P21" s="217"/>
      <c r="Q21" s="217"/>
      <c r="R21" s="217"/>
      <c r="S21" s="201"/>
      <c r="T21" s="178"/>
      <c r="U21" s="176"/>
    </row>
    <row r="22" spans="1:19" ht="30" customHeight="1">
      <c r="A22" s="220"/>
      <c r="B22" s="221"/>
      <c r="C22" s="222"/>
      <c r="D22" s="268" t="s">
        <v>15</v>
      </c>
      <c r="E22" s="269"/>
      <c r="F22" s="269"/>
      <c r="G22" s="269"/>
      <c r="H22" s="222"/>
      <c r="I22" s="223"/>
      <c r="J22" s="224"/>
      <c r="K22" s="221"/>
      <c r="L22" s="222"/>
      <c r="M22" s="268" t="s">
        <v>16</v>
      </c>
      <c r="N22" s="268"/>
      <c r="O22" s="268"/>
      <c r="P22" s="268"/>
      <c r="Q22" s="222"/>
      <c r="R22" s="223"/>
      <c r="S22" s="201"/>
    </row>
    <row r="23" spans="1:20" s="228" customFormat="1" ht="21" customHeight="1" thickBot="1">
      <c r="A23" s="225"/>
      <c r="B23" s="226" t="s">
        <v>17</v>
      </c>
      <c r="C23" s="167" t="s">
        <v>18</v>
      </c>
      <c r="D23" s="167" t="s">
        <v>19</v>
      </c>
      <c r="E23" s="169" t="s">
        <v>20</v>
      </c>
      <c r="F23" s="270" t="s">
        <v>21</v>
      </c>
      <c r="G23" s="271"/>
      <c r="H23" s="271"/>
      <c r="I23" s="272"/>
      <c r="J23" s="224"/>
      <c r="K23" s="226" t="s">
        <v>17</v>
      </c>
      <c r="L23" s="167" t="s">
        <v>18</v>
      </c>
      <c r="M23" s="167" t="s">
        <v>19</v>
      </c>
      <c r="N23" s="169" t="s">
        <v>20</v>
      </c>
      <c r="O23" s="270" t="s">
        <v>21</v>
      </c>
      <c r="P23" s="271"/>
      <c r="Q23" s="271"/>
      <c r="R23" s="272"/>
      <c r="S23" s="227"/>
      <c r="T23" s="174"/>
    </row>
    <row r="24" spans="1:20" s="187" customFormat="1" ht="21" customHeight="1" thickTop="1">
      <c r="A24" s="220"/>
      <c r="B24" s="229"/>
      <c r="C24" s="230"/>
      <c r="D24" s="231"/>
      <c r="E24" s="232"/>
      <c r="F24" s="233"/>
      <c r="G24" s="234"/>
      <c r="H24" s="234"/>
      <c r="I24" s="235"/>
      <c r="J24" s="224"/>
      <c r="K24" s="229"/>
      <c r="L24" s="230"/>
      <c r="M24" s="231"/>
      <c r="N24" s="232"/>
      <c r="O24" s="233"/>
      <c r="P24" s="234"/>
      <c r="Q24" s="234"/>
      <c r="R24" s="235"/>
      <c r="S24" s="201"/>
      <c r="T24" s="174"/>
    </row>
    <row r="25" spans="1:20" s="187" customFormat="1" ht="21" customHeight="1">
      <c r="A25" s="220"/>
      <c r="B25" s="295">
        <v>1</v>
      </c>
      <c r="C25" s="236">
        <v>61.754</v>
      </c>
      <c r="D25" s="236">
        <v>62.334</v>
      </c>
      <c r="E25" s="237">
        <f>(D25-C25)*1000</f>
        <v>580.0000000000055</v>
      </c>
      <c r="F25" s="310" t="s">
        <v>99</v>
      </c>
      <c r="G25" s="311"/>
      <c r="H25" s="311"/>
      <c r="I25" s="312"/>
      <c r="J25" s="224"/>
      <c r="K25" s="229"/>
      <c r="L25" s="230"/>
      <c r="M25" s="231"/>
      <c r="N25" s="232"/>
      <c r="O25" s="233"/>
      <c r="P25" s="234"/>
      <c r="Q25" s="234"/>
      <c r="R25" s="235"/>
      <c r="S25" s="201"/>
      <c r="T25" s="174"/>
    </row>
    <row r="26" spans="1:20" s="187" customFormat="1" ht="21" customHeight="1">
      <c r="A26" s="220"/>
      <c r="B26" s="229"/>
      <c r="C26" s="230"/>
      <c r="D26" s="231"/>
      <c r="E26" s="232"/>
      <c r="F26" s="233"/>
      <c r="G26" s="234"/>
      <c r="H26" s="234"/>
      <c r="I26" s="235"/>
      <c r="J26" s="224"/>
      <c r="K26" s="295">
        <v>1</v>
      </c>
      <c r="L26" s="236">
        <v>61.949</v>
      </c>
      <c r="M26" s="236">
        <v>62.308</v>
      </c>
      <c r="N26" s="237">
        <f>(M26-L26)*1000</f>
        <v>359.00000000000176</v>
      </c>
      <c r="O26" s="306" t="s">
        <v>101</v>
      </c>
      <c r="P26" s="307"/>
      <c r="Q26" s="307"/>
      <c r="R26" s="308"/>
      <c r="S26" s="201"/>
      <c r="T26" s="174"/>
    </row>
    <row r="27" spans="1:20" s="187" customFormat="1" ht="21" customHeight="1">
      <c r="A27" s="220"/>
      <c r="B27" s="295">
        <v>2</v>
      </c>
      <c r="C27" s="236">
        <v>61.8</v>
      </c>
      <c r="D27" s="236">
        <v>62.3</v>
      </c>
      <c r="E27" s="237">
        <f>(D27-C27)*1000</f>
        <v>500</v>
      </c>
      <c r="F27" s="306" t="s">
        <v>22</v>
      </c>
      <c r="G27" s="307"/>
      <c r="H27" s="307"/>
      <c r="I27" s="308"/>
      <c r="J27" s="224"/>
      <c r="K27" s="229"/>
      <c r="L27" s="230"/>
      <c r="M27" s="231"/>
      <c r="N27" s="232"/>
      <c r="O27" s="233"/>
      <c r="P27" s="234"/>
      <c r="Q27" s="234"/>
      <c r="R27" s="235"/>
      <c r="S27" s="201"/>
      <c r="T27" s="174"/>
    </row>
    <row r="28" spans="1:20" s="187" customFormat="1" ht="21" customHeight="1">
      <c r="A28" s="220"/>
      <c r="B28" s="229"/>
      <c r="C28" s="230"/>
      <c r="D28" s="231"/>
      <c r="E28" s="232"/>
      <c r="F28" s="233"/>
      <c r="G28" s="234"/>
      <c r="H28" s="234"/>
      <c r="I28" s="235"/>
      <c r="J28" s="224"/>
      <c r="K28" s="295">
        <v>2</v>
      </c>
      <c r="L28" s="236">
        <v>61.949</v>
      </c>
      <c r="M28" s="236">
        <v>62.306</v>
      </c>
      <c r="N28" s="237">
        <f>(M28-L28)*1000</f>
        <v>356.9999999999993</v>
      </c>
      <c r="O28" s="306" t="s">
        <v>102</v>
      </c>
      <c r="P28" s="307"/>
      <c r="Q28" s="307"/>
      <c r="R28" s="308"/>
      <c r="S28" s="201"/>
      <c r="T28" s="174"/>
    </row>
    <row r="29" spans="1:20" s="187" customFormat="1" ht="21" customHeight="1">
      <c r="A29" s="220"/>
      <c r="B29" s="295">
        <v>3</v>
      </c>
      <c r="C29" s="236">
        <v>61.747</v>
      </c>
      <c r="D29" s="236">
        <v>62.364</v>
      </c>
      <c r="E29" s="237">
        <f>(D29-C29)*1000</f>
        <v>616.9999999999973</v>
      </c>
      <c r="F29" s="306" t="s">
        <v>22</v>
      </c>
      <c r="G29" s="307"/>
      <c r="H29" s="307"/>
      <c r="I29" s="308"/>
      <c r="J29" s="224"/>
      <c r="K29" s="229"/>
      <c r="L29" s="230"/>
      <c r="M29" s="231"/>
      <c r="N29" s="232"/>
      <c r="O29" s="233"/>
      <c r="P29" s="234"/>
      <c r="Q29" s="234"/>
      <c r="R29" s="235"/>
      <c r="S29" s="201"/>
      <c r="T29" s="174"/>
    </row>
    <row r="30" spans="1:20" s="187" customFormat="1" ht="21" customHeight="1">
      <c r="A30" s="220"/>
      <c r="B30" s="229"/>
      <c r="C30" s="230"/>
      <c r="D30" s="231"/>
      <c r="E30" s="232"/>
      <c r="F30" s="233"/>
      <c r="G30" s="234"/>
      <c r="H30" s="234"/>
      <c r="I30" s="235"/>
      <c r="J30" s="224"/>
      <c r="K30" s="295">
        <v>3</v>
      </c>
      <c r="L30" s="236">
        <v>62.01</v>
      </c>
      <c r="M30" s="236">
        <v>62.308</v>
      </c>
      <c r="N30" s="237">
        <f>(M30-L30)*1000</f>
        <v>298.0000000000018</v>
      </c>
      <c r="O30" s="306" t="s">
        <v>100</v>
      </c>
      <c r="P30" s="307"/>
      <c r="Q30" s="307"/>
      <c r="R30" s="308"/>
      <c r="S30" s="201"/>
      <c r="T30" s="174"/>
    </row>
    <row r="31" spans="1:20" s="187" customFormat="1" ht="21" customHeight="1">
      <c r="A31" s="220"/>
      <c r="B31" s="295">
        <v>4</v>
      </c>
      <c r="C31" s="236">
        <v>61.839</v>
      </c>
      <c r="D31" s="236">
        <v>62.267</v>
      </c>
      <c r="E31" s="237">
        <f>(D31-C31)*1000</f>
        <v>428.0000000000044</v>
      </c>
      <c r="F31" s="306" t="s">
        <v>22</v>
      </c>
      <c r="G31" s="307"/>
      <c r="H31" s="307"/>
      <c r="I31" s="308"/>
      <c r="J31" s="224"/>
      <c r="K31" s="229"/>
      <c r="L31" s="230"/>
      <c r="M31" s="231"/>
      <c r="N31" s="232"/>
      <c r="O31" s="233"/>
      <c r="P31" s="234"/>
      <c r="Q31" s="234"/>
      <c r="R31" s="235"/>
      <c r="S31" s="201"/>
      <c r="T31" s="174"/>
    </row>
    <row r="32" spans="1:20" s="180" customFormat="1" ht="21" customHeight="1">
      <c r="A32" s="220"/>
      <c r="B32" s="238"/>
      <c r="C32" s="239"/>
      <c r="D32" s="240"/>
      <c r="E32" s="241"/>
      <c r="F32" s="242"/>
      <c r="G32" s="243"/>
      <c r="H32" s="243"/>
      <c r="I32" s="244"/>
      <c r="J32" s="224"/>
      <c r="K32" s="238"/>
      <c r="L32" s="239"/>
      <c r="M32" s="240"/>
      <c r="N32" s="241"/>
      <c r="O32" s="242"/>
      <c r="P32" s="243"/>
      <c r="Q32" s="243"/>
      <c r="R32" s="244"/>
      <c r="S32" s="201"/>
      <c r="T32" s="174"/>
    </row>
    <row r="33" spans="1:19" ht="24.75" customHeight="1" thickBo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7"/>
    </row>
  </sheetData>
  <sheetProtection password="E9A7" sheet="1" objects="1" scenarios="1"/>
  <mergeCells count="9">
    <mergeCell ref="F25:I25"/>
    <mergeCell ref="F27:I27"/>
    <mergeCell ref="F29:I29"/>
    <mergeCell ref="F31:I31"/>
    <mergeCell ref="O30:R30"/>
    <mergeCell ref="P18:Q18"/>
    <mergeCell ref="P19:Q19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45"/>
      <c r="AE1" s="146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145"/>
      <c r="BH1" s="146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</row>
    <row r="2" spans="2:88" ht="36" customHeight="1" thickBot="1" thickTop="1">
      <c r="B2" s="287" t="s">
        <v>23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  <c r="R2" s="142"/>
      <c r="S2" s="143"/>
      <c r="T2" s="143"/>
      <c r="U2" s="143"/>
      <c r="V2" s="290" t="s">
        <v>24</v>
      </c>
      <c r="W2" s="290"/>
      <c r="X2" s="290"/>
      <c r="Y2" s="290"/>
      <c r="Z2" s="143"/>
      <c r="AA2" s="143"/>
      <c r="AB2" s="143"/>
      <c r="AC2" s="144"/>
      <c r="AE2" s="42"/>
      <c r="AF2" s="42"/>
      <c r="AG2" s="42"/>
      <c r="AH2" s="42"/>
      <c r="AI2" s="42"/>
      <c r="AJ2" s="42"/>
      <c r="AK2" s="42"/>
      <c r="AL2" s="42"/>
      <c r="AZ2" s="42"/>
      <c r="BA2" s="42"/>
      <c r="BB2" s="42"/>
      <c r="BC2" s="42"/>
      <c r="BD2" s="42"/>
      <c r="BE2" s="42"/>
      <c r="BF2" s="42"/>
      <c r="BG2" s="42"/>
      <c r="BJ2" s="142"/>
      <c r="BK2" s="143"/>
      <c r="BL2" s="143"/>
      <c r="BM2" s="143"/>
      <c r="BN2" s="290" t="s">
        <v>24</v>
      </c>
      <c r="BO2" s="290"/>
      <c r="BP2" s="290"/>
      <c r="BQ2" s="290"/>
      <c r="BR2" s="143"/>
      <c r="BS2" s="143"/>
      <c r="BT2" s="143"/>
      <c r="BU2" s="144"/>
      <c r="BY2" s="42"/>
      <c r="BZ2" s="287" t="s">
        <v>25</v>
      </c>
      <c r="CA2" s="288"/>
      <c r="CB2" s="288"/>
      <c r="CC2" s="288"/>
      <c r="CD2" s="288"/>
      <c r="CE2" s="288"/>
      <c r="CF2" s="288"/>
      <c r="CG2" s="288"/>
      <c r="CH2" s="288"/>
      <c r="CI2" s="288"/>
      <c r="CJ2" s="289"/>
    </row>
    <row r="3" spans="18:77" ht="21" customHeight="1" thickBot="1" thickTop="1">
      <c r="R3" s="275" t="s">
        <v>26</v>
      </c>
      <c r="S3" s="277"/>
      <c r="T3" s="152"/>
      <c r="U3" s="153"/>
      <c r="V3" s="281" t="s">
        <v>27</v>
      </c>
      <c r="W3" s="282"/>
      <c r="X3" s="282"/>
      <c r="Y3" s="283"/>
      <c r="Z3" s="152"/>
      <c r="AA3" s="153"/>
      <c r="AB3" s="284" t="s">
        <v>28</v>
      </c>
      <c r="AC3" s="285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J3" s="292" t="s">
        <v>28</v>
      </c>
      <c r="BK3" s="293"/>
      <c r="BL3" s="126"/>
      <c r="BM3" s="125"/>
      <c r="BN3" s="281" t="s">
        <v>27</v>
      </c>
      <c r="BO3" s="282"/>
      <c r="BP3" s="282"/>
      <c r="BQ3" s="283"/>
      <c r="BR3" s="126"/>
      <c r="BS3" s="125"/>
      <c r="BT3" s="291" t="s">
        <v>26</v>
      </c>
      <c r="BU3" s="276"/>
      <c r="BY3" s="42"/>
    </row>
    <row r="4" spans="2:89" ht="21" customHeight="1" thickTop="1">
      <c r="B4" s="92"/>
      <c r="C4" s="93"/>
      <c r="D4" s="93"/>
      <c r="E4" s="93"/>
      <c r="F4" s="93"/>
      <c r="G4" s="93"/>
      <c r="H4" s="93"/>
      <c r="I4" s="93"/>
      <c r="J4" s="94"/>
      <c r="K4" s="93"/>
      <c r="L4" s="95"/>
      <c r="R4" s="4"/>
      <c r="S4" s="5"/>
      <c r="T4" s="9"/>
      <c r="U4" s="9"/>
      <c r="V4" s="286" t="s">
        <v>29</v>
      </c>
      <c r="W4" s="286"/>
      <c r="X4" s="286"/>
      <c r="Y4" s="286"/>
      <c r="Z4" s="9"/>
      <c r="AA4" s="9"/>
      <c r="AB4" s="9"/>
      <c r="AC4" s="10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168" t="s">
        <v>1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J4" s="11"/>
      <c r="BK4" s="9"/>
      <c r="BL4" s="6"/>
      <c r="BM4" s="7"/>
      <c r="BN4" s="286" t="s">
        <v>29</v>
      </c>
      <c r="BO4" s="286"/>
      <c r="BP4" s="286"/>
      <c r="BQ4" s="286"/>
      <c r="BR4" s="8"/>
      <c r="BS4" s="8"/>
      <c r="BT4" s="12"/>
      <c r="BU4" s="10"/>
      <c r="BY4" s="42"/>
      <c r="BZ4" s="92"/>
      <c r="CA4" s="93"/>
      <c r="CB4" s="93"/>
      <c r="CC4" s="93"/>
      <c r="CD4" s="93"/>
      <c r="CE4" s="93"/>
      <c r="CF4" s="93"/>
      <c r="CG4" s="93"/>
      <c r="CH4" s="94"/>
      <c r="CI4" s="93"/>
      <c r="CJ4" s="95"/>
      <c r="CK4" s="14"/>
    </row>
    <row r="5" spans="2:88" ht="24" customHeight="1">
      <c r="B5" s="83"/>
      <c r="C5" s="84" t="s">
        <v>30</v>
      </c>
      <c r="D5" s="102"/>
      <c r="E5" s="86"/>
      <c r="F5" s="86"/>
      <c r="G5" s="86"/>
      <c r="H5" s="86"/>
      <c r="I5" s="86"/>
      <c r="J5" s="82"/>
      <c r="L5" s="90"/>
      <c r="R5" s="27"/>
      <c r="S5" s="116"/>
      <c r="U5" s="154"/>
      <c r="V5" s="16"/>
      <c r="W5" s="17"/>
      <c r="X5" s="13"/>
      <c r="Y5" s="20"/>
      <c r="Z5" s="13"/>
      <c r="AA5" s="129"/>
      <c r="AB5" s="259"/>
      <c r="AC5" s="260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J5" s="127"/>
      <c r="BK5" s="128"/>
      <c r="BL5" s="16"/>
      <c r="BM5" s="128"/>
      <c r="BN5" s="13"/>
      <c r="BO5" s="129"/>
      <c r="BP5" s="13"/>
      <c r="BQ5" s="116"/>
      <c r="BS5" s="154"/>
      <c r="BT5" s="13"/>
      <c r="BU5" s="114"/>
      <c r="BY5" s="42"/>
      <c r="BZ5" s="83"/>
      <c r="CA5" s="84" t="s">
        <v>30</v>
      </c>
      <c r="CB5" s="102"/>
      <c r="CC5" s="86"/>
      <c r="CD5" s="86"/>
      <c r="CE5" s="86"/>
      <c r="CF5" s="86"/>
      <c r="CG5" s="86"/>
      <c r="CH5" s="82"/>
      <c r="CJ5" s="90"/>
    </row>
    <row r="6" spans="2:88" ht="24" customHeight="1">
      <c r="B6" s="83"/>
      <c r="C6" s="84" t="s">
        <v>5</v>
      </c>
      <c r="D6" s="102"/>
      <c r="E6" s="86"/>
      <c r="F6" s="86"/>
      <c r="G6" s="87" t="s">
        <v>31</v>
      </c>
      <c r="H6" s="86"/>
      <c r="I6" s="86"/>
      <c r="J6" s="82"/>
      <c r="K6" s="89" t="s">
        <v>32</v>
      </c>
      <c r="L6" s="90"/>
      <c r="R6" s="27"/>
      <c r="S6" s="20"/>
      <c r="U6" s="155"/>
      <c r="V6" s="16"/>
      <c r="W6" s="17"/>
      <c r="X6" s="18" t="s">
        <v>33</v>
      </c>
      <c r="Y6" s="19">
        <v>61.8</v>
      </c>
      <c r="Z6" s="13"/>
      <c r="AA6" s="129"/>
      <c r="AB6" s="102"/>
      <c r="AC6" s="33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249" t="s">
        <v>34</v>
      </c>
      <c r="AS6" s="25" t="s">
        <v>35</v>
      </c>
      <c r="AT6" s="250" t="s">
        <v>36</v>
      </c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J6" s="26" t="s">
        <v>37</v>
      </c>
      <c r="BK6" s="31">
        <v>62.289</v>
      </c>
      <c r="BL6" s="16"/>
      <c r="BM6" s="164"/>
      <c r="BN6" s="23"/>
      <c r="BO6" s="130"/>
      <c r="BP6" s="18" t="s">
        <v>38</v>
      </c>
      <c r="BQ6" s="19">
        <v>62.3</v>
      </c>
      <c r="BS6" s="155"/>
      <c r="BT6" s="13"/>
      <c r="BU6" s="114"/>
      <c r="BY6" s="42"/>
      <c r="BZ6" s="83"/>
      <c r="CA6" s="84" t="s">
        <v>5</v>
      </c>
      <c r="CB6" s="102"/>
      <c r="CC6" s="86"/>
      <c r="CD6" s="86"/>
      <c r="CE6" s="87" t="s">
        <v>39</v>
      </c>
      <c r="CF6" s="86"/>
      <c r="CG6" s="86"/>
      <c r="CH6" s="82"/>
      <c r="CI6" s="89" t="s">
        <v>40</v>
      </c>
      <c r="CJ6" s="90"/>
    </row>
    <row r="7" spans="2:88" ht="24" customHeight="1">
      <c r="B7" s="83"/>
      <c r="C7" s="84" t="s">
        <v>8</v>
      </c>
      <c r="D7" s="102"/>
      <c r="E7" s="86"/>
      <c r="F7" s="86"/>
      <c r="G7" s="88" t="s">
        <v>41</v>
      </c>
      <c r="H7" s="86"/>
      <c r="I7" s="86"/>
      <c r="J7" s="102"/>
      <c r="K7" s="102"/>
      <c r="L7" s="135"/>
      <c r="R7" s="96" t="s">
        <v>42</v>
      </c>
      <c r="S7" s="151">
        <v>60.42</v>
      </c>
      <c r="U7" s="155"/>
      <c r="V7" s="16"/>
      <c r="W7" s="17"/>
      <c r="X7" s="13"/>
      <c r="Y7" s="20"/>
      <c r="Z7" s="13"/>
      <c r="AA7" s="129"/>
      <c r="AB7" s="30" t="s">
        <v>43</v>
      </c>
      <c r="AC7" s="24">
        <v>61.493</v>
      </c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34" t="s">
        <v>44</v>
      </c>
      <c r="AT7" s="42"/>
      <c r="AU7" s="42"/>
      <c r="AV7" s="42"/>
      <c r="AW7" s="42"/>
      <c r="AX7" s="42"/>
      <c r="AY7" s="42"/>
      <c r="AZ7" s="42"/>
      <c r="BB7" s="42"/>
      <c r="BC7" s="42"/>
      <c r="BD7" s="42"/>
      <c r="BE7" s="42"/>
      <c r="BF7" s="42"/>
      <c r="BG7" s="42"/>
      <c r="BJ7" s="127"/>
      <c r="BK7" s="67"/>
      <c r="BL7" s="30"/>
      <c r="BM7" s="31"/>
      <c r="BN7" s="23"/>
      <c r="BO7" s="130"/>
      <c r="BP7" s="13"/>
      <c r="BQ7" s="20"/>
      <c r="BS7" s="155"/>
      <c r="BT7" s="115" t="s">
        <v>45</v>
      </c>
      <c r="BU7" s="158">
        <v>63.46</v>
      </c>
      <c r="BY7" s="42"/>
      <c r="BZ7" s="83"/>
      <c r="CA7" s="84" t="s">
        <v>8</v>
      </c>
      <c r="CB7" s="102"/>
      <c r="CC7" s="86"/>
      <c r="CD7" s="86"/>
      <c r="CE7" s="88" t="s">
        <v>46</v>
      </c>
      <c r="CF7" s="86"/>
      <c r="CG7" s="86"/>
      <c r="CH7" s="102"/>
      <c r="CI7" s="23"/>
      <c r="CJ7" s="135"/>
    </row>
    <row r="8" spans="2:88" ht="24" customHeight="1">
      <c r="B8" s="85"/>
      <c r="C8" s="15"/>
      <c r="D8" s="15"/>
      <c r="E8" s="15"/>
      <c r="F8" s="15"/>
      <c r="G8" s="15"/>
      <c r="H8" s="15"/>
      <c r="I8" s="15"/>
      <c r="J8" s="15"/>
      <c r="K8" s="15"/>
      <c r="L8" s="91"/>
      <c r="R8" s="27"/>
      <c r="S8" s="20"/>
      <c r="U8" s="155"/>
      <c r="V8" s="28" t="s">
        <v>47</v>
      </c>
      <c r="W8" s="29">
        <v>61.754</v>
      </c>
      <c r="X8" s="18" t="s">
        <v>48</v>
      </c>
      <c r="Y8" s="19">
        <v>61.747</v>
      </c>
      <c r="Z8" s="13"/>
      <c r="AA8" s="129"/>
      <c r="AB8" s="21"/>
      <c r="AC8" s="41"/>
      <c r="AD8" s="42"/>
      <c r="AE8" s="42"/>
      <c r="AF8" s="42"/>
      <c r="AG8" s="42"/>
      <c r="AH8" s="42"/>
      <c r="AI8" s="42"/>
      <c r="AJ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B8" s="42"/>
      <c r="BC8" s="42"/>
      <c r="BD8" s="42"/>
      <c r="BE8" s="42"/>
      <c r="BF8" s="42"/>
      <c r="BG8" s="42"/>
      <c r="BJ8" s="26" t="s">
        <v>49</v>
      </c>
      <c r="BK8" s="31">
        <v>62.359</v>
      </c>
      <c r="BL8" s="16"/>
      <c r="BM8" s="164"/>
      <c r="BN8" s="28" t="s">
        <v>50</v>
      </c>
      <c r="BO8" s="29">
        <v>62.334</v>
      </c>
      <c r="BP8" s="18" t="s">
        <v>51</v>
      </c>
      <c r="BQ8" s="19">
        <v>62.364</v>
      </c>
      <c r="BS8" s="155"/>
      <c r="BT8" s="13"/>
      <c r="BU8" s="114"/>
      <c r="BY8" s="42"/>
      <c r="BZ8" s="85"/>
      <c r="CA8" s="15"/>
      <c r="CB8" s="15"/>
      <c r="CC8" s="15"/>
      <c r="CD8" s="15"/>
      <c r="CE8" s="15"/>
      <c r="CF8" s="15"/>
      <c r="CG8" s="15"/>
      <c r="CH8" s="15"/>
      <c r="CI8" s="15"/>
      <c r="CJ8" s="91"/>
    </row>
    <row r="9" spans="2:88" ht="24" customHeight="1">
      <c r="B9" s="136"/>
      <c r="C9" s="102"/>
      <c r="D9" s="102"/>
      <c r="E9" s="102"/>
      <c r="F9" s="102"/>
      <c r="G9" s="102"/>
      <c r="H9" s="102"/>
      <c r="I9" s="102"/>
      <c r="J9" s="102"/>
      <c r="K9" s="102"/>
      <c r="L9" s="135"/>
      <c r="R9" s="32" t="s">
        <v>52</v>
      </c>
      <c r="S9" s="97">
        <v>61.12</v>
      </c>
      <c r="U9" s="155"/>
      <c r="V9" s="16"/>
      <c r="W9" s="17"/>
      <c r="X9" s="13"/>
      <c r="Y9" s="20"/>
      <c r="Z9" s="13"/>
      <c r="AA9" s="129"/>
      <c r="AB9" s="30" t="s">
        <v>53</v>
      </c>
      <c r="AC9" s="24">
        <v>61.663</v>
      </c>
      <c r="AD9" s="42"/>
      <c r="AE9" s="42"/>
      <c r="AF9" s="42"/>
      <c r="AG9" s="42"/>
      <c r="AH9" s="42"/>
      <c r="AI9" s="42"/>
      <c r="AJ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B9" s="42"/>
      <c r="BC9" s="42"/>
      <c r="BD9" s="42"/>
      <c r="BE9" s="42"/>
      <c r="BF9" s="42"/>
      <c r="BG9" s="42"/>
      <c r="BJ9" s="127"/>
      <c r="BK9" s="67"/>
      <c r="BL9" s="16"/>
      <c r="BM9" s="164"/>
      <c r="BN9" s="16"/>
      <c r="BO9" s="17"/>
      <c r="BP9" s="13"/>
      <c r="BQ9" s="20"/>
      <c r="BS9" s="155"/>
      <c r="BT9" s="36" t="s">
        <v>54</v>
      </c>
      <c r="BU9" s="37">
        <v>62.758</v>
      </c>
      <c r="BY9" s="42"/>
      <c r="BZ9" s="136"/>
      <c r="CA9" s="102"/>
      <c r="CB9" s="102"/>
      <c r="CC9" s="102"/>
      <c r="CD9" s="102"/>
      <c r="CE9" s="102"/>
      <c r="CF9" s="102"/>
      <c r="CG9" s="102"/>
      <c r="CH9" s="102"/>
      <c r="CI9" s="102"/>
      <c r="CJ9" s="135"/>
    </row>
    <row r="10" spans="2:88" ht="24" customHeight="1">
      <c r="B10" s="83"/>
      <c r="C10" s="137" t="s">
        <v>55</v>
      </c>
      <c r="D10" s="102"/>
      <c r="E10" s="102"/>
      <c r="F10" s="82"/>
      <c r="G10" s="148" t="s">
        <v>56</v>
      </c>
      <c r="H10" s="102"/>
      <c r="I10" s="102"/>
      <c r="J10" s="81" t="s">
        <v>57</v>
      </c>
      <c r="K10" s="299">
        <v>90</v>
      </c>
      <c r="L10" s="90"/>
      <c r="R10" s="27"/>
      <c r="S10" s="20"/>
      <c r="U10" s="155"/>
      <c r="V10" s="16"/>
      <c r="W10" s="17"/>
      <c r="X10" s="18" t="s">
        <v>59</v>
      </c>
      <c r="Y10" s="19">
        <v>61.839</v>
      </c>
      <c r="Z10" s="13"/>
      <c r="AA10" s="129"/>
      <c r="AB10" s="21"/>
      <c r="AC10" s="41"/>
      <c r="AD10" s="42"/>
      <c r="AE10" s="42"/>
      <c r="AF10" s="42"/>
      <c r="AG10" s="42"/>
      <c r="AH10" s="42"/>
      <c r="AI10" s="42"/>
      <c r="AJ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B10" s="42"/>
      <c r="BC10" s="42"/>
      <c r="BD10" s="42"/>
      <c r="BE10" s="42"/>
      <c r="BF10" s="42"/>
      <c r="BG10" s="42"/>
      <c r="BJ10" s="26" t="s">
        <v>60</v>
      </c>
      <c r="BK10" s="31">
        <v>62.461</v>
      </c>
      <c r="BL10" s="16"/>
      <c r="BM10" s="31"/>
      <c r="BN10" s="16"/>
      <c r="BO10" s="17"/>
      <c r="BP10" s="18" t="s">
        <v>61</v>
      </c>
      <c r="BQ10" s="19">
        <v>62.267</v>
      </c>
      <c r="BS10" s="155"/>
      <c r="BT10" s="13"/>
      <c r="BU10" s="114"/>
      <c r="BY10" s="42"/>
      <c r="BZ10" s="83"/>
      <c r="CA10" s="137" t="s">
        <v>55</v>
      </c>
      <c r="CB10" s="102"/>
      <c r="CC10" s="102"/>
      <c r="CD10" s="82"/>
      <c r="CE10" s="148" t="s">
        <v>56</v>
      </c>
      <c r="CF10" s="102"/>
      <c r="CG10" s="102"/>
      <c r="CH10" s="81" t="s">
        <v>57</v>
      </c>
      <c r="CI10" s="138" t="s">
        <v>58</v>
      </c>
      <c r="CJ10" s="90"/>
    </row>
    <row r="11" spans="2:88" ht="24" customHeight="1" thickBot="1">
      <c r="B11" s="83"/>
      <c r="C11" s="137" t="s">
        <v>62</v>
      </c>
      <c r="D11" s="102"/>
      <c r="E11" s="102"/>
      <c r="F11" s="82"/>
      <c r="G11" s="148" t="s">
        <v>63</v>
      </c>
      <c r="H11" s="102"/>
      <c r="I11" s="21"/>
      <c r="J11" s="81" t="s">
        <v>64</v>
      </c>
      <c r="K11" s="299">
        <v>30</v>
      </c>
      <c r="L11" s="90"/>
      <c r="R11" s="117"/>
      <c r="S11" s="118"/>
      <c r="T11" s="156"/>
      <c r="U11" s="157"/>
      <c r="V11" s="119"/>
      <c r="W11" s="120"/>
      <c r="X11" s="119"/>
      <c r="Y11" s="118"/>
      <c r="Z11" s="119"/>
      <c r="AA11" s="120"/>
      <c r="AB11" s="103"/>
      <c r="AC11" s="79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J11" s="122"/>
      <c r="BK11" s="76"/>
      <c r="BL11" s="131"/>
      <c r="BM11" s="76"/>
      <c r="BN11" s="103"/>
      <c r="BO11" s="132"/>
      <c r="BP11" s="103"/>
      <c r="BQ11" s="77"/>
      <c r="BR11" s="156"/>
      <c r="BS11" s="157"/>
      <c r="BT11" s="131"/>
      <c r="BU11" s="133"/>
      <c r="BY11" s="42"/>
      <c r="BZ11" s="83"/>
      <c r="CA11" s="137" t="s">
        <v>62</v>
      </c>
      <c r="CB11" s="102"/>
      <c r="CC11" s="102"/>
      <c r="CD11" s="82"/>
      <c r="CE11" s="148" t="s">
        <v>63</v>
      </c>
      <c r="CF11" s="102"/>
      <c r="CG11" s="21"/>
      <c r="CH11" s="81" t="s">
        <v>64</v>
      </c>
      <c r="CI11" s="138" t="s">
        <v>65</v>
      </c>
      <c r="CJ11" s="90"/>
    </row>
    <row r="12" spans="2:88" ht="24" customHeight="1" thickBot="1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P12" s="3"/>
      <c r="Q12" s="3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166" t="s">
        <v>66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Y12" s="42"/>
      <c r="BZ12" s="139"/>
      <c r="CA12" s="140"/>
      <c r="CB12" s="140"/>
      <c r="CC12" s="140"/>
      <c r="CD12" s="140"/>
      <c r="CE12" s="140"/>
      <c r="CF12" s="140"/>
      <c r="CG12" s="140"/>
      <c r="CH12" s="140"/>
      <c r="CI12" s="140"/>
      <c r="CJ12" s="141"/>
    </row>
    <row r="13" spans="30:77" ht="18" customHeight="1" thickTop="1"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124" t="s">
        <v>67</v>
      </c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Y13" s="42"/>
    </row>
    <row r="14" spans="16:77" ht="18" customHeight="1">
      <c r="P14" s="3"/>
      <c r="Q14" s="3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124" t="s">
        <v>68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V14" s="3"/>
      <c r="BW14" s="3"/>
      <c r="BX14" s="3"/>
      <c r="BY14" s="1"/>
    </row>
    <row r="15" spans="2:87" ht="18" customHeight="1">
      <c r="B15" s="3"/>
      <c r="J15" s="3"/>
      <c r="K15" s="3"/>
      <c r="O15" s="3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3:87" ht="18" customHeight="1">
      <c r="C16" s="3"/>
      <c r="D16" s="3"/>
      <c r="E16" s="3"/>
      <c r="F16" s="3"/>
      <c r="G16" s="3"/>
      <c r="H16" s="3"/>
      <c r="I16" s="3"/>
      <c r="J16" s="3"/>
      <c r="K16" s="3"/>
      <c r="N16" s="3"/>
      <c r="O16" s="3"/>
      <c r="P16" s="3"/>
      <c r="S16" s="3"/>
      <c r="T16" s="3"/>
      <c r="V16" s="42"/>
      <c r="AD16" s="42"/>
      <c r="AE16" s="42"/>
      <c r="AF16" s="42"/>
      <c r="AG16" s="42"/>
      <c r="AH16" s="42"/>
      <c r="AI16" s="42"/>
      <c r="AJ16" s="42"/>
      <c r="AK16" s="42"/>
      <c r="AL16" s="42"/>
      <c r="AO16" s="42"/>
      <c r="AP16" s="42"/>
      <c r="AQ16" s="42"/>
      <c r="AZ16" s="42"/>
      <c r="BA16" s="42"/>
      <c r="BB16" s="42"/>
      <c r="BC16" s="42"/>
      <c r="BD16" s="42"/>
      <c r="BE16" s="42"/>
      <c r="BF16" s="42"/>
      <c r="BG16" s="42"/>
      <c r="BV16" s="3"/>
      <c r="BW16" s="3"/>
      <c r="CB16" s="3"/>
      <c r="CD16" s="3"/>
      <c r="CE16" s="3"/>
      <c r="CF16" s="3"/>
      <c r="CG16" s="3"/>
      <c r="CI16" s="3"/>
    </row>
    <row r="17" spans="2:84" ht="18" customHeight="1" thickBot="1">
      <c r="B17" s="3"/>
      <c r="C17" s="3"/>
      <c r="D17" s="313" t="s">
        <v>108</v>
      </c>
      <c r="E17" s="314"/>
      <c r="F17" s="314"/>
      <c r="G17" s="314"/>
      <c r="H17" s="314"/>
      <c r="I17" s="315"/>
      <c r="J17" s="3"/>
      <c r="K17" s="3"/>
      <c r="N17" s="3"/>
      <c r="O17" s="3"/>
      <c r="S17" s="3"/>
      <c r="T17" s="3"/>
      <c r="V17" s="3"/>
      <c r="AF17" s="42"/>
      <c r="AG17" s="42"/>
      <c r="AH17" s="42"/>
      <c r="AI17" s="42"/>
      <c r="AJ17" s="42"/>
      <c r="AK17" s="42"/>
      <c r="AL17" s="42"/>
      <c r="AZ17" s="42"/>
      <c r="BA17" s="42"/>
      <c r="BB17" s="42"/>
      <c r="BC17" s="42"/>
      <c r="BD17" s="42"/>
      <c r="BE17" s="42"/>
      <c r="BF17" s="42"/>
      <c r="BG17" s="42"/>
      <c r="BL17" s="42"/>
      <c r="BN17" s="42"/>
      <c r="BP17" s="42"/>
      <c r="BT17" s="3"/>
      <c r="BU17" s="3"/>
      <c r="BZ17" s="3"/>
      <c r="CA17" s="3"/>
      <c r="CB17" s="3"/>
      <c r="CC17" s="3"/>
      <c r="CD17" s="3"/>
      <c r="CE17" s="3"/>
      <c r="CF17" s="3"/>
    </row>
    <row r="18" spans="2:85" ht="18" customHeight="1" thickTop="1">
      <c r="B18" s="3"/>
      <c r="D18" s="278" t="s">
        <v>69</v>
      </c>
      <c r="E18" s="279"/>
      <c r="F18" s="316" t="s">
        <v>109</v>
      </c>
      <c r="G18" s="317"/>
      <c r="H18" s="280" t="s">
        <v>70</v>
      </c>
      <c r="I18" s="267"/>
      <c r="J18" s="3"/>
      <c r="K18" s="3"/>
      <c r="N18" s="42"/>
      <c r="P18" s="42"/>
      <c r="R18" s="42"/>
      <c r="V18" s="42"/>
      <c r="X18" s="42"/>
      <c r="AA18" s="42"/>
      <c r="AC18" s="42"/>
      <c r="AD18" s="42"/>
      <c r="AE18" s="42"/>
      <c r="AF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M18" s="42"/>
      <c r="BR18" s="44"/>
      <c r="BS18" s="44"/>
      <c r="CA18" s="42"/>
      <c r="CD18" s="42"/>
      <c r="CF18" s="42"/>
      <c r="CG18" s="42"/>
    </row>
    <row r="19" spans="4:84" ht="18" customHeight="1">
      <c r="D19" s="121"/>
      <c r="E19" s="40"/>
      <c r="F19" s="102"/>
      <c r="G19" s="66"/>
      <c r="H19" s="21"/>
      <c r="I19" s="41"/>
      <c r="U19" s="42"/>
      <c r="V19" s="42"/>
      <c r="AD19" s="42"/>
      <c r="AF19" s="42"/>
      <c r="AZ19" s="42"/>
      <c r="BA19" s="42"/>
      <c r="BB19" s="42"/>
      <c r="BC19" s="42"/>
      <c r="BD19" s="42"/>
      <c r="CA19" s="3"/>
      <c r="CE19" s="42"/>
      <c r="CF19" s="42"/>
    </row>
    <row r="20" spans="4:81" ht="18" customHeight="1">
      <c r="D20" s="159" t="s">
        <v>71</v>
      </c>
      <c r="E20" s="19">
        <v>58.014</v>
      </c>
      <c r="F20" s="102"/>
      <c r="G20" s="66"/>
      <c r="H20" s="160" t="s">
        <v>72</v>
      </c>
      <c r="I20" s="161">
        <v>59.485</v>
      </c>
      <c r="S20" s="42"/>
      <c r="AC20" s="42"/>
      <c r="AD20" s="42"/>
      <c r="AF20" s="42"/>
      <c r="AZ20" s="42"/>
      <c r="BA20" s="42"/>
      <c r="BB20" s="42"/>
      <c r="BC20" s="42"/>
      <c r="BD20" s="42"/>
      <c r="BO20" s="42"/>
      <c r="BP20" s="42"/>
      <c r="BQ20" s="42"/>
      <c r="BS20" s="162" t="s">
        <v>73</v>
      </c>
      <c r="BT20" s="43"/>
      <c r="CA20" s="42"/>
      <c r="CB20" s="42"/>
      <c r="CC20" s="42"/>
    </row>
    <row r="21" spans="3:73" ht="18" customHeight="1">
      <c r="C21" s="3"/>
      <c r="D21" s="121"/>
      <c r="E21" s="40"/>
      <c r="F21" s="102"/>
      <c r="G21" s="66"/>
      <c r="H21" s="21"/>
      <c r="I21" s="41"/>
      <c r="T21" s="42"/>
      <c r="AE21" s="163" t="s">
        <v>74</v>
      </c>
      <c r="AH21" s="258" t="s">
        <v>75</v>
      </c>
      <c r="AI21" s="42"/>
      <c r="AJ21" s="42"/>
      <c r="AK21" s="42"/>
      <c r="AL21" s="42"/>
      <c r="BA21" s="42"/>
      <c r="BB21" s="42"/>
      <c r="BD21" s="42"/>
      <c r="BE21" s="42"/>
      <c r="BF21" s="42"/>
      <c r="BG21" s="42"/>
      <c r="BI21" s="264">
        <v>62.245</v>
      </c>
      <c r="BM21" s="42"/>
      <c r="BP21" s="42"/>
      <c r="BQ21" s="42"/>
      <c r="BU21" s="42"/>
    </row>
    <row r="22" spans="3:79" ht="18" customHeight="1">
      <c r="C22" s="3"/>
      <c r="D22" s="32" t="s">
        <v>76</v>
      </c>
      <c r="E22" s="38">
        <v>58.732</v>
      </c>
      <c r="F22" s="102"/>
      <c r="G22" s="66"/>
      <c r="H22" s="36" t="s">
        <v>77</v>
      </c>
      <c r="I22" s="39">
        <v>58.781</v>
      </c>
      <c r="M22" s="163" t="s">
        <v>78</v>
      </c>
      <c r="S22" s="42"/>
      <c r="AA22" s="43"/>
      <c r="AD22" s="42"/>
      <c r="AE22" s="44" t="s">
        <v>79</v>
      </c>
      <c r="AF22" s="42"/>
      <c r="AG22" s="42"/>
      <c r="AH22" s="42"/>
      <c r="AI22" s="42"/>
      <c r="AJ22" s="42"/>
      <c r="AK22" s="42"/>
      <c r="AL22" s="42"/>
      <c r="AU22" s="262">
        <v>62.085</v>
      </c>
      <c r="AZ22" s="42"/>
      <c r="BA22" s="42"/>
      <c r="BB22" s="42"/>
      <c r="BC22" s="42"/>
      <c r="BD22" s="42"/>
      <c r="BF22" s="42"/>
      <c r="BG22" s="42"/>
      <c r="BJ22" s="42"/>
      <c r="BM22" s="42"/>
      <c r="BN22" s="42"/>
      <c r="BR22" s="42"/>
      <c r="BS22" s="42"/>
      <c r="BT22" s="42"/>
      <c r="CA22" s="46"/>
    </row>
    <row r="23" spans="3:72" ht="18" customHeight="1" thickBot="1">
      <c r="C23" s="3"/>
      <c r="D23" s="122"/>
      <c r="E23" s="77"/>
      <c r="F23" s="103"/>
      <c r="G23" s="77"/>
      <c r="H23" s="103"/>
      <c r="I23" s="123"/>
      <c r="M23" s="44" t="s">
        <v>107</v>
      </c>
      <c r="AD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S23" s="42"/>
      <c r="AT23" s="42"/>
      <c r="AZ23" s="42"/>
      <c r="BA23" s="42"/>
      <c r="BB23" s="42"/>
      <c r="BC23" s="42"/>
      <c r="BD23" s="42"/>
      <c r="BE23" s="42"/>
      <c r="BF23" s="42"/>
      <c r="BH23" s="42"/>
      <c r="BT23" s="42"/>
    </row>
    <row r="24" spans="18:70" ht="18" customHeight="1">
      <c r="R24" s="254" t="s">
        <v>48</v>
      </c>
      <c r="AE24" s="42"/>
      <c r="AG24" s="42"/>
      <c r="BE24" s="42"/>
      <c r="BF24" s="42"/>
      <c r="BG24" s="42"/>
      <c r="BR24" s="52" t="s">
        <v>49</v>
      </c>
    </row>
    <row r="25" spans="31:73" ht="18" customHeight="1">
      <c r="AE25" s="48">
        <v>6</v>
      </c>
      <c r="BU25" s="42"/>
    </row>
    <row r="26" spans="1:89" ht="18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2"/>
      <c r="N26" s="50"/>
      <c r="O26" s="42"/>
      <c r="P26" s="42"/>
      <c r="Q26" s="42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42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266"/>
      <c r="BN26" s="50"/>
      <c r="BO26" s="50"/>
      <c r="BP26" s="50"/>
      <c r="BQ26" s="50"/>
      <c r="BR26" s="50"/>
      <c r="BS26" s="50"/>
      <c r="BT26" s="42"/>
      <c r="BU26" s="42"/>
      <c r="BV26" s="50"/>
      <c r="BW26" s="48">
        <v>12</v>
      </c>
      <c r="BX26" s="50"/>
      <c r="BY26" s="50"/>
      <c r="BZ26" s="50"/>
      <c r="CA26" s="255" t="s">
        <v>60</v>
      </c>
      <c r="CB26" s="50"/>
      <c r="CC26" s="50"/>
      <c r="CD26" s="50"/>
      <c r="CE26" s="50"/>
      <c r="CF26" s="50"/>
      <c r="CG26" s="50"/>
      <c r="CH26" s="50"/>
      <c r="CI26" s="50"/>
      <c r="CJ26" s="50"/>
      <c r="CK26" s="50"/>
    </row>
    <row r="27" spans="1:86" ht="18" customHeight="1">
      <c r="A27" s="50"/>
      <c r="G27" s="263" t="s">
        <v>43</v>
      </c>
      <c r="N27" s="42"/>
      <c r="P27" s="42"/>
      <c r="S27" s="254" t="s">
        <v>47</v>
      </c>
      <c r="AA27" s="45"/>
      <c r="AD27" s="42"/>
      <c r="AE27" s="42"/>
      <c r="AF27" s="42"/>
      <c r="AG27" s="42"/>
      <c r="AH27" s="42"/>
      <c r="AI27" s="42"/>
      <c r="AJ27" s="43"/>
      <c r="AK27" s="42"/>
      <c r="AL27" s="42"/>
      <c r="AZ27" s="42"/>
      <c r="BA27" s="42"/>
      <c r="BB27" s="42"/>
      <c r="BC27" s="42"/>
      <c r="BD27" s="42"/>
      <c r="BE27" s="42"/>
      <c r="BF27" s="42"/>
      <c r="BG27" s="42"/>
      <c r="BW27" s="42"/>
      <c r="BY27" s="43"/>
      <c r="CH27" s="47" t="s">
        <v>54</v>
      </c>
    </row>
    <row r="28" spans="1:89" ht="18" customHeight="1">
      <c r="A28" s="50"/>
      <c r="G28" s="43"/>
      <c r="K28" s="48">
        <v>1</v>
      </c>
      <c r="AA28" s="45"/>
      <c r="AD28" s="42"/>
      <c r="AE28" s="42"/>
      <c r="AF28" s="42"/>
      <c r="AG28" s="42"/>
      <c r="AH28" s="42"/>
      <c r="AI28" s="42"/>
      <c r="AJ28" s="42"/>
      <c r="AK28" s="42"/>
      <c r="AL28" s="42"/>
      <c r="AZ28" s="42"/>
      <c r="BA28" s="42"/>
      <c r="BB28" s="42"/>
      <c r="BC28" s="42"/>
      <c r="BD28" s="42"/>
      <c r="BE28" s="42"/>
      <c r="BF28" s="42"/>
      <c r="BG28" s="42"/>
      <c r="BS28" s="49" t="s">
        <v>51</v>
      </c>
      <c r="BY28" s="42"/>
      <c r="CA28" s="48">
        <v>14</v>
      </c>
      <c r="CK28" s="50"/>
    </row>
    <row r="29" spans="2:88" ht="18" customHeight="1">
      <c r="B29" s="50"/>
      <c r="G29" s="42"/>
      <c r="J29" s="42"/>
      <c r="K29" s="42"/>
      <c r="L29" s="42"/>
      <c r="M29" s="42"/>
      <c r="N29" s="42"/>
      <c r="R29" s="42"/>
      <c r="U29" s="42"/>
      <c r="Y29" s="42"/>
      <c r="AA29" s="45"/>
      <c r="AD29" s="42"/>
      <c r="AE29" s="42"/>
      <c r="AF29" s="42"/>
      <c r="AG29" s="42"/>
      <c r="AH29" s="42"/>
      <c r="AI29" s="42"/>
      <c r="AJ29" s="42"/>
      <c r="AK29" s="42"/>
      <c r="AL29" s="42"/>
      <c r="AS29" s="43"/>
      <c r="AZ29" s="42"/>
      <c r="BA29" s="42"/>
      <c r="BB29" s="42"/>
      <c r="BC29" s="42"/>
      <c r="BD29" s="42"/>
      <c r="BE29" s="42"/>
      <c r="BF29" s="42"/>
      <c r="BG29" s="42"/>
      <c r="BN29" s="42"/>
      <c r="BP29" s="42"/>
      <c r="BQ29" s="42"/>
      <c r="BS29" s="42"/>
      <c r="BU29" s="42"/>
      <c r="BV29" s="42"/>
      <c r="BW29" s="42"/>
      <c r="BX29" s="42"/>
      <c r="BY29" s="42"/>
      <c r="CA29" s="42"/>
      <c r="CJ29" s="50"/>
    </row>
    <row r="30" spans="7:77" ht="18" customHeight="1">
      <c r="G30" s="42"/>
      <c r="N30" s="48">
        <v>3</v>
      </c>
      <c r="W30" s="257" t="s">
        <v>33</v>
      </c>
      <c r="AA30" s="45"/>
      <c r="AD30" s="42"/>
      <c r="AE30" s="42"/>
      <c r="AF30" s="42"/>
      <c r="AG30" s="42"/>
      <c r="AH30" s="42"/>
      <c r="AI30" s="42"/>
      <c r="AJ30" s="42"/>
      <c r="AK30" s="42"/>
      <c r="AL30" s="42"/>
      <c r="AZ30" s="42"/>
      <c r="BA30" s="42"/>
      <c r="BB30" s="42"/>
      <c r="BC30" s="42"/>
      <c r="BD30" s="42"/>
      <c r="BE30" s="42"/>
      <c r="BF30" s="42"/>
      <c r="BG30" s="42"/>
      <c r="BW30" s="48">
        <v>13</v>
      </c>
      <c r="BY30" s="42"/>
    </row>
    <row r="31" spans="4:77" ht="18" customHeight="1">
      <c r="D31" s="51" t="s">
        <v>52</v>
      </c>
      <c r="G31" s="42"/>
      <c r="K31" s="44" t="s">
        <v>53</v>
      </c>
      <c r="N31" s="42"/>
      <c r="O31" s="42"/>
      <c r="R31" s="42"/>
      <c r="AA31" s="43"/>
      <c r="AD31" s="42"/>
      <c r="AE31" s="42"/>
      <c r="AF31" s="42"/>
      <c r="AG31" s="42"/>
      <c r="AH31" s="42"/>
      <c r="AI31" s="42"/>
      <c r="AJ31" s="42"/>
      <c r="AK31" s="42"/>
      <c r="AL31" s="42"/>
      <c r="AZ31" s="42"/>
      <c r="BA31" s="42"/>
      <c r="BB31" s="42"/>
      <c r="BC31" s="42"/>
      <c r="BD31" s="42"/>
      <c r="BE31" s="42"/>
      <c r="BF31" s="42"/>
      <c r="BG31" s="42"/>
      <c r="BL31" s="42"/>
      <c r="BN31" s="42"/>
      <c r="BP31" s="256" t="s">
        <v>50</v>
      </c>
      <c r="BT31" s="42"/>
      <c r="BU31" s="42"/>
      <c r="BY31" s="42"/>
    </row>
    <row r="32" spans="3:87" ht="18" customHeight="1">
      <c r="C32" s="51"/>
      <c r="G32" s="42"/>
      <c r="K32" s="3"/>
      <c r="R32" s="48">
        <v>4</v>
      </c>
      <c r="T32" s="42"/>
      <c r="U32" s="42"/>
      <c r="V32" s="42"/>
      <c r="Y32" s="42"/>
      <c r="Z32" s="42"/>
      <c r="AL32" s="42"/>
      <c r="AN32" s="42"/>
      <c r="AP32" s="42"/>
      <c r="AS32" s="43"/>
      <c r="AZ32" s="42"/>
      <c r="BA32" s="42"/>
      <c r="BB32" s="42"/>
      <c r="BC32" s="42"/>
      <c r="BD32" s="42"/>
      <c r="BE32" s="42"/>
      <c r="BF32" s="42"/>
      <c r="BG32" s="42"/>
      <c r="BI32" s="42"/>
      <c r="BJ32" s="42"/>
      <c r="BL32" s="42"/>
      <c r="BO32" s="42"/>
      <c r="BQ32" s="42"/>
      <c r="BR32" s="42"/>
      <c r="BS32" s="42"/>
      <c r="BT32" s="48">
        <v>11</v>
      </c>
      <c r="BY32" s="42"/>
      <c r="CI32" s="53"/>
    </row>
    <row r="33" spans="7:87" ht="18" customHeight="1">
      <c r="G33" s="42"/>
      <c r="S33" s="42"/>
      <c r="T33" s="42"/>
      <c r="Z33" s="254" t="s">
        <v>59</v>
      </c>
      <c r="AL33" s="42"/>
      <c r="AZ33" s="42"/>
      <c r="BA33" s="42"/>
      <c r="BB33" s="42"/>
      <c r="BC33" s="42"/>
      <c r="BD33" s="42"/>
      <c r="BE33" s="42"/>
      <c r="BF33" s="42"/>
      <c r="BG33" s="42"/>
      <c r="BL33" s="42"/>
      <c r="BN33" s="42"/>
      <c r="BQ33" s="49"/>
      <c r="BR33" s="42"/>
      <c r="BU33" s="42"/>
      <c r="BV33" s="42"/>
      <c r="BW33" s="50"/>
      <c r="BY33" s="42"/>
      <c r="CI33" s="53"/>
    </row>
    <row r="34" spans="7:87" ht="18" customHeight="1">
      <c r="G34" s="42"/>
      <c r="U34" s="42"/>
      <c r="AL34" s="42"/>
      <c r="AZ34" s="42"/>
      <c r="BA34" s="42"/>
      <c r="BB34" s="42"/>
      <c r="BC34" s="42"/>
      <c r="BD34" s="42"/>
      <c r="BE34" s="42"/>
      <c r="BF34" s="42"/>
      <c r="BG34" s="42"/>
      <c r="BM34" s="256" t="s">
        <v>38</v>
      </c>
      <c r="BN34" s="42"/>
      <c r="BO34" s="42"/>
      <c r="BP34" s="42"/>
      <c r="BQ34" s="42"/>
      <c r="BU34" s="163" t="s">
        <v>80</v>
      </c>
      <c r="BY34" s="42"/>
      <c r="CI34" s="53"/>
    </row>
    <row r="35" spans="21:79" ht="18" customHeight="1">
      <c r="U35" s="42"/>
      <c r="V35" s="42"/>
      <c r="W35" s="42"/>
      <c r="Z35" s="42"/>
      <c r="AA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S35" s="43"/>
      <c r="AT35" s="42"/>
      <c r="AV35" s="42"/>
      <c r="AW35" s="42"/>
      <c r="AZ35" s="42"/>
      <c r="BA35" s="42"/>
      <c r="BB35" s="42"/>
      <c r="BC35" s="42"/>
      <c r="BD35" s="42"/>
      <c r="BE35" s="42"/>
      <c r="BF35" s="42"/>
      <c r="BG35" s="42"/>
      <c r="BI35" s="42"/>
      <c r="BJ35" s="42"/>
      <c r="BL35" s="42"/>
      <c r="BN35" s="42"/>
      <c r="BO35" s="42"/>
      <c r="BP35" s="42"/>
      <c r="BQ35" s="48">
        <v>10</v>
      </c>
      <c r="BU35" s="44" t="s">
        <v>81</v>
      </c>
      <c r="BZ35" s="42"/>
      <c r="CA35" s="42"/>
    </row>
    <row r="36" spans="29:73" ht="18" customHeight="1">
      <c r="AC36" s="42"/>
      <c r="AE36" s="42"/>
      <c r="AF36" s="42"/>
      <c r="AG36" s="42"/>
      <c r="AH36" s="42"/>
      <c r="AI36" s="42"/>
      <c r="AJ36" s="42"/>
      <c r="BP36" s="42"/>
      <c r="BU36" s="44" t="s">
        <v>82</v>
      </c>
    </row>
    <row r="37" spans="29:67" ht="18" customHeight="1">
      <c r="AC37" s="42"/>
      <c r="AD37" s="42"/>
      <c r="AE37" s="42"/>
      <c r="AF37" s="42"/>
      <c r="AG37" s="42"/>
      <c r="AH37" s="42"/>
      <c r="AI37" s="42"/>
      <c r="AJ37" s="42"/>
      <c r="AK37" s="42"/>
      <c r="BI37" s="42"/>
      <c r="BK37" s="49" t="s">
        <v>61</v>
      </c>
      <c r="BN37" s="42"/>
      <c r="BO37" s="42"/>
    </row>
    <row r="38" spans="25:65" ht="18" customHeight="1">
      <c r="Y38" s="42"/>
      <c r="AD38" s="42"/>
      <c r="AE38" s="42"/>
      <c r="AF38" s="42"/>
      <c r="AG38" s="42"/>
      <c r="AH38" s="42"/>
      <c r="AI38" s="42"/>
      <c r="AJ38" s="42"/>
      <c r="AK38" s="42"/>
      <c r="AW38" s="42"/>
      <c r="AX38" s="124" t="s">
        <v>83</v>
      </c>
      <c r="BA38" s="42"/>
      <c r="BB38" s="42"/>
      <c r="BC38" s="42"/>
      <c r="BD38" s="42"/>
      <c r="BE38" s="42"/>
      <c r="BG38" s="42"/>
      <c r="BI38" s="42"/>
      <c r="BJ38" s="42"/>
      <c r="BK38" s="42"/>
      <c r="BM38" s="42"/>
    </row>
    <row r="39" spans="30:57" ht="18" customHeight="1">
      <c r="AD39" s="42"/>
      <c r="AE39" s="42"/>
      <c r="AF39" s="42"/>
      <c r="AG39" s="42"/>
      <c r="AJ39" s="42"/>
      <c r="AX39" s="124" t="s">
        <v>84</v>
      </c>
      <c r="AZ39" s="42"/>
      <c r="BE39" s="150">
        <v>8</v>
      </c>
    </row>
    <row r="40" spans="22:89" ht="18" customHeight="1">
      <c r="V40" s="42"/>
      <c r="X40" s="42"/>
      <c r="Y40" s="3"/>
      <c r="Z40" s="3"/>
      <c r="AA40" s="3"/>
      <c r="AL40" s="42"/>
      <c r="AS40" s="165" t="s">
        <v>85</v>
      </c>
      <c r="AZ40" s="42"/>
      <c r="BA40" s="261" t="s">
        <v>86</v>
      </c>
      <c r="BB40" s="42"/>
      <c r="BC40" s="42"/>
      <c r="BD40" s="42"/>
      <c r="BE40" s="42"/>
      <c r="BF40" s="42"/>
      <c r="BG40" s="42"/>
      <c r="BL40" s="52" t="s">
        <v>37</v>
      </c>
      <c r="BM40" s="265" t="s">
        <v>87</v>
      </c>
      <c r="BQ40" s="42"/>
      <c r="CK40" s="43"/>
    </row>
    <row r="41" spans="30:45" ht="18" customHeight="1">
      <c r="AD41" s="42"/>
      <c r="AE41" s="42"/>
      <c r="AF41" s="42"/>
      <c r="AG41" s="42"/>
      <c r="AI41" s="42"/>
      <c r="AS41" s="124" t="s">
        <v>88</v>
      </c>
    </row>
    <row r="42" spans="45:55" ht="18" customHeight="1">
      <c r="AS42" s="124" t="s">
        <v>112</v>
      </c>
      <c r="AW42" s="42"/>
      <c r="BA42" s="42"/>
      <c r="BC42" s="162" t="s">
        <v>89</v>
      </c>
    </row>
    <row r="43" ht="18" customHeight="1">
      <c r="BB43" s="124" t="s">
        <v>83</v>
      </c>
    </row>
    <row r="44" ht="18" customHeight="1">
      <c r="BB44" s="124" t="s">
        <v>90</v>
      </c>
    </row>
    <row r="45" spans="24:27" ht="18" customHeight="1">
      <c r="X45" s="42"/>
      <c r="Z45" s="42"/>
      <c r="AA45" s="42"/>
    </row>
    <row r="46" spans="29:49" ht="18" customHeight="1">
      <c r="AC46" s="42"/>
      <c r="AU46" s="3"/>
      <c r="AV46" s="3"/>
      <c r="AW46" s="3"/>
    </row>
    <row r="47" spans="2:88" ht="21" customHeight="1" thickBot="1">
      <c r="B47" s="54" t="s">
        <v>17</v>
      </c>
      <c r="C47" s="55" t="s">
        <v>91</v>
      </c>
      <c r="D47" s="55" t="s">
        <v>92</v>
      </c>
      <c r="E47" s="55" t="s">
        <v>93</v>
      </c>
      <c r="F47" s="56" t="s">
        <v>94</v>
      </c>
      <c r="G47" s="57"/>
      <c r="H47" s="55" t="s">
        <v>17</v>
      </c>
      <c r="I47" s="55" t="s">
        <v>91</v>
      </c>
      <c r="J47" s="55" t="s">
        <v>92</v>
      </c>
      <c r="K47" s="55" t="s">
        <v>93</v>
      </c>
      <c r="L47" s="58" t="s">
        <v>94</v>
      </c>
      <c r="AN47" s="54" t="s">
        <v>17</v>
      </c>
      <c r="AO47" s="55" t="s">
        <v>91</v>
      </c>
      <c r="AP47" s="55" t="s">
        <v>92</v>
      </c>
      <c r="AQ47" s="55" t="s">
        <v>93</v>
      </c>
      <c r="AR47" s="104" t="s">
        <v>94</v>
      </c>
      <c r="AS47" s="101"/>
      <c r="AT47" s="101"/>
      <c r="AU47" s="274" t="s">
        <v>95</v>
      </c>
      <c r="AV47" s="274"/>
      <c r="AW47" s="101"/>
      <c r="AX47" s="108"/>
      <c r="BT47" s="54" t="s">
        <v>17</v>
      </c>
      <c r="BU47" s="55" t="s">
        <v>91</v>
      </c>
      <c r="BV47" s="55" t="s">
        <v>92</v>
      </c>
      <c r="BW47" s="55" t="s">
        <v>93</v>
      </c>
      <c r="BX47" s="109" t="s">
        <v>94</v>
      </c>
      <c r="BY47" s="251"/>
      <c r="BZ47" s="55" t="s">
        <v>17</v>
      </c>
      <c r="CA47" s="55" t="s">
        <v>91</v>
      </c>
      <c r="CB47" s="55" t="s">
        <v>92</v>
      </c>
      <c r="CC47" s="55" t="s">
        <v>93</v>
      </c>
      <c r="CD47" s="109" t="s">
        <v>94</v>
      </c>
      <c r="CE47" s="57"/>
      <c r="CF47" s="55" t="s">
        <v>17</v>
      </c>
      <c r="CG47" s="55" t="s">
        <v>91</v>
      </c>
      <c r="CH47" s="55" t="s">
        <v>92</v>
      </c>
      <c r="CI47" s="55" t="s">
        <v>93</v>
      </c>
      <c r="CJ47" s="58" t="s">
        <v>94</v>
      </c>
    </row>
    <row r="48" spans="2:88" ht="18" customHeight="1" thickTop="1">
      <c r="B48" s="59"/>
      <c r="C48" s="9"/>
      <c r="D48" s="9"/>
      <c r="E48" s="9"/>
      <c r="F48" s="9"/>
      <c r="G48" s="8" t="s">
        <v>29</v>
      </c>
      <c r="H48" s="9"/>
      <c r="I48" s="9"/>
      <c r="J48" s="9"/>
      <c r="K48" s="9"/>
      <c r="L48" s="10"/>
      <c r="X48" s="42"/>
      <c r="Z48" s="42"/>
      <c r="AA48" s="42"/>
      <c r="AN48" s="11"/>
      <c r="AO48" s="9"/>
      <c r="AP48" s="9"/>
      <c r="AQ48" s="9"/>
      <c r="AR48" s="9"/>
      <c r="AS48" s="8" t="s">
        <v>96</v>
      </c>
      <c r="AT48" s="9"/>
      <c r="AU48" s="9"/>
      <c r="AV48" s="9"/>
      <c r="AW48" s="9"/>
      <c r="AX48" s="10"/>
      <c r="BT48" s="113"/>
      <c r="BU48" s="60"/>
      <c r="BV48" s="60"/>
      <c r="BW48" s="60"/>
      <c r="BX48" s="60"/>
      <c r="BY48" s="60"/>
      <c r="BZ48" s="60"/>
      <c r="CA48" s="60"/>
      <c r="CB48" s="8" t="s">
        <v>29</v>
      </c>
      <c r="CC48" s="60"/>
      <c r="CD48" s="60"/>
      <c r="CE48" s="60"/>
      <c r="CF48" s="60"/>
      <c r="CG48" s="60"/>
      <c r="CH48" s="60"/>
      <c r="CI48" s="60"/>
      <c r="CJ48" s="61"/>
    </row>
    <row r="49" spans="2:88" ht="22.5" customHeight="1">
      <c r="B49" s="62"/>
      <c r="C49" s="63"/>
      <c r="D49" s="63"/>
      <c r="E49" s="63"/>
      <c r="F49" s="64"/>
      <c r="G49" s="64"/>
      <c r="H49" s="63"/>
      <c r="I49" s="63"/>
      <c r="J49" s="63"/>
      <c r="K49" s="63"/>
      <c r="L49" s="65"/>
      <c r="AC49" s="42"/>
      <c r="AN49" s="62"/>
      <c r="AO49" s="63"/>
      <c r="AP49" s="63"/>
      <c r="AQ49" s="63"/>
      <c r="AR49" s="105"/>
      <c r="AS49" s="16"/>
      <c r="AX49" s="2"/>
      <c r="BT49" s="62"/>
      <c r="BU49" s="63"/>
      <c r="BV49" s="63"/>
      <c r="BW49" s="63"/>
      <c r="BX49" s="110"/>
      <c r="BY49" s="252"/>
      <c r="BZ49" s="63"/>
      <c r="CA49" s="63"/>
      <c r="CB49" s="63"/>
      <c r="CC49" s="63"/>
      <c r="CD49" s="110"/>
      <c r="CE49" s="66"/>
      <c r="CF49" s="63"/>
      <c r="CG49" s="63"/>
      <c r="CH49" s="63"/>
      <c r="CI49" s="63"/>
      <c r="CJ49" s="65"/>
    </row>
    <row r="50" spans="2:88" ht="22.5" customHeight="1">
      <c r="B50" s="62"/>
      <c r="C50" s="63"/>
      <c r="D50" s="63"/>
      <c r="E50" s="63"/>
      <c r="F50" s="64"/>
      <c r="G50" s="66"/>
      <c r="H50" s="301">
        <v>3</v>
      </c>
      <c r="I50" s="35">
        <v>61.696</v>
      </c>
      <c r="J50" s="69">
        <v>51</v>
      </c>
      <c r="K50" s="70">
        <f>I50+J50*0.001</f>
        <v>61.747</v>
      </c>
      <c r="L50" s="33" t="s">
        <v>97</v>
      </c>
      <c r="AN50" s="300">
        <v>6</v>
      </c>
      <c r="AO50" s="35">
        <v>61.897</v>
      </c>
      <c r="AP50" s="69">
        <v>47</v>
      </c>
      <c r="AQ50" s="70">
        <f>AO50+AP50*0.001</f>
        <v>61.943999999999996</v>
      </c>
      <c r="AR50" s="106" t="s">
        <v>98</v>
      </c>
      <c r="AS50" s="305" t="s">
        <v>110</v>
      </c>
      <c r="AT50" s="3"/>
      <c r="AX50" s="2"/>
      <c r="AY50" s="16"/>
      <c r="BT50" s="300">
        <v>10</v>
      </c>
      <c r="BU50" s="35">
        <v>62.352</v>
      </c>
      <c r="BV50" s="69">
        <v>-51</v>
      </c>
      <c r="BW50" s="70">
        <f>BU50+BV50*0.001</f>
        <v>62.300999999999995</v>
      </c>
      <c r="BX50" s="111" t="s">
        <v>97</v>
      </c>
      <c r="BY50" s="252"/>
      <c r="BZ50" s="301">
        <v>12</v>
      </c>
      <c r="CA50" s="35">
        <v>62.416</v>
      </c>
      <c r="CB50" s="69">
        <v>-51</v>
      </c>
      <c r="CC50" s="70">
        <f>CA50+CB50*0.001</f>
        <v>62.364999999999995</v>
      </c>
      <c r="CD50" s="111" t="s">
        <v>97</v>
      </c>
      <c r="CE50" s="66"/>
      <c r="CF50" s="63"/>
      <c r="CG50" s="63"/>
      <c r="CH50" s="63"/>
      <c r="CI50" s="63"/>
      <c r="CJ50" s="65"/>
    </row>
    <row r="51" spans="2:88" ht="22.5" customHeight="1">
      <c r="B51" s="304">
        <v>1</v>
      </c>
      <c r="C51" s="68">
        <v>61.663</v>
      </c>
      <c r="D51" s="69">
        <v>51</v>
      </c>
      <c r="E51" s="70">
        <f>C51+D51*0.001</f>
        <v>61.714</v>
      </c>
      <c r="F51" s="67" t="s">
        <v>97</v>
      </c>
      <c r="G51" s="66"/>
      <c r="H51" s="63"/>
      <c r="I51" s="63"/>
      <c r="J51" s="63"/>
      <c r="K51" s="63"/>
      <c r="L51" s="65"/>
      <c r="AN51" s="62"/>
      <c r="AO51" s="63"/>
      <c r="AP51" s="63"/>
      <c r="AQ51" s="63"/>
      <c r="AR51" s="105"/>
      <c r="AS51" s="16"/>
      <c r="AT51" s="16"/>
      <c r="AU51" s="16"/>
      <c r="AV51" s="16"/>
      <c r="AW51" s="16"/>
      <c r="AX51" s="2"/>
      <c r="BT51" s="62"/>
      <c r="BU51" s="63"/>
      <c r="BV51" s="63"/>
      <c r="BW51" s="63"/>
      <c r="BX51" s="110"/>
      <c r="BY51" s="252"/>
      <c r="BZ51" s="63"/>
      <c r="CA51" s="63"/>
      <c r="CB51" s="63"/>
      <c r="CC51" s="63"/>
      <c r="CD51" s="110"/>
      <c r="CE51" s="66"/>
      <c r="CF51" s="302">
        <v>14</v>
      </c>
      <c r="CG51" s="68">
        <v>62.462</v>
      </c>
      <c r="CH51" s="69">
        <v>-51</v>
      </c>
      <c r="CI51" s="70">
        <f>CG51+CH51*0.001</f>
        <v>62.411</v>
      </c>
      <c r="CJ51" s="33" t="s">
        <v>97</v>
      </c>
    </row>
    <row r="52" spans="2:88" ht="22.5" customHeight="1">
      <c r="B52" s="71"/>
      <c r="C52" s="22"/>
      <c r="D52" s="63"/>
      <c r="E52" s="72"/>
      <c r="F52" s="67"/>
      <c r="G52" s="66"/>
      <c r="H52" s="301">
        <v>4</v>
      </c>
      <c r="I52" s="35">
        <v>61.742</v>
      </c>
      <c r="J52" s="69">
        <v>51</v>
      </c>
      <c r="K52" s="70">
        <f>I52+J52*0.001</f>
        <v>61.793</v>
      </c>
      <c r="L52" s="33" t="s">
        <v>97</v>
      </c>
      <c r="AN52" s="303">
        <v>8</v>
      </c>
      <c r="AO52" s="70">
        <v>62.201</v>
      </c>
      <c r="AP52" s="69">
        <v>-47</v>
      </c>
      <c r="AQ52" s="70">
        <f>AO52+AP52*0.001</f>
        <v>62.154</v>
      </c>
      <c r="AR52" s="106" t="s">
        <v>98</v>
      </c>
      <c r="AS52" s="305" t="s">
        <v>111</v>
      </c>
      <c r="AX52" s="2"/>
      <c r="BT52" s="300">
        <v>11</v>
      </c>
      <c r="BU52" s="35">
        <v>62.383</v>
      </c>
      <c r="BV52" s="69">
        <v>-42</v>
      </c>
      <c r="BW52" s="70">
        <f>BU52+BV52*0.001</f>
        <v>62.341</v>
      </c>
      <c r="BX52" s="111" t="s">
        <v>97</v>
      </c>
      <c r="BY52" s="252"/>
      <c r="BZ52" s="301">
        <v>13</v>
      </c>
      <c r="CA52" s="35">
        <v>62.417</v>
      </c>
      <c r="CB52" s="69">
        <v>-55</v>
      </c>
      <c r="CC52" s="70">
        <f>CA52+CB52*0.001</f>
        <v>62.362</v>
      </c>
      <c r="CD52" s="111" t="s">
        <v>97</v>
      </c>
      <c r="CE52" s="66"/>
      <c r="CF52" s="63"/>
      <c r="CG52" s="63"/>
      <c r="CH52" s="63"/>
      <c r="CI52" s="63"/>
      <c r="CJ52" s="65"/>
    </row>
    <row r="53" spans="2:88" ht="22.5" customHeight="1" thickBot="1">
      <c r="B53" s="73"/>
      <c r="C53" s="74"/>
      <c r="D53" s="75"/>
      <c r="E53" s="75"/>
      <c r="F53" s="76"/>
      <c r="G53" s="77"/>
      <c r="H53" s="78"/>
      <c r="I53" s="74"/>
      <c r="J53" s="75"/>
      <c r="K53" s="75"/>
      <c r="L53" s="79"/>
      <c r="AD53" s="145"/>
      <c r="AE53" s="146"/>
      <c r="AN53" s="73"/>
      <c r="AO53" s="74"/>
      <c r="AP53" s="75"/>
      <c r="AQ53" s="75"/>
      <c r="AR53" s="107"/>
      <c r="AS53" s="103"/>
      <c r="AT53" s="99"/>
      <c r="AU53" s="99"/>
      <c r="AV53" s="99"/>
      <c r="AW53" s="99"/>
      <c r="AX53" s="100"/>
      <c r="AY53" s="16"/>
      <c r="BG53" s="145"/>
      <c r="BH53" s="146"/>
      <c r="BT53" s="73"/>
      <c r="BU53" s="74"/>
      <c r="BV53" s="75"/>
      <c r="BW53" s="75"/>
      <c r="BX53" s="112"/>
      <c r="BY53" s="253"/>
      <c r="BZ53" s="78"/>
      <c r="CA53" s="74"/>
      <c r="CB53" s="75"/>
      <c r="CC53" s="75"/>
      <c r="CD53" s="112"/>
      <c r="CE53" s="77"/>
      <c r="CF53" s="78"/>
      <c r="CG53" s="74"/>
      <c r="CH53" s="75"/>
      <c r="CI53" s="75"/>
      <c r="CJ53" s="79"/>
    </row>
    <row r="57" spans="27:70" ht="12.75">
      <c r="AA57" s="3"/>
      <c r="BO57" s="3"/>
      <c r="BP57" s="3"/>
      <c r="BQ57" s="3"/>
      <c r="BR57" s="3"/>
    </row>
    <row r="58" spans="27:70" ht="12.75">
      <c r="AA58" s="3"/>
      <c r="BO58" s="3"/>
      <c r="BP58" s="3"/>
      <c r="BQ58" s="3"/>
      <c r="BR58" s="3"/>
    </row>
    <row r="59" spans="27:70" ht="12.75">
      <c r="AA59" s="3"/>
      <c r="BO59" s="3"/>
      <c r="BP59" s="3"/>
      <c r="BQ59" s="3"/>
      <c r="BR59" s="3"/>
    </row>
  </sheetData>
  <sheetProtection password="E9A7" sheet="1" objects="1" scenarios="1"/>
  <mergeCells count="2">
    <mergeCell ref="D17:I17"/>
    <mergeCell ref="F18:G1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92342" r:id="rId1"/>
    <oleObject progId="Paint.Picture" shapeId="134959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155"/>
      <c r="AE1" s="319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155"/>
      <c r="BI1" s="319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L1" s="155"/>
      <c r="CM1" s="319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155"/>
      <c r="DQ1" s="319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</row>
    <row r="2" spans="2:150" ht="36" customHeight="1">
      <c r="B2" s="320"/>
      <c r="C2" s="321"/>
      <c r="D2" s="322" t="s">
        <v>113</v>
      </c>
      <c r="E2" s="322"/>
      <c r="F2" s="322"/>
      <c r="G2" s="322"/>
      <c r="H2" s="322"/>
      <c r="I2" s="322"/>
      <c r="J2" s="321"/>
      <c r="K2" s="323"/>
      <c r="L2" s="318"/>
      <c r="M2" s="318"/>
      <c r="N2" s="324"/>
      <c r="O2" s="325"/>
      <c r="P2" s="325"/>
      <c r="Q2" s="325"/>
      <c r="R2" s="325"/>
      <c r="S2" s="325"/>
      <c r="T2" s="326" t="s">
        <v>24</v>
      </c>
      <c r="U2" s="326"/>
      <c r="V2" s="326"/>
      <c r="W2" s="326"/>
      <c r="X2" s="327"/>
      <c r="Y2" s="327"/>
      <c r="Z2" s="325"/>
      <c r="AA2" s="325"/>
      <c r="AB2" s="325"/>
      <c r="AC2" s="328"/>
      <c r="AE2" s="318"/>
      <c r="AF2" s="318"/>
      <c r="AG2" s="318"/>
      <c r="AH2" s="318"/>
      <c r="AI2" s="318"/>
      <c r="AJ2" s="318"/>
      <c r="AK2" s="318"/>
      <c r="AL2" s="318"/>
      <c r="AM2" s="318"/>
      <c r="DH2" s="318"/>
      <c r="DI2" s="318"/>
      <c r="DJ2" s="318"/>
      <c r="DK2" s="318"/>
      <c r="DL2" s="318"/>
      <c r="DM2" s="318"/>
      <c r="DN2" s="318"/>
      <c r="DO2" s="318"/>
      <c r="DR2" s="324"/>
      <c r="DS2" s="325"/>
      <c r="DT2" s="325"/>
      <c r="DU2" s="325"/>
      <c r="DV2" s="325"/>
      <c r="DW2" s="325"/>
      <c r="DX2" s="326" t="s">
        <v>24</v>
      </c>
      <c r="DY2" s="326"/>
      <c r="DZ2" s="326"/>
      <c r="EA2" s="326"/>
      <c r="EB2" s="325"/>
      <c r="EC2" s="325"/>
      <c r="ED2" s="325"/>
      <c r="EE2" s="325"/>
      <c r="EF2" s="325"/>
      <c r="EG2" s="328"/>
      <c r="EI2" s="318"/>
      <c r="EJ2" s="318"/>
      <c r="EK2" s="318"/>
      <c r="EL2" s="318"/>
      <c r="EM2" s="318"/>
      <c r="EN2" s="320"/>
      <c r="EO2" s="321"/>
      <c r="EP2" s="329" t="s">
        <v>113</v>
      </c>
      <c r="EQ2" s="329"/>
      <c r="ER2" s="330"/>
      <c r="ES2" s="318"/>
      <c r="ET2" s="318"/>
    </row>
    <row r="3" spans="2:150" ht="21" customHeight="1" thickBot="1">
      <c r="B3" s="331"/>
      <c r="E3" s="155"/>
      <c r="G3" s="154"/>
      <c r="H3" s="332"/>
      <c r="I3" s="333"/>
      <c r="J3" s="333"/>
      <c r="K3" s="334"/>
      <c r="L3" s="318"/>
      <c r="M3" s="318"/>
      <c r="N3" s="335" t="s">
        <v>26</v>
      </c>
      <c r="O3" s="336"/>
      <c r="P3" s="336"/>
      <c r="Q3" s="337"/>
      <c r="R3" s="338"/>
      <c r="S3" s="339"/>
      <c r="T3" s="336" t="s">
        <v>27</v>
      </c>
      <c r="U3" s="336"/>
      <c r="V3" s="336"/>
      <c r="W3" s="337"/>
      <c r="X3" s="338"/>
      <c r="Y3" s="339"/>
      <c r="Z3" s="340" t="s">
        <v>28</v>
      </c>
      <c r="AA3" s="341"/>
      <c r="AB3" s="341"/>
      <c r="AC3" s="342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DH3" s="318"/>
      <c r="DI3" s="318"/>
      <c r="DJ3" s="318"/>
      <c r="DK3" s="318"/>
      <c r="DL3" s="318"/>
      <c r="DM3" s="318"/>
      <c r="DN3" s="318"/>
      <c r="DO3" s="318"/>
      <c r="DR3" s="343" t="s">
        <v>28</v>
      </c>
      <c r="DS3" s="341"/>
      <c r="DT3" s="341"/>
      <c r="DU3" s="344"/>
      <c r="DV3" s="345"/>
      <c r="DW3" s="338"/>
      <c r="DX3" s="346" t="s">
        <v>27</v>
      </c>
      <c r="DY3" s="314"/>
      <c r="DZ3" s="314"/>
      <c r="EA3" s="347"/>
      <c r="EB3" s="345"/>
      <c r="EC3" s="338"/>
      <c r="ED3" s="348" t="s">
        <v>26</v>
      </c>
      <c r="EE3" s="336"/>
      <c r="EF3" s="336"/>
      <c r="EG3" s="349"/>
      <c r="EI3" s="318"/>
      <c r="EJ3" s="318"/>
      <c r="EK3" s="318"/>
      <c r="EL3" s="318"/>
      <c r="EM3" s="318"/>
      <c r="EN3" s="350"/>
      <c r="EO3" s="333"/>
      <c r="EP3" s="333"/>
      <c r="EQ3" s="333"/>
      <c r="ER3" s="2"/>
      <c r="ES3" s="318"/>
      <c r="ET3" s="318"/>
    </row>
    <row r="4" spans="2:150" ht="23.25" customHeight="1" thickTop="1">
      <c r="B4" s="351" t="s">
        <v>114</v>
      </c>
      <c r="C4" s="352"/>
      <c r="D4" s="352"/>
      <c r="E4" s="353"/>
      <c r="G4" s="155"/>
      <c r="H4" s="354" t="s">
        <v>115</v>
      </c>
      <c r="I4" s="352"/>
      <c r="J4" s="352"/>
      <c r="K4" s="355"/>
      <c r="L4" s="318"/>
      <c r="M4" s="318"/>
      <c r="N4" s="356"/>
      <c r="O4" s="357"/>
      <c r="P4" s="357"/>
      <c r="Q4" s="357"/>
      <c r="R4" s="357"/>
      <c r="S4" s="357"/>
      <c r="T4" s="358" t="s">
        <v>116</v>
      </c>
      <c r="U4" s="358"/>
      <c r="V4" s="358"/>
      <c r="W4" s="358"/>
      <c r="X4" s="357"/>
      <c r="Y4" s="357"/>
      <c r="Z4" s="357"/>
      <c r="AA4" s="357"/>
      <c r="AB4" s="357"/>
      <c r="AC4" s="359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BW4" s="168" t="s">
        <v>117</v>
      </c>
      <c r="DH4" s="318"/>
      <c r="DI4" s="318"/>
      <c r="DJ4" s="318"/>
      <c r="DK4" s="318"/>
      <c r="DL4" s="318"/>
      <c r="DM4" s="318"/>
      <c r="DN4" s="318"/>
      <c r="DO4" s="318"/>
      <c r="DR4" s="356"/>
      <c r="DS4" s="357"/>
      <c r="DT4" s="357"/>
      <c r="DU4" s="357"/>
      <c r="DV4" s="357"/>
      <c r="DW4" s="357"/>
      <c r="DX4" s="358" t="s">
        <v>116</v>
      </c>
      <c r="DY4" s="358"/>
      <c r="DZ4" s="358"/>
      <c r="EA4" s="358"/>
      <c r="EB4" s="357"/>
      <c r="EC4" s="357"/>
      <c r="ED4" s="357"/>
      <c r="EE4" s="357"/>
      <c r="EF4" s="357"/>
      <c r="EG4" s="359"/>
      <c r="EI4" s="318"/>
      <c r="EJ4" s="318"/>
      <c r="EK4" s="318"/>
      <c r="EL4" s="318"/>
      <c r="EM4" s="318"/>
      <c r="EN4" s="351" t="s">
        <v>118</v>
      </c>
      <c r="EO4" s="352"/>
      <c r="EP4" s="352"/>
      <c r="EQ4" s="352"/>
      <c r="ER4" s="355"/>
      <c r="ES4" s="318"/>
      <c r="ET4" s="318"/>
    </row>
    <row r="5" spans="2:150" ht="21" customHeight="1" thickBot="1">
      <c r="B5" s="360" t="s">
        <v>119</v>
      </c>
      <c r="C5" s="361"/>
      <c r="D5" s="361"/>
      <c r="E5" s="362"/>
      <c r="G5" s="155"/>
      <c r="H5" s="363" t="s">
        <v>119</v>
      </c>
      <c r="I5" s="361"/>
      <c r="J5" s="361"/>
      <c r="K5" s="364"/>
      <c r="L5" s="318"/>
      <c r="M5" s="318"/>
      <c r="N5" s="27"/>
      <c r="O5" s="129"/>
      <c r="P5" s="365"/>
      <c r="Q5" s="129"/>
      <c r="R5" s="366"/>
      <c r="S5" s="367"/>
      <c r="T5" s="368"/>
      <c r="U5" s="369"/>
      <c r="V5" s="368"/>
      <c r="W5" s="370"/>
      <c r="X5" s="366"/>
      <c r="Y5" s="367"/>
      <c r="Z5" s="371"/>
      <c r="AA5" s="372"/>
      <c r="AB5" s="371"/>
      <c r="AC5" s="373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DH5" s="318"/>
      <c r="DI5" s="318"/>
      <c r="DJ5" s="318"/>
      <c r="DK5" s="318"/>
      <c r="DL5" s="318"/>
      <c r="DM5" s="318"/>
      <c r="DN5" s="318"/>
      <c r="DO5" s="318"/>
      <c r="DR5" s="374"/>
      <c r="DS5" s="372"/>
      <c r="DT5" s="375"/>
      <c r="DU5" s="376"/>
      <c r="DV5" s="377"/>
      <c r="DW5" s="378"/>
      <c r="DX5" s="368"/>
      <c r="DY5" s="369"/>
      <c r="DZ5" s="368"/>
      <c r="EA5" s="370"/>
      <c r="EB5" s="377"/>
      <c r="EC5" s="378"/>
      <c r="ED5" s="379"/>
      <c r="EE5" s="369"/>
      <c r="EF5" s="368"/>
      <c r="EG5" s="380"/>
      <c r="EI5" s="318"/>
      <c r="EJ5" s="318"/>
      <c r="EK5" s="318"/>
      <c r="EL5" s="318"/>
      <c r="EM5" s="318"/>
      <c r="EN5" s="381"/>
      <c r="EO5" s="382"/>
      <c r="EP5" s="383"/>
      <c r="EQ5" s="382"/>
      <c r="ER5" s="384"/>
      <c r="ES5" s="318"/>
      <c r="ET5" s="318"/>
    </row>
    <row r="6" spans="2:150" ht="21.75" customHeight="1" thickBot="1" thickTop="1">
      <c r="B6" s="385" t="s">
        <v>120</v>
      </c>
      <c r="C6" s="386"/>
      <c r="D6" s="387" t="s">
        <v>121</v>
      </c>
      <c r="E6" s="388"/>
      <c r="F6" s="389"/>
      <c r="G6" s="390"/>
      <c r="H6" s="391" t="s">
        <v>120</v>
      </c>
      <c r="I6" s="392"/>
      <c r="J6" s="393" t="s">
        <v>121</v>
      </c>
      <c r="K6" s="394"/>
      <c r="L6" s="318"/>
      <c r="M6" s="318"/>
      <c r="N6" s="395" t="s">
        <v>122</v>
      </c>
      <c r="O6" s="396"/>
      <c r="P6" s="397" t="s">
        <v>123</v>
      </c>
      <c r="Q6" s="398"/>
      <c r="R6" s="366"/>
      <c r="S6" s="367"/>
      <c r="T6" s="399"/>
      <c r="U6" s="400"/>
      <c r="V6" s="399"/>
      <c r="W6" s="401"/>
      <c r="X6" s="366"/>
      <c r="Y6" s="367"/>
      <c r="Z6" s="402" t="s">
        <v>43</v>
      </c>
      <c r="AA6" s="403">
        <v>60.851</v>
      </c>
      <c r="AB6" s="404" t="s">
        <v>124</v>
      </c>
      <c r="AC6" s="405">
        <v>61.086</v>
      </c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BV6" s="406" t="s">
        <v>125</v>
      </c>
      <c r="BW6" s="25" t="s">
        <v>35</v>
      </c>
      <c r="BX6" s="407" t="s">
        <v>36</v>
      </c>
      <c r="DH6" s="318"/>
      <c r="DI6" s="318"/>
      <c r="DJ6" s="318"/>
      <c r="DK6" s="318"/>
      <c r="DL6" s="318"/>
      <c r="DM6" s="318"/>
      <c r="DN6" s="318"/>
      <c r="DO6" s="318"/>
      <c r="DR6" s="408"/>
      <c r="DS6" s="17"/>
      <c r="DT6" s="377"/>
      <c r="DU6" s="409"/>
      <c r="DV6" s="377"/>
      <c r="DW6" s="367"/>
      <c r="DX6" s="410"/>
      <c r="DY6" s="411"/>
      <c r="DZ6" s="412"/>
      <c r="EA6" s="413"/>
      <c r="EB6" s="377"/>
      <c r="EC6" s="367"/>
      <c r="ED6" s="414" t="s">
        <v>45</v>
      </c>
      <c r="EE6" s="415">
        <v>63.46</v>
      </c>
      <c r="EF6" s="399"/>
      <c r="EG6" s="416"/>
      <c r="EI6" s="318"/>
      <c r="EJ6" s="318"/>
      <c r="EK6" s="318"/>
      <c r="EL6" s="318"/>
      <c r="EM6" s="318"/>
      <c r="EN6" s="417"/>
      <c r="EO6" s="371"/>
      <c r="EP6" s="3"/>
      <c r="EQ6" s="371"/>
      <c r="ER6" s="418"/>
      <c r="ES6" s="318"/>
      <c r="ET6" s="318"/>
    </row>
    <row r="7" spans="2:150" ht="21" customHeight="1" thickTop="1">
      <c r="B7" s="417"/>
      <c r="C7" s="390"/>
      <c r="D7" s="371"/>
      <c r="E7" s="390"/>
      <c r="F7" s="412"/>
      <c r="G7" s="419"/>
      <c r="H7" s="420"/>
      <c r="I7" s="421"/>
      <c r="J7" s="420"/>
      <c r="K7" s="422"/>
      <c r="L7" s="318"/>
      <c r="M7" s="318"/>
      <c r="N7" s="27"/>
      <c r="O7" s="129"/>
      <c r="P7" s="365"/>
      <c r="Q7" s="129"/>
      <c r="R7" s="366"/>
      <c r="S7" s="367"/>
      <c r="T7" s="423" t="s">
        <v>47</v>
      </c>
      <c r="U7" s="424">
        <v>61.659</v>
      </c>
      <c r="V7" s="425" t="s">
        <v>48</v>
      </c>
      <c r="W7" s="426">
        <v>61.659</v>
      </c>
      <c r="X7" s="366"/>
      <c r="Y7" s="367"/>
      <c r="Z7" s="82"/>
      <c r="AA7" s="17"/>
      <c r="AB7" s="82"/>
      <c r="AC7" s="427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DH7" s="318"/>
      <c r="DI7" s="318"/>
      <c r="DJ7" s="318"/>
      <c r="DK7" s="318"/>
      <c r="DL7" s="318"/>
      <c r="DM7" s="318"/>
      <c r="DN7" s="318"/>
      <c r="DO7" s="318"/>
      <c r="DR7" s="428" t="s">
        <v>49</v>
      </c>
      <c r="DS7" s="429">
        <v>62.467</v>
      </c>
      <c r="DT7" s="402"/>
      <c r="DU7" s="430"/>
      <c r="DV7" s="377"/>
      <c r="DW7" s="367"/>
      <c r="DX7" s="423" t="s">
        <v>50</v>
      </c>
      <c r="DY7" s="424">
        <v>62.35</v>
      </c>
      <c r="DZ7" s="425" t="s">
        <v>51</v>
      </c>
      <c r="EA7" s="426">
        <v>62.386</v>
      </c>
      <c r="EB7" s="377"/>
      <c r="EC7" s="367"/>
      <c r="ED7" s="399"/>
      <c r="EE7" s="400"/>
      <c r="EF7" s="399"/>
      <c r="EG7" s="416"/>
      <c r="EI7" s="318"/>
      <c r="EJ7" s="318"/>
      <c r="EK7" s="318"/>
      <c r="EL7" s="318"/>
      <c r="EM7" s="318"/>
      <c r="EN7" s="417"/>
      <c r="EQ7" s="371"/>
      <c r="ER7" s="418"/>
      <c r="ES7" s="318"/>
      <c r="ET7" s="318"/>
    </row>
    <row r="8" spans="2:150" ht="21" customHeight="1">
      <c r="B8" s="431" t="s">
        <v>126</v>
      </c>
      <c r="C8" s="409">
        <v>56.7</v>
      </c>
      <c r="D8" s="432" t="s">
        <v>127</v>
      </c>
      <c r="E8" s="433">
        <v>56.7</v>
      </c>
      <c r="F8" s="434"/>
      <c r="G8" s="435"/>
      <c r="H8" s="436" t="s">
        <v>128</v>
      </c>
      <c r="I8" s="409">
        <v>60.325</v>
      </c>
      <c r="J8" s="432" t="s">
        <v>129</v>
      </c>
      <c r="K8" s="437">
        <v>60.325</v>
      </c>
      <c r="L8" s="318"/>
      <c r="M8" s="318"/>
      <c r="N8" s="438" t="s">
        <v>130</v>
      </c>
      <c r="O8" s="439">
        <v>60.801</v>
      </c>
      <c r="P8" s="440" t="s">
        <v>131</v>
      </c>
      <c r="Q8" s="424">
        <v>60.801</v>
      </c>
      <c r="R8" s="366"/>
      <c r="S8" s="367"/>
      <c r="T8" s="16"/>
      <c r="U8" s="400"/>
      <c r="V8" s="399"/>
      <c r="W8" s="401"/>
      <c r="X8" s="366"/>
      <c r="Y8" s="367"/>
      <c r="Z8" s="402" t="s">
        <v>53</v>
      </c>
      <c r="AA8" s="403">
        <v>60.851</v>
      </c>
      <c r="AB8" s="404" t="s">
        <v>132</v>
      </c>
      <c r="AC8" s="405">
        <v>61.571</v>
      </c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BW8" s="34" t="s">
        <v>133</v>
      </c>
      <c r="DH8" s="318"/>
      <c r="DI8" s="318"/>
      <c r="DJ8" s="318"/>
      <c r="DK8" s="318"/>
      <c r="DL8" s="318"/>
      <c r="DM8" s="318"/>
      <c r="DN8" s="318"/>
      <c r="DO8" s="318"/>
      <c r="DR8" s="441" t="s">
        <v>134</v>
      </c>
      <c r="DS8" s="442" t="s">
        <v>135</v>
      </c>
      <c r="DT8" s="82"/>
      <c r="DU8" s="409"/>
      <c r="DV8" s="377"/>
      <c r="DW8" s="367"/>
      <c r="DX8" s="443"/>
      <c r="DY8" s="444"/>
      <c r="DZ8" s="412"/>
      <c r="EA8" s="413"/>
      <c r="EB8" s="377"/>
      <c r="EC8" s="367"/>
      <c r="ED8" s="445" t="s">
        <v>54</v>
      </c>
      <c r="EE8" s="446">
        <v>62.758</v>
      </c>
      <c r="EF8" s="447" t="s">
        <v>136</v>
      </c>
      <c r="EG8" s="448"/>
      <c r="EI8" s="318"/>
      <c r="EJ8" s="318"/>
      <c r="EK8" s="318"/>
      <c r="EL8" s="318"/>
      <c r="EM8" s="318"/>
      <c r="EN8" s="417"/>
      <c r="EO8" s="371"/>
      <c r="EP8" s="449" t="s">
        <v>137</v>
      </c>
      <c r="EQ8" s="371"/>
      <c r="ER8" s="418"/>
      <c r="ES8" s="318"/>
      <c r="ET8" s="318"/>
    </row>
    <row r="9" spans="2:150" ht="21" customHeight="1">
      <c r="B9" s="431" t="s">
        <v>138</v>
      </c>
      <c r="C9" s="409">
        <v>58.018</v>
      </c>
      <c r="D9" s="432" t="s">
        <v>139</v>
      </c>
      <c r="E9" s="433">
        <v>58.018</v>
      </c>
      <c r="F9" s="434"/>
      <c r="G9" s="435"/>
      <c r="H9" s="436" t="s">
        <v>140</v>
      </c>
      <c r="I9" s="409">
        <v>59.041</v>
      </c>
      <c r="J9" s="432" t="s">
        <v>141</v>
      </c>
      <c r="K9" s="437">
        <v>59.041</v>
      </c>
      <c r="L9" s="318"/>
      <c r="M9" s="318"/>
      <c r="N9" s="27"/>
      <c r="O9" s="129"/>
      <c r="P9" s="365"/>
      <c r="Q9" s="129"/>
      <c r="R9" s="366"/>
      <c r="S9" s="367"/>
      <c r="T9" s="423" t="s">
        <v>33</v>
      </c>
      <c r="U9" s="424">
        <v>61.703</v>
      </c>
      <c r="V9" s="425" t="s">
        <v>59</v>
      </c>
      <c r="W9" s="426">
        <v>61.703</v>
      </c>
      <c r="X9" s="366"/>
      <c r="Y9" s="367"/>
      <c r="Z9" s="82"/>
      <c r="AA9" s="17"/>
      <c r="AB9" s="82"/>
      <c r="AC9" s="427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DH9" s="318"/>
      <c r="DI9" s="318"/>
      <c r="DJ9" s="318"/>
      <c r="DK9" s="318"/>
      <c r="DL9" s="318"/>
      <c r="DM9" s="318"/>
      <c r="DN9" s="318"/>
      <c r="DO9" s="318"/>
      <c r="DR9" s="450"/>
      <c r="DS9" s="429"/>
      <c r="DT9" s="402"/>
      <c r="DU9" s="430"/>
      <c r="DV9" s="377"/>
      <c r="DW9" s="367"/>
      <c r="DX9" s="423" t="s">
        <v>38</v>
      </c>
      <c r="DY9" s="424">
        <v>62.279</v>
      </c>
      <c r="DZ9" s="425" t="s">
        <v>61</v>
      </c>
      <c r="EA9" s="426">
        <v>62.279</v>
      </c>
      <c r="EB9" s="377"/>
      <c r="EC9" s="367"/>
      <c r="ED9" s="399"/>
      <c r="EE9" s="451"/>
      <c r="EF9" s="399"/>
      <c r="EG9" s="416"/>
      <c r="EI9" s="318"/>
      <c r="EJ9" s="318"/>
      <c r="EK9" s="318"/>
      <c r="EL9" s="318"/>
      <c r="EM9" s="318"/>
      <c r="EN9" s="417"/>
      <c r="EO9" s="371"/>
      <c r="EP9" s="449" t="s">
        <v>142</v>
      </c>
      <c r="EQ9" s="371"/>
      <c r="ER9" s="418"/>
      <c r="ES9" s="318"/>
      <c r="ET9" s="318"/>
    </row>
    <row r="10" spans="2:150" ht="21" customHeight="1">
      <c r="B10" s="408"/>
      <c r="C10" s="452"/>
      <c r="D10" s="82"/>
      <c r="E10" s="452"/>
      <c r="F10" s="434"/>
      <c r="G10" s="435"/>
      <c r="H10" s="82"/>
      <c r="I10" s="452"/>
      <c r="J10" s="82"/>
      <c r="K10" s="453"/>
      <c r="L10" s="318"/>
      <c r="M10" s="318"/>
      <c r="N10" s="27"/>
      <c r="O10" s="129"/>
      <c r="P10" s="365"/>
      <c r="Q10" s="129"/>
      <c r="R10" s="366"/>
      <c r="S10" s="367"/>
      <c r="T10" s="399"/>
      <c r="U10" s="400"/>
      <c r="V10" s="399"/>
      <c r="W10" s="401"/>
      <c r="X10" s="366"/>
      <c r="Y10" s="367"/>
      <c r="Z10" s="404" t="s">
        <v>143</v>
      </c>
      <c r="AA10" s="429">
        <v>61.04</v>
      </c>
      <c r="AB10" s="404" t="s">
        <v>37</v>
      </c>
      <c r="AC10" s="405">
        <v>61.614</v>
      </c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DH10" s="318"/>
      <c r="DI10" s="318"/>
      <c r="DJ10" s="318"/>
      <c r="DK10" s="318"/>
      <c r="DL10" s="318"/>
      <c r="DM10" s="318"/>
      <c r="DN10" s="318"/>
      <c r="DO10" s="318"/>
      <c r="DR10" s="450"/>
      <c r="DS10" s="429"/>
      <c r="DT10" s="82"/>
      <c r="DU10" s="409"/>
      <c r="DV10" s="377"/>
      <c r="DW10" s="367"/>
      <c r="DX10" s="443"/>
      <c r="DY10" s="444"/>
      <c r="DZ10" s="412"/>
      <c r="EA10" s="413"/>
      <c r="EB10" s="377"/>
      <c r="EC10" s="367"/>
      <c r="ED10" s="454" t="s">
        <v>134</v>
      </c>
      <c r="EE10" s="455">
        <v>62.763</v>
      </c>
      <c r="EF10" s="447" t="s">
        <v>144</v>
      </c>
      <c r="EG10" s="448"/>
      <c r="EI10" s="318"/>
      <c r="EJ10" s="318"/>
      <c r="EK10" s="318"/>
      <c r="EL10" s="318"/>
      <c r="EM10" s="318"/>
      <c r="EN10" s="417"/>
      <c r="EO10" s="371"/>
      <c r="EP10" s="3"/>
      <c r="EQ10" s="371"/>
      <c r="ER10" s="418"/>
      <c r="ES10" s="318"/>
      <c r="ET10" s="318"/>
    </row>
    <row r="11" spans="2:150" ht="21" customHeight="1" thickBot="1">
      <c r="B11" s="456" t="s">
        <v>145</v>
      </c>
      <c r="C11" s="457">
        <v>59.31</v>
      </c>
      <c r="D11" s="458" t="s">
        <v>146</v>
      </c>
      <c r="E11" s="459">
        <v>59.31</v>
      </c>
      <c r="F11" s="434"/>
      <c r="G11" s="435"/>
      <c r="H11" s="458" t="s">
        <v>147</v>
      </c>
      <c r="I11" s="457">
        <v>57.62</v>
      </c>
      <c r="J11" s="458" t="s">
        <v>148</v>
      </c>
      <c r="K11" s="460">
        <v>57.62</v>
      </c>
      <c r="L11" s="318"/>
      <c r="M11" s="318"/>
      <c r="N11" s="461"/>
      <c r="O11" s="462"/>
      <c r="P11" s="463"/>
      <c r="Q11" s="464"/>
      <c r="R11" s="465"/>
      <c r="S11" s="466"/>
      <c r="T11" s="467"/>
      <c r="U11" s="462"/>
      <c r="V11" s="467"/>
      <c r="W11" s="468"/>
      <c r="X11" s="465"/>
      <c r="Y11" s="466"/>
      <c r="Z11" s="469"/>
      <c r="AA11" s="470"/>
      <c r="AB11" s="469"/>
      <c r="AC11" s="471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BW11" s="472" t="s">
        <v>66</v>
      </c>
      <c r="DH11" s="318"/>
      <c r="DI11" s="318"/>
      <c r="DJ11" s="318"/>
      <c r="DK11" s="318"/>
      <c r="DL11" s="318"/>
      <c r="DM11" s="318"/>
      <c r="DN11" s="318"/>
      <c r="DO11" s="318"/>
      <c r="DR11" s="473"/>
      <c r="DS11" s="474"/>
      <c r="DT11" s="475"/>
      <c r="DU11" s="476"/>
      <c r="DV11" s="467"/>
      <c r="DW11" s="466"/>
      <c r="DX11" s="469"/>
      <c r="DY11" s="477"/>
      <c r="DZ11" s="469"/>
      <c r="EA11" s="478"/>
      <c r="EB11" s="467"/>
      <c r="EC11" s="466"/>
      <c r="ED11" s="479"/>
      <c r="EE11" s="480"/>
      <c r="EF11" s="467"/>
      <c r="EG11" s="481"/>
      <c r="EI11" s="318"/>
      <c r="EJ11" s="318"/>
      <c r="EK11" s="318"/>
      <c r="EL11" s="318"/>
      <c r="EM11" s="318"/>
      <c r="EN11" s="482"/>
      <c r="EO11" s="469"/>
      <c r="EP11" s="99"/>
      <c r="EQ11" s="469"/>
      <c r="ER11" s="483"/>
      <c r="ES11" s="318"/>
      <c r="ET11" s="318"/>
    </row>
    <row r="12" spans="2:150" ht="21" customHeight="1" thickBot="1">
      <c r="B12" s="482"/>
      <c r="C12" s="484"/>
      <c r="D12" s="469"/>
      <c r="E12" s="484"/>
      <c r="F12" s="485"/>
      <c r="G12" s="486"/>
      <c r="H12" s="469"/>
      <c r="I12" s="484"/>
      <c r="J12" s="469"/>
      <c r="K12" s="483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BW12" s="124" t="s">
        <v>67</v>
      </c>
      <c r="DH12" s="318"/>
      <c r="DI12" s="318"/>
      <c r="DJ12" s="318"/>
      <c r="DK12" s="318"/>
      <c r="DL12" s="318"/>
      <c r="DM12" s="318"/>
      <c r="DN12" s="318"/>
      <c r="DO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</row>
    <row r="13" spans="19:150" ht="21" customHeight="1">
      <c r="S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BW13" s="124" t="s">
        <v>149</v>
      </c>
      <c r="DH13" s="318"/>
      <c r="DI13" s="318"/>
      <c r="DJ13" s="318"/>
      <c r="DK13" s="318"/>
      <c r="DL13" s="318"/>
      <c r="DM13" s="318"/>
      <c r="DN13" s="318"/>
      <c r="DO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</row>
    <row r="14" spans="15:150" ht="21" customHeight="1">
      <c r="O14" s="318"/>
      <c r="P14" s="318"/>
      <c r="Q14" s="318"/>
      <c r="R14" s="318"/>
      <c r="S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U14" s="42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</row>
    <row r="15" spans="15:43" ht="18" customHeight="1">
      <c r="O15" s="318"/>
      <c r="P15" s="318"/>
      <c r="Q15" s="318"/>
      <c r="R15" s="318"/>
      <c r="S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</row>
    <row r="16" spans="32:34" ht="18" customHeight="1">
      <c r="AF16" s="318"/>
      <c r="AG16" s="318"/>
      <c r="AH16" s="318"/>
    </row>
    <row r="17" spans="32:113" ht="18" customHeight="1">
      <c r="AF17" s="318"/>
      <c r="AG17" s="318"/>
      <c r="AH17" s="318"/>
      <c r="AM17" s="43"/>
      <c r="AT17" s="42"/>
      <c r="DI17" s="163" t="s">
        <v>74</v>
      </c>
    </row>
    <row r="18" spans="32:144" ht="18" customHeight="1">
      <c r="AF18" s="318"/>
      <c r="AG18" s="318"/>
      <c r="AH18" s="318"/>
      <c r="BK18" s="487" t="s">
        <v>150</v>
      </c>
      <c r="CR18" s="488"/>
      <c r="DG18" s="42"/>
      <c r="DH18" s="42"/>
      <c r="DI18" s="44" t="s">
        <v>151</v>
      </c>
      <c r="EM18" s="3"/>
      <c r="EN18" s="3"/>
    </row>
    <row r="19" spans="4:123" ht="18" customHeight="1">
      <c r="D19" s="487" t="s">
        <v>150</v>
      </c>
      <c r="AF19" s="318"/>
      <c r="AG19" s="318"/>
      <c r="AH19" s="318"/>
      <c r="BK19" s="487" t="s">
        <v>152</v>
      </c>
      <c r="BT19" s="42"/>
      <c r="BX19" s="42"/>
      <c r="DH19" s="258" t="s">
        <v>75</v>
      </c>
      <c r="DI19" s="42"/>
      <c r="DS19" s="489"/>
    </row>
    <row r="20" spans="4:145" ht="18" customHeight="1">
      <c r="D20" s="487" t="s">
        <v>153</v>
      </c>
      <c r="AH20" s="42"/>
      <c r="AI20" s="42"/>
      <c r="AL20" s="42"/>
      <c r="AM20" s="43"/>
      <c r="BK20" s="487" t="s">
        <v>154</v>
      </c>
      <c r="DA20" s="42"/>
      <c r="DO20" s="258">
        <v>62.412</v>
      </c>
      <c r="DV20" s="45"/>
      <c r="DZ20" s="42"/>
      <c r="EI20" s="42"/>
      <c r="EJ20" s="42"/>
      <c r="EK20" s="42"/>
      <c r="EL20" s="42"/>
      <c r="EM20" s="42"/>
      <c r="EN20" s="42"/>
      <c r="EO20" s="42"/>
    </row>
    <row r="21" spans="4:139" ht="18" customHeight="1">
      <c r="D21" s="487" t="s">
        <v>155</v>
      </c>
      <c r="AM21" s="42"/>
      <c r="AO21" s="42"/>
      <c r="AR21" s="42"/>
      <c r="AY21" s="42"/>
      <c r="BE21" s="42"/>
      <c r="BF21" s="42"/>
      <c r="BG21" s="42"/>
      <c r="BP21" s="42"/>
      <c r="BT21" s="490"/>
      <c r="CA21" s="42"/>
      <c r="CQ21" s="42"/>
      <c r="CX21" s="42"/>
      <c r="CY21" s="42"/>
      <c r="CZ21" s="42"/>
      <c r="DA21" s="43"/>
      <c r="DG21" s="42"/>
      <c r="DH21" s="42"/>
      <c r="DI21" s="42"/>
      <c r="DK21" s="42"/>
      <c r="DL21" s="42"/>
      <c r="DM21" s="42"/>
      <c r="DQ21" s="42"/>
      <c r="DR21" s="42"/>
      <c r="EA21" s="42"/>
      <c r="EH21" s="42"/>
      <c r="EI21" s="42"/>
    </row>
    <row r="22" spans="59:146" ht="18" customHeight="1">
      <c r="BG22" s="491" t="s">
        <v>48</v>
      </c>
      <c r="BH22" s="42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Q22" s="489"/>
      <c r="EL22" s="45"/>
      <c r="EM22" s="45"/>
      <c r="EN22" s="45"/>
      <c r="EO22" s="45"/>
      <c r="EP22" s="45"/>
    </row>
    <row r="23" spans="36:147" ht="18" customHeight="1">
      <c r="AJ23" s="42"/>
      <c r="AK23" s="42"/>
      <c r="AO23" s="42"/>
      <c r="AP23" s="42"/>
      <c r="BC23" s="42"/>
      <c r="BD23" s="42"/>
      <c r="BE23" s="42"/>
      <c r="BP23" s="42"/>
      <c r="BR23" s="42"/>
      <c r="BS23" s="42"/>
      <c r="BT23" s="42"/>
      <c r="BU23" s="42"/>
      <c r="BX23" s="42"/>
      <c r="CD23" s="45"/>
      <c r="CE23" s="45"/>
      <c r="CF23" s="45"/>
      <c r="CG23" s="43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92">
        <v>10</v>
      </c>
      <c r="DN23" s="42"/>
      <c r="DQ23" s="42"/>
      <c r="EC23" s="42"/>
      <c r="ED23" s="42"/>
      <c r="EE23" s="42"/>
      <c r="EF23" s="42"/>
      <c r="EL23" s="45"/>
      <c r="EM23" s="489"/>
      <c r="EN23" s="45"/>
      <c r="EO23" s="45"/>
      <c r="EP23" s="45"/>
      <c r="EQ23" s="45"/>
    </row>
    <row r="24" spans="13:147" ht="18" customHeight="1">
      <c r="M24" s="42"/>
      <c r="N24" s="42"/>
      <c r="O24" s="42"/>
      <c r="P24" s="42"/>
      <c r="Q24" s="43"/>
      <c r="S24" s="50"/>
      <c r="T24" s="3"/>
      <c r="AC24" s="42"/>
      <c r="AY24" s="42"/>
      <c r="AZ24" s="42"/>
      <c r="BA24" s="42"/>
      <c r="BC24" s="42"/>
      <c r="BD24" s="42"/>
      <c r="BE24" s="42"/>
      <c r="BF24" s="42"/>
      <c r="BG24" s="42"/>
      <c r="BH24" s="42"/>
      <c r="BK24" s="42"/>
      <c r="BL24" s="42"/>
      <c r="BN24" s="42"/>
      <c r="BO24" s="42"/>
      <c r="BW24" s="43"/>
      <c r="DB24" s="42"/>
      <c r="DC24" s="42"/>
      <c r="DE24" s="42"/>
      <c r="DL24" s="42"/>
      <c r="DM24" s="42"/>
      <c r="DN24" s="42"/>
      <c r="DO24" s="42"/>
      <c r="DQ24" s="43"/>
      <c r="DT24" s="493" t="s">
        <v>49</v>
      </c>
      <c r="EL24" s="45"/>
      <c r="EM24" s="45"/>
      <c r="EN24" s="45"/>
      <c r="EQ24" s="45"/>
    </row>
    <row r="25" spans="4:147" ht="18" customHeight="1">
      <c r="D25" s="494" t="s">
        <v>131</v>
      </c>
      <c r="F25" s="495" t="s">
        <v>43</v>
      </c>
      <c r="S25" s="50"/>
      <c r="Y25" s="43"/>
      <c r="AV25" s="45"/>
      <c r="AW25" s="42"/>
      <c r="AY25" s="42"/>
      <c r="AZ25" s="42"/>
      <c r="BC25" s="42"/>
      <c r="BG25" s="491" t="s">
        <v>47</v>
      </c>
      <c r="BK25" s="45"/>
      <c r="CA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O25" s="42"/>
      <c r="DQ25" s="43"/>
      <c r="DS25" s="42"/>
      <c r="DT25" s="42"/>
      <c r="EL25" s="45"/>
      <c r="EM25" s="45"/>
      <c r="EQ25" s="496" t="s">
        <v>54</v>
      </c>
    </row>
    <row r="26" spans="3:147" ht="18" customHeight="1">
      <c r="C26" s="42"/>
      <c r="E26" s="42"/>
      <c r="W26" s="492">
        <v>2</v>
      </c>
      <c r="AG26" s="492">
        <v>3</v>
      </c>
      <c r="AV26" s="45"/>
      <c r="BA26" s="492">
        <v>5</v>
      </c>
      <c r="BF26" s="45"/>
      <c r="BG26" s="45"/>
      <c r="BI26" s="42"/>
      <c r="BJ26" s="42"/>
      <c r="BK26" s="45"/>
      <c r="BL26" s="42"/>
      <c r="CA26" s="45"/>
      <c r="DM26" s="491" t="s">
        <v>51</v>
      </c>
      <c r="DQ26" s="42"/>
      <c r="DS26" s="42"/>
      <c r="DT26" s="492">
        <v>14</v>
      </c>
      <c r="EM26" s="45"/>
      <c r="EQ26" s="45"/>
    </row>
    <row r="27" spans="4:150" ht="18" customHeight="1">
      <c r="D27" s="42"/>
      <c r="K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C27" s="42"/>
      <c r="AD27" s="42"/>
      <c r="AE27" s="42"/>
      <c r="AF27" s="42"/>
      <c r="AG27" s="42"/>
      <c r="AT27" s="42"/>
      <c r="AW27" s="42"/>
      <c r="AX27" s="42"/>
      <c r="AY27" s="42"/>
      <c r="AZ27" s="42"/>
      <c r="BA27" s="42"/>
      <c r="BB27" s="42"/>
      <c r="BD27" s="42"/>
      <c r="BF27" s="43"/>
      <c r="BG27" s="43"/>
      <c r="BH27" s="42"/>
      <c r="BM27" s="42"/>
      <c r="BQ27" s="43"/>
      <c r="BS27" s="42"/>
      <c r="BT27" s="490"/>
      <c r="BW27" s="43"/>
      <c r="BX27" s="42"/>
      <c r="BY27" s="42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DO27" s="42"/>
      <c r="DQ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F27" s="42"/>
      <c r="EH27" s="42"/>
      <c r="EJ27" s="42"/>
      <c r="EL27" s="45"/>
      <c r="EM27" s="45"/>
      <c r="EP27" s="42"/>
      <c r="EQ27" s="45"/>
      <c r="ER27" s="50"/>
      <c r="ES27" s="489"/>
      <c r="ET27" s="50"/>
    </row>
    <row r="28" spans="2:147" ht="18" customHeight="1">
      <c r="B28" s="42"/>
      <c r="N28" s="493" t="s">
        <v>124</v>
      </c>
      <c r="O28" s="42"/>
      <c r="Q28" s="42"/>
      <c r="Y28" s="42"/>
      <c r="AF28" s="42"/>
      <c r="AM28" s="42"/>
      <c r="AT28" s="42"/>
      <c r="AW28" s="42"/>
      <c r="BY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3"/>
      <c r="DO28" s="492">
        <v>13</v>
      </c>
      <c r="DQ28" s="42"/>
      <c r="DV28" s="42"/>
      <c r="DX28" s="42"/>
      <c r="ED28" s="42"/>
      <c r="EL28" s="45"/>
      <c r="EM28" s="45"/>
      <c r="EP28" s="45"/>
      <c r="EQ28" s="45"/>
    </row>
    <row r="29" spans="2:147" ht="18" customHeight="1">
      <c r="B29" s="42"/>
      <c r="D29" s="42"/>
      <c r="AS29" s="42"/>
      <c r="AT29" s="42"/>
      <c r="AU29" s="42"/>
      <c r="AV29" s="42"/>
      <c r="AW29" s="42"/>
      <c r="BA29" s="44" t="s">
        <v>132</v>
      </c>
      <c r="BF29" s="45"/>
      <c r="BG29" s="45"/>
      <c r="BK29" s="254" t="s">
        <v>33</v>
      </c>
      <c r="BY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2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J29" s="256" t="s">
        <v>50</v>
      </c>
      <c r="DQ29" s="42"/>
      <c r="EL29" s="45"/>
      <c r="EM29" s="45"/>
      <c r="EP29" s="45"/>
      <c r="EQ29" s="45"/>
    </row>
    <row r="30" spans="2:149" ht="18" customHeight="1">
      <c r="B30" s="50"/>
      <c r="D30" s="42"/>
      <c r="K30" s="42"/>
      <c r="L30" s="42"/>
      <c r="M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H30" s="42"/>
      <c r="AS30" s="42"/>
      <c r="BA30" s="42"/>
      <c r="BB30" s="42"/>
      <c r="BC30" s="42"/>
      <c r="BE30" s="42"/>
      <c r="BH30" s="42"/>
      <c r="BL30" s="42"/>
      <c r="BM30" s="42"/>
      <c r="BN30" s="42"/>
      <c r="BX30" s="42"/>
      <c r="BY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2"/>
      <c r="DF30" s="42"/>
      <c r="DG30" s="42"/>
      <c r="DH30" s="42"/>
      <c r="DI30" s="42"/>
      <c r="DN30" s="42"/>
      <c r="DQ30" s="42"/>
      <c r="DR30" s="42"/>
      <c r="DT30" s="42"/>
      <c r="DU30" s="42"/>
      <c r="DV30" s="42"/>
      <c r="DW30" s="42"/>
      <c r="DX30" s="42"/>
      <c r="DY30" s="42"/>
      <c r="DZ30" s="42"/>
      <c r="EA30" s="42"/>
      <c r="EB30" s="42"/>
      <c r="ED30" s="42"/>
      <c r="EF30" s="42"/>
      <c r="EH30" s="42"/>
      <c r="EK30" s="42"/>
      <c r="EL30" s="45"/>
      <c r="EM30" s="45"/>
      <c r="EP30" s="45"/>
      <c r="EQ30" s="45"/>
      <c r="ER30" s="489"/>
      <c r="ES30" s="489"/>
    </row>
    <row r="31" spans="11:147" ht="18" customHeight="1">
      <c r="K31" s="492">
        <v>1</v>
      </c>
      <c r="Q31" s="42"/>
      <c r="AS31" s="492">
        <v>4</v>
      </c>
      <c r="BB31" s="42"/>
      <c r="BD31" s="497">
        <v>6</v>
      </c>
      <c r="BF31" s="42"/>
      <c r="BG31" s="42"/>
      <c r="BS31" s="42"/>
      <c r="BW31" s="43"/>
      <c r="BY31" s="45"/>
      <c r="CJ31" s="42"/>
      <c r="CL31" s="42"/>
      <c r="DC31" s="42"/>
      <c r="DF31" s="42"/>
      <c r="DG31" s="42"/>
      <c r="DI31" s="492">
        <v>11</v>
      </c>
      <c r="DP31" s="42"/>
      <c r="EL31" s="45"/>
      <c r="EM31" s="45"/>
      <c r="EP31" s="45"/>
      <c r="EQ31" s="45"/>
    </row>
    <row r="32" spans="4:147" ht="18" customHeight="1">
      <c r="D32" s="498" t="s">
        <v>130</v>
      </c>
      <c r="F32" s="499" t="s">
        <v>53</v>
      </c>
      <c r="AB32" s="42"/>
      <c r="AC32" s="42"/>
      <c r="AE32" s="42"/>
      <c r="BD32" s="497"/>
      <c r="BK32" s="256" t="s">
        <v>59</v>
      </c>
      <c r="BP32" s="45"/>
      <c r="BT32" s="490"/>
      <c r="CX32" s="42"/>
      <c r="DB32" s="42"/>
      <c r="DC32" s="42"/>
      <c r="DG32" s="42"/>
      <c r="DH32" s="42"/>
      <c r="DJ32" s="45"/>
      <c r="DN32" s="42"/>
      <c r="DO32" s="42"/>
      <c r="DR32" s="42"/>
      <c r="EL32" s="45"/>
      <c r="EM32" s="45"/>
      <c r="EQ32" s="45"/>
    </row>
    <row r="33" spans="2:147" ht="18" customHeight="1">
      <c r="B33" s="50"/>
      <c r="K33" s="44" t="s">
        <v>143</v>
      </c>
      <c r="L33" s="42"/>
      <c r="Q33" s="43"/>
      <c r="X33" s="42"/>
      <c r="Y33" s="42"/>
      <c r="AE33" s="42"/>
      <c r="AR33" s="42"/>
      <c r="BK33" s="45"/>
      <c r="BP33" s="45"/>
      <c r="CB33" s="45"/>
      <c r="CJ33" s="42"/>
      <c r="CL33" s="42"/>
      <c r="CM33" s="42"/>
      <c r="DA33" s="42"/>
      <c r="DE33" s="500" t="s">
        <v>38</v>
      </c>
      <c r="DF33" s="42"/>
      <c r="DG33" s="42"/>
      <c r="DH33" s="42"/>
      <c r="DM33" s="42"/>
      <c r="DT33" s="42"/>
      <c r="DU33" s="42"/>
      <c r="DW33" s="42"/>
      <c r="EA33" s="42"/>
      <c r="EC33" s="42"/>
      <c r="EL33" s="45"/>
      <c r="EM33" s="45"/>
      <c r="EN33" s="45"/>
      <c r="EO33" s="45"/>
      <c r="EP33" s="45"/>
      <c r="EQ33" s="45"/>
    </row>
    <row r="34" spans="56:147" ht="18" customHeight="1">
      <c r="BD34" s="44" t="s">
        <v>37</v>
      </c>
      <c r="BJ34" s="42"/>
      <c r="BK34" s="42"/>
      <c r="BL34" s="42"/>
      <c r="BN34" s="42"/>
      <c r="BW34" s="43"/>
      <c r="CA34" s="42"/>
      <c r="CT34" s="42"/>
      <c r="DC34" s="42"/>
      <c r="DD34" s="42"/>
      <c r="DE34" s="42"/>
      <c r="DR34" s="42"/>
      <c r="DS34" s="42"/>
      <c r="DX34" s="45"/>
      <c r="EL34" s="45"/>
      <c r="EM34" s="45"/>
      <c r="EN34" s="45"/>
      <c r="EO34" s="45"/>
      <c r="EP34" s="45"/>
      <c r="EQ34" s="45"/>
    </row>
    <row r="35" spans="3:146" ht="18" customHeight="1">
      <c r="C35" s="42"/>
      <c r="E35" s="43"/>
      <c r="AB35" s="42"/>
      <c r="AD35" s="42"/>
      <c r="AG35" s="42"/>
      <c r="AT35" s="42"/>
      <c r="BE35" s="42"/>
      <c r="BG35" s="42"/>
      <c r="CJ35" s="42"/>
      <c r="CL35" s="42"/>
      <c r="CT35" s="492">
        <v>7</v>
      </c>
      <c r="DL35" s="42"/>
      <c r="DM35" s="42"/>
      <c r="DN35" s="42"/>
      <c r="DO35" s="42"/>
      <c r="EL35" s="45"/>
      <c r="EM35" s="45"/>
      <c r="EN35" s="45"/>
      <c r="EO35" s="45"/>
      <c r="EP35" s="45"/>
    </row>
    <row r="36" spans="5:118" ht="18" customHeight="1">
      <c r="E36" s="45"/>
      <c r="F36" s="45"/>
      <c r="R36" s="42"/>
      <c r="T36" s="42"/>
      <c r="U36" s="42"/>
      <c r="V36" s="42"/>
      <c r="AA36" s="42"/>
      <c r="AB36" s="42"/>
      <c r="AC36" s="42"/>
      <c r="AD36" s="42"/>
      <c r="AH36" s="42"/>
      <c r="AI36" s="42"/>
      <c r="AJ36" s="42"/>
      <c r="AR36" s="42"/>
      <c r="BD36" s="42"/>
      <c r="BE36" s="42"/>
      <c r="CD36" s="42"/>
      <c r="CF36" s="42"/>
      <c r="CG36" s="42"/>
      <c r="CH36" s="42"/>
      <c r="CI36" s="42"/>
      <c r="CN36" s="42"/>
      <c r="CO36" s="42"/>
      <c r="CR36" s="42"/>
      <c r="CT36" s="42"/>
      <c r="CU36" s="42"/>
      <c r="DD36" s="42"/>
      <c r="DE36" s="500" t="s">
        <v>61</v>
      </c>
      <c r="DF36" s="42"/>
      <c r="DI36" s="42"/>
      <c r="DJ36" s="42"/>
      <c r="DM36" s="42"/>
      <c r="DN36" s="42"/>
    </row>
    <row r="37" spans="5:111" ht="18" customHeight="1">
      <c r="E37" s="45"/>
      <c r="F37" s="45"/>
      <c r="AU37" s="45"/>
      <c r="BL37" s="42"/>
      <c r="BM37" s="42"/>
      <c r="BW37" s="43"/>
      <c r="CQ37" s="42"/>
      <c r="CR37" s="42"/>
      <c r="CS37" s="42"/>
      <c r="CU37" s="42"/>
      <c r="CV37" s="42"/>
      <c r="CW37" s="42"/>
      <c r="CZ37" s="42"/>
      <c r="DG37" s="42"/>
    </row>
    <row r="38" spans="6:117" ht="18" customHeight="1">
      <c r="F38" s="45"/>
      <c r="Z38" s="45"/>
      <c r="AA38" s="45"/>
      <c r="AB38" s="45"/>
      <c r="AO38" s="42"/>
      <c r="AZ38" s="42"/>
      <c r="CH38" s="42"/>
      <c r="CL38" s="45"/>
      <c r="CM38" s="42"/>
      <c r="CP38" s="42"/>
      <c r="CT38" s="42"/>
      <c r="CW38" s="501">
        <v>8</v>
      </c>
      <c r="CZ38" s="501">
        <v>9</v>
      </c>
      <c r="DM38" s="502">
        <v>62.39</v>
      </c>
    </row>
    <row r="39" spans="26:104" ht="18" customHeight="1">
      <c r="Z39" s="45"/>
      <c r="AB39" s="43"/>
      <c r="AC39" s="42"/>
      <c r="AD39" s="42"/>
      <c r="AI39" s="42"/>
      <c r="AV39" s="45"/>
      <c r="AW39" s="42"/>
      <c r="AX39" s="42"/>
      <c r="AY39" s="42"/>
      <c r="AZ39" s="45"/>
      <c r="BA39" s="42"/>
      <c r="CZ39" s="42"/>
    </row>
    <row r="40" spans="26:104" ht="18" customHeight="1">
      <c r="Z40" s="45"/>
      <c r="AB40" s="45"/>
      <c r="AU40" s="42"/>
      <c r="AV40" s="42"/>
      <c r="CM40" s="42"/>
      <c r="CO40" s="42"/>
      <c r="CQ40" s="42"/>
      <c r="CU40" s="42"/>
      <c r="CV40" s="42"/>
      <c r="CX40" s="42"/>
      <c r="CY40" s="42"/>
      <c r="CZ40" s="42"/>
    </row>
    <row r="41" spans="26:104" ht="18" customHeight="1">
      <c r="Z41" s="45"/>
      <c r="AA41" s="45"/>
      <c r="AB41" s="45"/>
      <c r="BQ41" s="42"/>
      <c r="BW41" s="42"/>
      <c r="CM41" s="42"/>
      <c r="CN41" s="42"/>
      <c r="CO41" s="503" t="s">
        <v>156</v>
      </c>
      <c r="CZ41" s="163" t="s">
        <v>74</v>
      </c>
    </row>
    <row r="42" spans="93:104" ht="18" customHeight="1">
      <c r="CO42" s="504">
        <v>2047</v>
      </c>
      <c r="CZ42" s="44" t="s">
        <v>157</v>
      </c>
    </row>
    <row r="43" spans="47:148" ht="18" customHeight="1">
      <c r="AU43" s="42"/>
      <c r="AW43" s="42"/>
      <c r="BE43" s="42"/>
      <c r="BQ43" s="42"/>
      <c r="BW43" s="42"/>
      <c r="CD43" s="43"/>
      <c r="CL43" s="42"/>
      <c r="CM43" s="42"/>
      <c r="CO43" s="42"/>
      <c r="DX43" s="45"/>
      <c r="EP43" s="505" t="s">
        <v>158</v>
      </c>
      <c r="EQ43" s="43"/>
      <c r="ER43" s="42"/>
    </row>
    <row r="44" spans="68:125" ht="18" customHeight="1">
      <c r="BP44" s="43"/>
      <c r="BQ44" s="43"/>
      <c r="CD44" s="43"/>
      <c r="CE44" s="43"/>
      <c r="CF44" s="43"/>
      <c r="CG44" s="43"/>
      <c r="CH44" s="43"/>
      <c r="CI44" s="43"/>
      <c r="CJ44" s="43"/>
      <c r="CL44" s="43"/>
      <c r="DU44" s="42"/>
    </row>
    <row r="45" spans="68:93" ht="18" customHeight="1">
      <c r="BP45" s="43"/>
      <c r="BQ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</row>
    <row r="46" spans="68:96" ht="18" customHeight="1"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</row>
    <row r="47" spans="2:148" ht="21" customHeight="1" thickBot="1">
      <c r="B47" s="54" t="s">
        <v>17</v>
      </c>
      <c r="C47" s="55" t="s">
        <v>91</v>
      </c>
      <c r="D47" s="55" t="s">
        <v>92</v>
      </c>
      <c r="E47" s="55" t="s">
        <v>93</v>
      </c>
      <c r="F47" s="56" t="s">
        <v>94</v>
      </c>
      <c r="G47" s="57"/>
      <c r="H47" s="55" t="s">
        <v>17</v>
      </c>
      <c r="I47" s="55" t="s">
        <v>91</v>
      </c>
      <c r="J47" s="56" t="s">
        <v>94</v>
      </c>
      <c r="K47" s="57"/>
      <c r="L47" s="55" t="s">
        <v>17</v>
      </c>
      <c r="M47" s="55" t="s">
        <v>91</v>
      </c>
      <c r="N47" s="58" t="s">
        <v>94</v>
      </c>
      <c r="BI47" s="3"/>
      <c r="BJ47" s="3"/>
      <c r="BP47" s="43"/>
      <c r="BQ47" s="43"/>
      <c r="BR47" s="43"/>
      <c r="BS47" s="43"/>
      <c r="BT47" s="43"/>
      <c r="BU47" s="43"/>
      <c r="BV47" s="43"/>
      <c r="BX47" s="43"/>
      <c r="BY47" s="43"/>
      <c r="BZ47" s="43"/>
      <c r="CA47" s="43"/>
      <c r="CB47" s="43"/>
      <c r="CC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54" t="s">
        <v>17</v>
      </c>
      <c r="CS47" s="55" t="s">
        <v>91</v>
      </c>
      <c r="CT47" s="55" t="s">
        <v>92</v>
      </c>
      <c r="CU47" s="55" t="s">
        <v>93</v>
      </c>
      <c r="CV47" s="104" t="s">
        <v>94</v>
      </c>
      <c r="CW47" s="506"/>
      <c r="CX47" s="506"/>
      <c r="CY47" s="507" t="s">
        <v>95</v>
      </c>
      <c r="CZ47" s="507"/>
      <c r="DA47" s="506"/>
      <c r="DB47" s="508"/>
      <c r="DC47" s="57"/>
      <c r="DD47" s="55" t="s">
        <v>17</v>
      </c>
      <c r="DE47" s="55" t="s">
        <v>91</v>
      </c>
      <c r="DF47" s="55" t="s">
        <v>92</v>
      </c>
      <c r="DG47" s="55" t="s">
        <v>93</v>
      </c>
      <c r="DH47" s="104" t="s">
        <v>94</v>
      </c>
      <c r="DI47" s="506"/>
      <c r="DJ47" s="506"/>
      <c r="DK47" s="507" t="s">
        <v>95</v>
      </c>
      <c r="DL47" s="507"/>
      <c r="DM47" s="506"/>
      <c r="DN47" s="509"/>
      <c r="EJ47" s="54" t="s">
        <v>17</v>
      </c>
      <c r="EK47" s="510" t="s">
        <v>91</v>
      </c>
      <c r="EL47" s="511" t="s">
        <v>94</v>
      </c>
      <c r="EM47" s="57"/>
      <c r="EN47" s="55" t="s">
        <v>17</v>
      </c>
      <c r="EO47" s="55" t="s">
        <v>91</v>
      </c>
      <c r="EP47" s="55" t="s">
        <v>92</v>
      </c>
      <c r="EQ47" s="55" t="s">
        <v>93</v>
      </c>
      <c r="ER47" s="58" t="s">
        <v>94</v>
      </c>
    </row>
    <row r="48" spans="2:148" ht="21" customHeight="1" thickTop="1">
      <c r="B48" s="59"/>
      <c r="C48" s="9"/>
      <c r="D48" s="9"/>
      <c r="E48" s="512"/>
      <c r="F48" s="512"/>
      <c r="G48" s="512"/>
      <c r="H48" s="8" t="s">
        <v>116</v>
      </c>
      <c r="I48" s="9"/>
      <c r="J48" s="512"/>
      <c r="K48" s="512"/>
      <c r="L48" s="512"/>
      <c r="M48" s="512"/>
      <c r="N48" s="10"/>
      <c r="BI48" s="3"/>
      <c r="BJ48" s="3"/>
      <c r="BP48" s="43"/>
      <c r="BQ48" s="43"/>
      <c r="BR48" s="43"/>
      <c r="BS48" s="43"/>
      <c r="BT48" s="43"/>
      <c r="BV48" s="43"/>
      <c r="BX48" s="43"/>
      <c r="BY48" s="43"/>
      <c r="BZ48" s="43"/>
      <c r="CA48" s="43"/>
      <c r="CB48" s="43"/>
      <c r="CC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59"/>
      <c r="CS48" s="9"/>
      <c r="CT48" s="9"/>
      <c r="CU48" s="512"/>
      <c r="CV48" s="512"/>
      <c r="CW48" s="513"/>
      <c r="CX48" s="6"/>
      <c r="CY48" s="6"/>
      <c r="CZ48" s="6"/>
      <c r="DA48" s="6"/>
      <c r="DB48" s="6"/>
      <c r="DC48" s="513" t="s">
        <v>96</v>
      </c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514"/>
      <c r="EJ48" s="11"/>
      <c r="EK48" s="9"/>
      <c r="EL48" s="9"/>
      <c r="EM48" s="9"/>
      <c r="EN48" s="8" t="s">
        <v>116</v>
      </c>
      <c r="EO48" s="9"/>
      <c r="EP48" s="9"/>
      <c r="EQ48" s="9"/>
      <c r="ER48" s="514"/>
    </row>
    <row r="49" spans="2:148" ht="21" customHeight="1">
      <c r="B49" s="62"/>
      <c r="C49" s="63"/>
      <c r="D49" s="63"/>
      <c r="E49" s="63"/>
      <c r="F49" s="64"/>
      <c r="G49" s="64"/>
      <c r="H49" s="63"/>
      <c r="I49" s="63"/>
      <c r="J49" s="64"/>
      <c r="K49" s="64"/>
      <c r="L49" s="63"/>
      <c r="M49" s="63"/>
      <c r="N49" s="65"/>
      <c r="W49" s="515"/>
      <c r="X49" s="516"/>
      <c r="Y49" s="516"/>
      <c r="Z49" s="517" t="s">
        <v>159</v>
      </c>
      <c r="AA49" s="516"/>
      <c r="AB49" s="516"/>
      <c r="AC49" s="518"/>
      <c r="BI49" s="3"/>
      <c r="BJ49" s="3"/>
      <c r="BP49" s="43"/>
      <c r="BQ49" s="43"/>
      <c r="BR49" s="43"/>
      <c r="BS49" s="43"/>
      <c r="BT49" s="43"/>
      <c r="BV49" s="43"/>
      <c r="BX49" s="43"/>
      <c r="BY49" s="43"/>
      <c r="BZ49" s="43"/>
      <c r="CA49" s="43"/>
      <c r="CB49" s="43"/>
      <c r="CC49" s="43"/>
      <c r="CR49" s="62"/>
      <c r="CS49" s="63"/>
      <c r="CT49" s="63"/>
      <c r="CU49" s="63"/>
      <c r="CV49" s="519"/>
      <c r="CW49" s="520"/>
      <c r="CX49" s="375"/>
      <c r="CY49" s="375"/>
      <c r="CZ49" s="375"/>
      <c r="DA49" s="375"/>
      <c r="DB49" s="521"/>
      <c r="DC49" s="522"/>
      <c r="DD49" s="63"/>
      <c r="DE49" s="63"/>
      <c r="DF49" s="63"/>
      <c r="DG49" s="63"/>
      <c r="DH49" s="519"/>
      <c r="DI49" s="520"/>
      <c r="DJ49" s="375"/>
      <c r="DK49" s="375"/>
      <c r="DL49" s="375"/>
      <c r="DM49" s="375"/>
      <c r="DN49" s="380"/>
      <c r="EJ49" s="62"/>
      <c r="EK49" s="63"/>
      <c r="EL49" s="64"/>
      <c r="EM49" s="66"/>
      <c r="EN49" s="63"/>
      <c r="EO49" s="63"/>
      <c r="EP49" s="63"/>
      <c r="EQ49" s="63"/>
      <c r="ER49" s="65"/>
    </row>
    <row r="50" spans="2:148" ht="21" customHeight="1" thickBot="1">
      <c r="B50" s="304">
        <v>1</v>
      </c>
      <c r="C50" s="523">
        <v>61.042</v>
      </c>
      <c r="D50" s="69">
        <v>105</v>
      </c>
      <c r="E50" s="524">
        <f>C50+D50*0.001</f>
        <v>61.147</v>
      </c>
      <c r="F50" s="64" t="s">
        <v>97</v>
      </c>
      <c r="G50" s="525"/>
      <c r="H50" s="526">
        <v>3</v>
      </c>
      <c r="I50" s="415">
        <v>61.325</v>
      </c>
      <c r="J50" s="64" t="s">
        <v>97</v>
      </c>
      <c r="K50" s="64"/>
      <c r="L50" s="526">
        <v>5</v>
      </c>
      <c r="M50" s="415">
        <v>61.573</v>
      </c>
      <c r="N50" s="33" t="s">
        <v>97</v>
      </c>
      <c r="W50" s="381"/>
      <c r="X50" s="527" t="s">
        <v>160</v>
      </c>
      <c r="Y50" s="528"/>
      <c r="Z50" s="529" t="s">
        <v>161</v>
      </c>
      <c r="AA50" s="382"/>
      <c r="AB50" s="527" t="s">
        <v>162</v>
      </c>
      <c r="AC50" s="384"/>
      <c r="BI50" s="3"/>
      <c r="BJ50" s="3"/>
      <c r="BP50" s="43"/>
      <c r="BQ50" s="43"/>
      <c r="BR50" s="43"/>
      <c r="BS50" s="43"/>
      <c r="BT50" s="43"/>
      <c r="BV50" s="43"/>
      <c r="BW50" s="165" t="s">
        <v>85</v>
      </c>
      <c r="BX50" s="43"/>
      <c r="BY50" s="43"/>
      <c r="BZ50" s="43"/>
      <c r="CA50" s="43"/>
      <c r="CB50" s="43"/>
      <c r="CC50" s="43"/>
      <c r="CR50" s="300">
        <v>7</v>
      </c>
      <c r="CS50" s="415">
        <v>62.146</v>
      </c>
      <c r="CT50" s="69">
        <v>51</v>
      </c>
      <c r="CU50" s="70">
        <f>CS50+CT50*0.001</f>
        <v>62.197</v>
      </c>
      <c r="CV50" s="106" t="s">
        <v>163</v>
      </c>
      <c r="CW50" s="530" t="s">
        <v>164</v>
      </c>
      <c r="CY50" s="16"/>
      <c r="DB50" s="375"/>
      <c r="DC50" s="531"/>
      <c r="DD50" s="532">
        <v>9</v>
      </c>
      <c r="DE50" s="533">
        <v>62.222</v>
      </c>
      <c r="DF50" s="69">
        <v>-51</v>
      </c>
      <c r="DG50" s="70">
        <f>DE50+DF50*0.001</f>
        <v>62.171</v>
      </c>
      <c r="DH50" s="106" t="s">
        <v>163</v>
      </c>
      <c r="DI50" s="530" t="s">
        <v>165</v>
      </c>
      <c r="DK50" s="16"/>
      <c r="DN50" s="373"/>
      <c r="EJ50" s="300">
        <v>11</v>
      </c>
      <c r="EK50" s="415">
        <v>62.338</v>
      </c>
      <c r="EL50" s="64" t="s">
        <v>97</v>
      </c>
      <c r="EM50" s="452"/>
      <c r="EN50" s="534">
        <v>14</v>
      </c>
      <c r="EO50" s="523">
        <v>62.466</v>
      </c>
      <c r="EP50" s="69">
        <v>-51</v>
      </c>
      <c r="EQ50" s="70">
        <f>EO50+EP50*0.001</f>
        <v>62.415</v>
      </c>
      <c r="ER50" s="33" t="s">
        <v>97</v>
      </c>
    </row>
    <row r="51" spans="2:148" ht="21" customHeight="1" thickTop="1">
      <c r="B51" s="62"/>
      <c r="C51" s="63"/>
      <c r="D51" s="63"/>
      <c r="E51" s="63"/>
      <c r="F51" s="64"/>
      <c r="G51" s="525"/>
      <c r="H51" s="63"/>
      <c r="I51" s="63"/>
      <c r="J51" s="64"/>
      <c r="K51" s="64"/>
      <c r="L51" s="63"/>
      <c r="M51" s="63"/>
      <c r="N51" s="65"/>
      <c r="W51" s="417"/>
      <c r="X51" s="371"/>
      <c r="Y51" s="390"/>
      <c r="Z51" s="390"/>
      <c r="AA51" s="371"/>
      <c r="AB51" s="371"/>
      <c r="AC51" s="418"/>
      <c r="BI51" s="3"/>
      <c r="BJ51" s="3"/>
      <c r="BP51" s="43"/>
      <c r="BQ51" s="43"/>
      <c r="BR51" s="43"/>
      <c r="BS51" s="43"/>
      <c r="BT51" s="43"/>
      <c r="BV51" s="43"/>
      <c r="BW51" s="124" t="s">
        <v>166</v>
      </c>
      <c r="BX51" s="43"/>
      <c r="BY51" s="43"/>
      <c r="BZ51" s="43"/>
      <c r="CA51" s="43"/>
      <c r="CB51" s="43"/>
      <c r="CC51" s="43"/>
      <c r="CR51" s="62"/>
      <c r="CS51" s="63"/>
      <c r="CT51" s="63"/>
      <c r="CU51" s="63"/>
      <c r="CV51" s="105"/>
      <c r="CW51" s="535"/>
      <c r="CY51" s="16"/>
      <c r="DB51" s="375"/>
      <c r="DC51" s="536"/>
      <c r="DD51" s="63"/>
      <c r="DE51" s="63"/>
      <c r="DF51" s="63"/>
      <c r="DG51" s="63"/>
      <c r="DH51" s="105"/>
      <c r="DI51" s="535"/>
      <c r="DK51" s="16"/>
      <c r="DN51" s="373"/>
      <c r="EJ51" s="62"/>
      <c r="EK51" s="63"/>
      <c r="EL51" s="64"/>
      <c r="EM51" s="452"/>
      <c r="EN51" s="537" t="s">
        <v>134</v>
      </c>
      <c r="EO51" s="538">
        <v>62.461</v>
      </c>
      <c r="EP51" s="69">
        <v>-51</v>
      </c>
      <c r="EQ51" s="70">
        <f>EO51+EP51*0.001</f>
        <v>62.41</v>
      </c>
      <c r="ER51" s="33" t="s">
        <v>167</v>
      </c>
    </row>
    <row r="52" spans="2:148" ht="21" customHeight="1">
      <c r="B52" s="304">
        <v>2</v>
      </c>
      <c r="C52" s="523">
        <v>61.195</v>
      </c>
      <c r="D52" s="69">
        <v>-105</v>
      </c>
      <c r="E52" s="524">
        <f>C52+D52*0.001</f>
        <v>61.09</v>
      </c>
      <c r="F52" s="64" t="s">
        <v>97</v>
      </c>
      <c r="G52" s="525"/>
      <c r="H52" s="526">
        <v>4</v>
      </c>
      <c r="I52" s="415">
        <v>61.478</v>
      </c>
      <c r="J52" s="64" t="s">
        <v>97</v>
      </c>
      <c r="K52" s="64"/>
      <c r="L52" s="526">
        <v>6</v>
      </c>
      <c r="M52" s="415">
        <v>61.616</v>
      </c>
      <c r="N52" s="33" t="s">
        <v>97</v>
      </c>
      <c r="W52" s="417"/>
      <c r="X52" s="115" t="s">
        <v>168</v>
      </c>
      <c r="Y52" s="539"/>
      <c r="Z52" s="164" t="s">
        <v>169</v>
      </c>
      <c r="AA52" s="368"/>
      <c r="AB52" s="449" t="s">
        <v>170</v>
      </c>
      <c r="AC52" s="418"/>
      <c r="BI52" s="3"/>
      <c r="BJ52" s="3"/>
      <c r="BP52" s="43"/>
      <c r="BQ52" s="43"/>
      <c r="BR52" s="43"/>
      <c r="BS52" s="43"/>
      <c r="BT52" s="43"/>
      <c r="BU52" s="43"/>
      <c r="BV52" s="43"/>
      <c r="BW52" s="124" t="s">
        <v>171</v>
      </c>
      <c r="BX52" s="43"/>
      <c r="BY52" s="43"/>
      <c r="BZ52" s="43"/>
      <c r="CA52" s="43"/>
      <c r="CB52" s="43"/>
      <c r="CC52" s="43"/>
      <c r="CR52" s="540">
        <v>8</v>
      </c>
      <c r="CS52" s="533">
        <v>62.185</v>
      </c>
      <c r="CT52" s="69">
        <v>-51</v>
      </c>
      <c r="CU52" s="70">
        <f>CS52+CT52*0.001</f>
        <v>62.134</v>
      </c>
      <c r="CV52" s="106" t="s">
        <v>163</v>
      </c>
      <c r="CW52" s="530" t="s">
        <v>172</v>
      </c>
      <c r="CY52" s="16"/>
      <c r="DB52" s="375"/>
      <c r="DC52" s="536"/>
      <c r="DD52" s="301">
        <v>10</v>
      </c>
      <c r="DE52" s="415">
        <v>62.243</v>
      </c>
      <c r="DF52" s="69">
        <v>51</v>
      </c>
      <c r="DG52" s="70">
        <f>DE52+DF52*0.001</f>
        <v>62.294000000000004</v>
      </c>
      <c r="DH52" s="106" t="s">
        <v>163</v>
      </c>
      <c r="DI52" s="530" t="s">
        <v>173</v>
      </c>
      <c r="DK52" s="16"/>
      <c r="DN52" s="373"/>
      <c r="EJ52" s="300">
        <v>13</v>
      </c>
      <c r="EK52" s="415">
        <v>62.413</v>
      </c>
      <c r="EL52" s="64" t="s">
        <v>97</v>
      </c>
      <c r="EM52" s="452"/>
      <c r="EN52" s="63"/>
      <c r="EO52" s="63"/>
      <c r="EP52" s="63"/>
      <c r="EQ52" s="63"/>
      <c r="ER52" s="65"/>
    </row>
    <row r="53" spans="2:148" ht="21" customHeight="1" thickBot="1">
      <c r="B53" s="73"/>
      <c r="C53" s="74"/>
      <c r="D53" s="75"/>
      <c r="E53" s="75"/>
      <c r="F53" s="76"/>
      <c r="G53" s="77"/>
      <c r="H53" s="78"/>
      <c r="I53" s="74"/>
      <c r="J53" s="76"/>
      <c r="K53" s="77"/>
      <c r="L53" s="78"/>
      <c r="M53" s="74"/>
      <c r="N53" s="79"/>
      <c r="W53" s="482"/>
      <c r="X53" s="469"/>
      <c r="Y53" s="484"/>
      <c r="Z53" s="541"/>
      <c r="AA53" s="469"/>
      <c r="AB53" s="542"/>
      <c r="AC53" s="483"/>
      <c r="AD53" s="155"/>
      <c r="AE53" s="319"/>
      <c r="BH53" s="155"/>
      <c r="BI53" s="319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L53" s="155"/>
      <c r="CM53" s="319"/>
      <c r="CR53" s="73"/>
      <c r="CS53" s="74"/>
      <c r="CT53" s="75"/>
      <c r="CU53" s="75"/>
      <c r="CV53" s="107"/>
      <c r="CW53" s="543"/>
      <c r="CX53" s="544"/>
      <c r="CY53" s="544"/>
      <c r="CZ53" s="544"/>
      <c r="DA53" s="544"/>
      <c r="DB53" s="545"/>
      <c r="DC53" s="546"/>
      <c r="DD53" s="78"/>
      <c r="DE53" s="74"/>
      <c r="DF53" s="75"/>
      <c r="DG53" s="75"/>
      <c r="DH53" s="107"/>
      <c r="DI53" s="543"/>
      <c r="DJ53" s="544"/>
      <c r="DK53" s="544"/>
      <c r="DL53" s="544"/>
      <c r="DM53" s="544"/>
      <c r="DN53" s="79"/>
      <c r="DP53" s="155"/>
      <c r="DQ53" s="319"/>
      <c r="EJ53" s="73"/>
      <c r="EK53" s="74"/>
      <c r="EL53" s="76"/>
      <c r="EM53" s="77"/>
      <c r="EN53" s="78"/>
      <c r="EO53" s="74"/>
      <c r="EP53" s="75"/>
      <c r="EQ53" s="75"/>
      <c r="ER53" s="79"/>
    </row>
    <row r="54" spans="68:81" ht="12.75"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</row>
    <row r="55" spans="137:139" ht="12.75">
      <c r="EG55" s="3"/>
      <c r="EH55" s="3"/>
      <c r="EI55" s="3"/>
    </row>
  </sheetData>
  <sheetProtection password="E9A7" sheet="1" objects="1" scenarios="1"/>
  <mergeCells count="27">
    <mergeCell ref="ED3:EG3"/>
    <mergeCell ref="EF10:EG10"/>
    <mergeCell ref="EN4:ER4"/>
    <mergeCell ref="D2:I2"/>
    <mergeCell ref="T2:W2"/>
    <mergeCell ref="DX2:EA2"/>
    <mergeCell ref="T3:W3"/>
    <mergeCell ref="Z3:AC3"/>
    <mergeCell ref="DR3:DU3"/>
    <mergeCell ref="N3:Q3"/>
    <mergeCell ref="DX3:EA3"/>
    <mergeCell ref="EF8:EG8"/>
    <mergeCell ref="B5:E5"/>
    <mergeCell ref="H5:K5"/>
    <mergeCell ref="CY47:CZ47"/>
    <mergeCell ref="B6:C6"/>
    <mergeCell ref="D6:E6"/>
    <mergeCell ref="H6:I6"/>
    <mergeCell ref="J6:K6"/>
    <mergeCell ref="N6:O6"/>
    <mergeCell ref="P6:Q6"/>
    <mergeCell ref="DK47:DL47"/>
    <mergeCell ref="B4:E4"/>
    <mergeCell ref="H4:K4"/>
    <mergeCell ref="DX4:EA4"/>
    <mergeCell ref="T4:W4"/>
    <mergeCell ref="BD31:BD32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182516" r:id="rId1"/>
    <oleObject progId="Paint.Picture" shapeId="118251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2014-04-18T11:01:27Z</cp:lastPrinted>
  <dcterms:created xsi:type="dcterms:W3CDTF">2003-01-10T15:39:03Z</dcterms:created>
  <dcterms:modified xsi:type="dcterms:W3CDTF">2014-04-18T11:29:50Z</dcterms:modified>
  <cp:category/>
  <cp:version/>
  <cp:contentType/>
  <cp:contentStatus/>
</cp:coreProperties>
</file>