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tabRatio="487" activeTab="0"/>
  </bookViews>
  <sheets>
    <sheet name="Ševětín" sheetId="1" r:id="rId1"/>
    <sheet name="Ševětín-výhled " sheetId="2" r:id="rId2"/>
  </sheets>
  <definedNames/>
  <calcPr fullCalcOnLoad="1"/>
</workbook>
</file>

<file path=xl/sharedStrings.xml><?xml version="1.0" encoding="utf-8"?>
<sst xmlns="http://schemas.openxmlformats.org/spreadsheetml/2006/main" count="390" uniqueCount="168">
  <si>
    <t>Směr  :  Chotýčany</t>
  </si>
  <si>
    <t>Návěstidla  -  ŽST</t>
  </si>
  <si>
    <t>Směr  :  Dynín</t>
  </si>
  <si>
    <t>Vjezdová</t>
  </si>
  <si>
    <t>Odjezdová</t>
  </si>
  <si>
    <t>Seřaďovací</t>
  </si>
  <si>
    <t>Trať : 704</t>
  </si>
  <si>
    <t>Km  22,246</t>
  </si>
  <si>
    <t>Ev. č. : 735027</t>
  </si>
  <si>
    <t>Obvod  výpravčího</t>
  </si>
  <si>
    <t>Traťové</t>
  </si>
  <si>
    <t>Z  koleje  č. 2</t>
  </si>
  <si>
    <t>Z  koleje  č. 1</t>
  </si>
  <si>
    <t>Automatické  hradlo</t>
  </si>
  <si>
    <t>zabezpečovací</t>
  </si>
  <si>
    <t>Kód : 14</t>
  </si>
  <si>
    <t>S 2</t>
  </si>
  <si>
    <t>Se 2</t>
  </si>
  <si>
    <t>Staniční</t>
  </si>
  <si>
    <t>R Z Z  -  AŽD 71</t>
  </si>
  <si>
    <t>Se 5</t>
  </si>
  <si>
    <t>Se 8</t>
  </si>
  <si>
    <t>L 2</t>
  </si>
  <si>
    <t>AH - 83 obousměrné ( s návěstním bodem )</t>
  </si>
  <si>
    <t>zařízení :</t>
  </si>
  <si>
    <t>AH - 83  ( bez návěstního bodu )</t>
  </si>
  <si>
    <t>Př L</t>
  </si>
  <si>
    <t>číslicová volba, cestový systém</t>
  </si>
  <si>
    <t>Př 2S</t>
  </si>
  <si>
    <t>Př 1S</t>
  </si>
  <si>
    <t>zabezpečená jízda proti správnému směru</t>
  </si>
  <si>
    <t>S 1</t>
  </si>
  <si>
    <t>S 3</t>
  </si>
  <si>
    <t>Se 3</t>
  </si>
  <si>
    <t>rychlostní návěstní soustava</t>
  </si>
  <si>
    <t>Se 6</t>
  </si>
  <si>
    <t>Se 9</t>
  </si>
  <si>
    <t>L 1</t>
  </si>
  <si>
    <t>L 3</t>
  </si>
  <si>
    <t>L</t>
  </si>
  <si>
    <t>2 S</t>
  </si>
  <si>
    <t>1 S</t>
  </si>
  <si>
    <t>Zjišťování  konce</t>
  </si>
  <si>
    <t>samočinně činností</t>
  </si>
  <si>
    <t>zast.</t>
  </si>
  <si>
    <t>90</t>
  </si>
  <si>
    <t>S 4</t>
  </si>
  <si>
    <t>Se 4</t>
  </si>
  <si>
    <t>Se 7</t>
  </si>
  <si>
    <t>Se 10</t>
  </si>
  <si>
    <t>L 4</t>
  </si>
  <si>
    <t>vlaku :</t>
  </si>
  <si>
    <t>zabezpečovacího zařízení</t>
  </si>
  <si>
    <t>proj.</t>
  </si>
  <si>
    <t>30</t>
  </si>
  <si>
    <t>Dopravní stanoviště :</t>
  </si>
  <si>
    <t>Dopravnн kancelбш</t>
  </si>
  <si>
    <t>( km )</t>
  </si>
  <si>
    <t>22,246</t>
  </si>
  <si>
    <t>Počet  pracovníků :</t>
  </si>
  <si>
    <t>Výpravčí  -  1</t>
  </si>
  <si>
    <t>Dozorce výhybek  -  1</t>
  </si>
  <si>
    <r>
      <t xml:space="preserve">Oddílová  -  AH  Neplachov  </t>
    </r>
    <r>
      <rPr>
        <sz val="12"/>
        <rFont val="Arial CE"/>
        <family val="2"/>
      </rPr>
      <t>( km 26,080 )</t>
    </r>
  </si>
  <si>
    <t>EZ</t>
  </si>
  <si>
    <t>do  Dynína  směr :</t>
  </si>
  <si>
    <t>z  Dynína  směr :</t>
  </si>
  <si>
    <t>( 7 / 8 )</t>
  </si>
  <si>
    <t>( Vk1 / 9 )</t>
  </si>
  <si>
    <t>správný</t>
  </si>
  <si>
    <t>nesprávný</t>
  </si>
  <si>
    <t>Vk 1</t>
  </si>
  <si>
    <t>Vk 3</t>
  </si>
  <si>
    <t>Př 2Lo</t>
  </si>
  <si>
    <t>Př 1Lo</t>
  </si>
  <si>
    <t>Př 2So</t>
  </si>
  <si>
    <t>Př 1So</t>
  </si>
  <si>
    <t>2 Lo</t>
  </si>
  <si>
    <t>1 Lo</t>
  </si>
  <si>
    <t>2 So</t>
  </si>
  <si>
    <t>1 So</t>
  </si>
  <si>
    <t>5    6</t>
  </si>
  <si>
    <t>Vk T</t>
  </si>
  <si>
    <t>Vk 2</t>
  </si>
  <si>
    <t>Současné  vlakové  cesty</t>
  </si>
  <si>
    <t>Vjezdové / odjezdové rychlosti :</t>
  </si>
  <si>
    <t>( 10 / 11 )</t>
  </si>
  <si>
    <t>Vzájemně vyloučeny jsou všechny : 1) - protisměrné jizdní cesty na tutéž kolej</t>
  </si>
  <si>
    <t>v pokračování traťové koleje - rychlost traťová s místním omezením</t>
  </si>
  <si>
    <t>2) - jízdní cesty mající předepsanou rozdílnou polohu alespoň jedné pojížděné nebo odvratné výhybky</t>
  </si>
  <si>
    <t>při jízdě do odbočky - není-li uvedeno jinak, rychlost 40 km/h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</si>
  <si>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</si>
  <si>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</si>
  <si>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</si>
  <si>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</si>
  <si>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</si>
  <si>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</si>
  <si>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</si>
  <si>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</si>
  <si>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</si>
  <si>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Poznámka</t>
  </si>
  <si>
    <t>C</t>
  </si>
  <si>
    <t>Obvod  posunu</t>
  </si>
  <si>
    <t>1</t>
  </si>
  <si>
    <r>
      <t xml:space="preserve">Hlavní  staniční  kolej,  </t>
    </r>
    <r>
      <rPr>
        <sz val="14"/>
        <rFont val="Arial CE"/>
        <family val="2"/>
      </rPr>
      <t>NTV</t>
    </r>
  </si>
  <si>
    <t>4</t>
  </si>
  <si>
    <t>elm.</t>
  </si>
  <si>
    <t>7</t>
  </si>
  <si>
    <t>ruč.</t>
  </si>
  <si>
    <t xml:space="preserve">  vým. zámek, klíč 7 / 8 držen v EMZ v kolejišti</t>
  </si>
  <si>
    <t>SENA</t>
  </si>
  <si>
    <t>Č. II ,  úrovňové,  jednostranné</t>
  </si>
  <si>
    <t>12</t>
  </si>
  <si>
    <t>15</t>
  </si>
  <si>
    <t>8</t>
  </si>
  <si>
    <t xml:space="preserve">  kontrol. zámek, klíč 7 / 8 držen v EMZ v kolejišti</t>
  </si>
  <si>
    <t>2</t>
  </si>
  <si>
    <t>Vjezd - odjezd - průjezd,  NTV</t>
  </si>
  <si>
    <t>JPg</t>
  </si>
  <si>
    <t>18</t>
  </si>
  <si>
    <t>3</t>
  </si>
  <si>
    <t>5</t>
  </si>
  <si>
    <t>Č. III ,  úrovňové,  jednostranné</t>
  </si>
  <si>
    <t>13</t>
  </si>
  <si>
    <t>16</t>
  </si>
  <si>
    <t>9</t>
  </si>
  <si>
    <t xml:space="preserve">  vým. zámek, klíč Vk1 / 9 držen v EMZ v kolejišti</t>
  </si>
  <si>
    <t>VII.</t>
  </si>
  <si>
    <t>19</t>
  </si>
  <si>
    <t>6</t>
  </si>
  <si>
    <t>10</t>
  </si>
  <si>
    <t>-</t>
  </si>
  <si>
    <t xml:space="preserve">  zab. zař. demontováno, výhybka bude snesena</t>
  </si>
  <si>
    <t>Č. I ,  úrovňové,  vnější</t>
  </si>
  <si>
    <t>14</t>
  </si>
  <si>
    <t>17</t>
  </si>
  <si>
    <t>Návěstidla  -  trať</t>
  </si>
  <si>
    <t>Do  /  z  Chotýčan</t>
  </si>
  <si>
    <t>Km  22,248</t>
  </si>
  <si>
    <t>Do  Dynína</t>
  </si>
  <si>
    <t>Oddílová</t>
  </si>
  <si>
    <t>Z  Dynína</t>
  </si>
  <si>
    <t>směr :</t>
  </si>
  <si>
    <t>AH  Neplachov</t>
  </si>
  <si>
    <t>KANGO</t>
  </si>
  <si>
    <t xml:space="preserve"> km 26,080</t>
  </si>
  <si>
    <t>Př 1L</t>
  </si>
  <si>
    <t>Mezistaniční úsek tvoří pouze jeden oddíl</t>
  </si>
  <si>
    <t>Se 1</t>
  </si>
  <si>
    <t>I. / 2014  ( podle projektu )</t>
  </si>
  <si>
    <t>( bez návěstních bodů )</t>
  </si>
  <si>
    <t>1 L</t>
  </si>
  <si>
    <t>( v.č. 7 / 8 )</t>
  </si>
  <si>
    <t>( Vk 1 / 9 )</t>
  </si>
  <si>
    <t>Účelové koleje SŽDC</t>
  </si>
  <si>
    <t>( v.č. 10 )</t>
  </si>
  <si>
    <t>ručně</t>
  </si>
  <si>
    <t>výměnový zámek, klíč v.č. 7 / 8 držen v EMZ v kolejišti</t>
  </si>
  <si>
    <t>Dynínské  zhlaví</t>
  </si>
  <si>
    <t>výměnový zámek, klíč Vk 1 / 9 držen v EMZ v kolejišti</t>
  </si>
  <si>
    <t>Z / na</t>
  </si>
  <si>
    <t>na / z  k.č.</t>
  </si>
  <si>
    <t>přes  vyhybky</t>
  </si>
  <si>
    <t>výměnový zámek v závislosti na v.č. 7</t>
  </si>
  <si>
    <t>Vzájemně vyloučeny jsou všechny : 1) - protisměrné jízdní cesty na tutéž kolej</t>
  </si>
  <si>
    <t>výměnový zámek, klíč v.č. 10 držen v EMZ v kolejišti</t>
  </si>
  <si>
    <t>traťové  koleje  č. 2</t>
  </si>
  <si>
    <t>2, 4</t>
  </si>
  <si>
    <t>18, 17, 16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</si>
</sst>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0"/>
      <color indexed="10"/>
      <name val="Arial CE"/>
      <family val="2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sz val="12"/>
      <name val="CG Times"/>
      <family val="1"/>
    </font>
    <font>
      <b/>
      <u val="single"/>
      <sz val="14"/>
      <color indexed="12"/>
      <name val="Arial CE"/>
      <family val="2"/>
    </font>
    <font>
      <b/>
      <u val="single"/>
      <sz val="14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sz val="14"/>
      <color indexed="10"/>
      <name val="Arial CE"/>
      <family val="2"/>
    </font>
    <font>
      <i/>
      <sz val="14"/>
      <name val="Times New Roman"/>
      <family val="1"/>
    </font>
    <font>
      <sz val="10"/>
      <color indexed="10"/>
      <name val="Arial CE"/>
      <family val="2"/>
    </font>
    <font>
      <i/>
      <sz val="14"/>
      <color indexed="10"/>
      <name val="Arial CE"/>
      <family val="2"/>
    </font>
    <font>
      <i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20"/>
      <name val="Arial CE"/>
      <family val="2"/>
    </font>
    <font>
      <sz val="9"/>
      <name val="Arial CE"/>
      <family val="0"/>
    </font>
    <font>
      <b/>
      <i/>
      <sz val="14"/>
      <name val="Times New Roman"/>
      <family val="1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 quotePrefix="1">
      <alignment horizontal="center" vertical="center"/>
    </xf>
    <xf numFmtId="164" fontId="19" fillId="0" borderId="1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4" fontId="31" fillId="0" borderId="6" xfId="20" applyNumberFormat="1" applyFont="1" applyBorder="1" applyAlignment="1">
      <alignment horizontal="center" vertical="center"/>
      <protection/>
    </xf>
    <xf numFmtId="1" fontId="31" fillId="0" borderId="21" xfId="20" applyNumberFormat="1" applyFont="1" applyBorder="1" applyAlignment="1">
      <alignment horizontal="center" vertical="center"/>
      <protection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1" fillId="3" borderId="13" xfId="20" applyFont="1" applyFill="1" applyBorder="1" applyAlignment="1">
      <alignment horizontal="center" vertical="center"/>
      <protection/>
    </xf>
    <xf numFmtId="0" fontId="0" fillId="3" borderId="27" xfId="20" applyFont="1" applyFill="1" applyBorder="1" applyAlignment="1">
      <alignment vertical="center"/>
      <protection/>
    </xf>
    <xf numFmtId="0" fontId="0" fillId="3" borderId="28" xfId="20" applyFont="1" applyFill="1" applyBorder="1" applyAlignment="1">
      <alignment vertical="center"/>
      <protection/>
    </xf>
    <xf numFmtId="0" fontId="11" fillId="3" borderId="28" xfId="20" applyFont="1" applyFill="1" applyBorder="1" applyAlignment="1">
      <alignment horizontal="center" vertical="center"/>
      <protection/>
    </xf>
    <xf numFmtId="0" fontId="0" fillId="3" borderId="16" xfId="20" applyFont="1" applyFill="1" applyBorder="1" applyAlignment="1">
      <alignment vertical="center"/>
      <protection/>
    </xf>
    <xf numFmtId="49" fontId="0" fillId="0" borderId="29" xfId="20" applyNumberFormat="1" applyFont="1" applyBorder="1" applyAlignment="1">
      <alignment vertical="center"/>
      <protection/>
    </xf>
    <xf numFmtId="164" fontId="0" fillId="0" borderId="30" xfId="20" applyNumberFormat="1" applyFont="1" applyBorder="1" applyAlignment="1">
      <alignment vertical="center"/>
      <protection/>
    </xf>
    <xf numFmtId="164" fontId="31" fillId="0" borderId="21" xfId="2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164" fontId="0" fillId="0" borderId="21" xfId="20" applyNumberFormat="1" applyFont="1" applyBorder="1" applyAlignment="1">
      <alignment vertical="center"/>
      <protection/>
    </xf>
    <xf numFmtId="1" fontId="0" fillId="0" borderId="21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34" fillId="0" borderId="17" xfId="20" applyNumberFormat="1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49" fontId="0" fillId="0" borderId="17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21" xfId="20" applyFont="1" applyBorder="1" applyAlignment="1">
      <alignment vertical="center"/>
      <protection/>
    </xf>
    <xf numFmtId="0" fontId="0" fillId="0" borderId="1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" fontId="31" fillId="0" borderId="0" xfId="20" applyNumberFormat="1" applyFont="1" applyBorder="1" applyAlignment="1">
      <alignment horizontal="center" vertical="center"/>
      <protection/>
    </xf>
    <xf numFmtId="164" fontId="31" fillId="0" borderId="0" xfId="20" applyNumberFormat="1" applyFont="1" applyBorder="1" applyAlignment="1">
      <alignment horizontal="center" vertical="center"/>
      <protection/>
    </xf>
    <xf numFmtId="164" fontId="0" fillId="0" borderId="35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36" xfId="20" applyFont="1" applyBorder="1" applyAlignment="1">
      <alignment vertical="center"/>
      <protection/>
    </xf>
    <xf numFmtId="0" fontId="0" fillId="0" borderId="3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center" vertical="center"/>
    </xf>
    <xf numFmtId="0" fontId="36" fillId="0" borderId="0" xfId="20" applyFont="1" applyFill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2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2" borderId="16" xfId="0" applyFont="1" applyFill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4" borderId="2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7" fillId="0" borderId="0" xfId="20" applyFont="1" applyFill="1" applyBorder="1" applyAlignment="1">
      <alignment horizontal="center" vertical="center"/>
      <protection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50" xfId="0" applyFill="1" applyBorder="1" applyAlignment="1">
      <alignment/>
    </xf>
    <xf numFmtId="0" fontId="0" fillId="5" borderId="51" xfId="0" applyFill="1" applyBorder="1" applyAlignment="1">
      <alignment/>
    </xf>
    <xf numFmtId="0" fontId="0" fillId="5" borderId="52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40" fillId="0" borderId="0" xfId="20" applyFont="1" applyFill="1" applyBorder="1" applyAlignment="1">
      <alignment horizontal="center" vertical="center"/>
      <protection/>
    </xf>
    <xf numFmtId="0" fontId="31" fillId="0" borderId="0" xfId="20" applyFont="1" applyAlignment="1">
      <alignment horizontal="right" vertical="center"/>
      <protection/>
    </xf>
    <xf numFmtId="0" fontId="31" fillId="0" borderId="53" xfId="20" applyFont="1" applyBorder="1" applyAlignment="1">
      <alignment horizontal="right" vertical="center"/>
      <protection/>
    </xf>
    <xf numFmtId="0" fontId="31" fillId="0" borderId="0" xfId="20" applyFont="1" applyAlignment="1">
      <alignment horizontal="left" vertical="center"/>
      <protection/>
    </xf>
    <xf numFmtId="0" fontId="31" fillId="0" borderId="53" xfId="20" applyFont="1" applyBorder="1" applyAlignment="1">
      <alignment horizontal="left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0" fillId="0" borderId="54" xfId="0" applyFill="1" applyBorder="1" applyAlignment="1">
      <alignment/>
    </xf>
    <xf numFmtId="0" fontId="0" fillId="0" borderId="55" xfId="20" applyFont="1" applyFill="1" applyBorder="1" applyAlignment="1">
      <alignment/>
      <protection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27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8" xfId="0" applyFill="1" applyBorder="1" applyAlignment="1">
      <alignment/>
    </xf>
    <xf numFmtId="0" fontId="36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9" xfId="0" applyFill="1" applyBorder="1" applyAlignment="1">
      <alignment/>
    </xf>
    <xf numFmtId="0" fontId="0" fillId="0" borderId="5" xfId="0" applyBorder="1" applyAlignment="1">
      <alignment/>
    </xf>
    <xf numFmtId="0" fontId="0" fillId="0" borderId="60" xfId="0" applyFill="1" applyBorder="1" applyAlignment="1">
      <alignment/>
    </xf>
    <xf numFmtId="0" fontId="0" fillId="0" borderId="57" xfId="0" applyBorder="1" applyAlignment="1">
      <alignment/>
    </xf>
    <xf numFmtId="0" fontId="0" fillId="0" borderId="0" xfId="0" applyBorder="1" applyAlignment="1">
      <alignment/>
    </xf>
    <xf numFmtId="0" fontId="0" fillId="0" borderId="58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61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62" xfId="0" applyFont="1" applyBorder="1" applyAlignment="1">
      <alignment/>
    </xf>
    <xf numFmtId="0" fontId="41" fillId="0" borderId="0" xfId="20" applyFont="1" applyAlignment="1">
      <alignment horizontal="left" vertical="center"/>
      <protection/>
    </xf>
    <xf numFmtId="0" fontId="17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4" borderId="64" xfId="0" applyFont="1" applyFill="1" applyBorder="1" applyAlignment="1">
      <alignment horizontal="center" vertical="center"/>
    </xf>
    <xf numFmtId="0" fontId="0" fillId="4" borderId="65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7" xfId="0" applyBorder="1" applyAlignment="1">
      <alignment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38" fillId="0" borderId="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11" fillId="0" borderId="7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9" fontId="45" fillId="0" borderId="0" xfId="20" applyNumberFormat="1" applyFont="1" applyBorder="1" applyAlignment="1">
      <alignment horizontal="center" vertical="center"/>
      <protection/>
    </xf>
    <xf numFmtId="0" fontId="0" fillId="0" borderId="66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6" fillId="0" borderId="8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6" xfId="0" applyBorder="1" applyAlignment="1">
      <alignment/>
    </xf>
    <xf numFmtId="0" fontId="0" fillId="0" borderId="7" xfId="0" applyBorder="1" applyAlignment="1">
      <alignment vertical="center"/>
    </xf>
    <xf numFmtId="0" fontId="0" fillId="0" borderId="68" xfId="0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41" fillId="0" borderId="0" xfId="20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15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49" fillId="0" borderId="0" xfId="0" applyFont="1" applyAlignment="1">
      <alignment horizontal="center" vertical="top"/>
    </xf>
    <xf numFmtId="49" fontId="50" fillId="0" borderId="17" xfId="0" applyNumberFormat="1" applyFont="1" applyBorder="1" applyAlignment="1">
      <alignment horizontal="center" vertical="center"/>
    </xf>
    <xf numFmtId="164" fontId="51" fillId="0" borderId="6" xfId="0" applyNumberFormat="1" applyFont="1" applyBorder="1" applyAlignment="1">
      <alignment horizontal="center" vertical="center"/>
    </xf>
    <xf numFmtId="0" fontId="9" fillId="4" borderId="64" xfId="0" applyFont="1" applyFill="1" applyBorder="1" applyAlignment="1">
      <alignment horizontal="centerContinuous" vertical="center"/>
    </xf>
    <xf numFmtId="0" fontId="9" fillId="4" borderId="65" xfId="0" applyFont="1" applyFill="1" applyBorder="1" applyAlignment="1">
      <alignment horizontal="centerContinuous" vertical="center"/>
    </xf>
    <xf numFmtId="0" fontId="1" fillId="6" borderId="69" xfId="0" applyFont="1" applyFill="1" applyBorder="1" applyAlignment="1">
      <alignment horizontal="centerContinuous" vertical="center"/>
    </xf>
    <xf numFmtId="0" fontId="1" fillId="6" borderId="70" xfId="0" applyFont="1" applyFill="1" applyBorder="1" applyAlignment="1">
      <alignment horizontal="centerContinuous" vertical="center"/>
    </xf>
    <xf numFmtId="0" fontId="1" fillId="6" borderId="71" xfId="0" applyFont="1" applyFill="1" applyBorder="1" applyAlignment="1">
      <alignment horizontal="centerContinuous" vertical="center"/>
    </xf>
    <xf numFmtId="0" fontId="3" fillId="5" borderId="51" xfId="0" applyFont="1" applyFill="1" applyBorder="1" applyAlignment="1">
      <alignment horizontal="centerContinuous" vertical="center"/>
    </xf>
    <xf numFmtId="0" fontId="11" fillId="0" borderId="2" xfId="0" applyFont="1" applyFill="1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1" fillId="0" borderId="72" xfId="0" applyFont="1" applyFill="1" applyBorder="1" applyAlignment="1">
      <alignment horizontal="centerContinuous" vertical="center"/>
    </xf>
    <xf numFmtId="0" fontId="8" fillId="4" borderId="28" xfId="0" applyFont="1" applyFill="1" applyBorder="1" applyAlignment="1">
      <alignment horizontal="centerContinuous" vertical="center"/>
    </xf>
    <xf numFmtId="0" fontId="8" fillId="4" borderId="67" xfId="0" applyFont="1" applyFill="1" applyBorder="1" applyAlignment="1">
      <alignment horizontal="centerContinuous" vertical="center"/>
    </xf>
    <xf numFmtId="0" fontId="8" fillId="4" borderId="15" xfId="0" applyFont="1" applyFill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1" fillId="2" borderId="28" xfId="0" applyFont="1" applyFill="1" applyBorder="1" applyAlignment="1">
      <alignment horizontal="centerContinuous" vertical="center"/>
    </xf>
    <xf numFmtId="0" fontId="9" fillId="4" borderId="73" xfId="0" applyFont="1" applyFill="1" applyBorder="1" applyAlignment="1">
      <alignment horizontal="centerContinuous" vertical="center"/>
    </xf>
    <xf numFmtId="0" fontId="8" fillId="4" borderId="74" xfId="0" applyFont="1" applyFill="1" applyBorder="1" applyAlignment="1">
      <alignment horizontal="centerContinuous" vertical="center"/>
    </xf>
    <xf numFmtId="0" fontId="8" fillId="4" borderId="64" xfId="0" applyFont="1" applyFill="1" applyBorder="1" applyAlignment="1">
      <alignment horizontal="centerContinuous" vertical="center"/>
    </xf>
    <xf numFmtId="0" fontId="8" fillId="4" borderId="75" xfId="0" applyFont="1" applyFill="1" applyBorder="1" applyAlignment="1">
      <alignment horizontal="centerContinuous" vertical="center"/>
    </xf>
    <xf numFmtId="0" fontId="14" fillId="0" borderId="76" xfId="0" applyFont="1" applyBorder="1" applyAlignment="1">
      <alignment horizontal="centerContinuous" vertical="center"/>
    </xf>
    <xf numFmtId="0" fontId="14" fillId="0" borderId="66" xfId="0" applyFont="1" applyBorder="1" applyAlignment="1">
      <alignment horizontal="centerContinuous" vertical="center"/>
    </xf>
    <xf numFmtId="0" fontId="0" fillId="0" borderId="77" xfId="0" applyFont="1" applyBorder="1" applyAlignment="1">
      <alignment horizontal="centerContinuous" vertical="center"/>
    </xf>
    <xf numFmtId="0" fontId="0" fillId="0" borderId="63" xfId="0" applyFont="1" applyBorder="1" applyAlignment="1">
      <alignment horizontal="centerContinuous" vertical="center"/>
    </xf>
    <xf numFmtId="0" fontId="11" fillId="3" borderId="78" xfId="20" applyFont="1" applyFill="1" applyBorder="1" applyAlignment="1">
      <alignment horizontal="centerContinuous" vertical="center"/>
      <protection/>
    </xf>
    <xf numFmtId="0" fontId="11" fillId="3" borderId="14" xfId="20" applyFont="1" applyFill="1" applyBorder="1" applyAlignment="1">
      <alignment horizontal="centerContinuous" vertical="center"/>
      <protection/>
    </xf>
    <xf numFmtId="0" fontId="9" fillId="4" borderId="75" xfId="0" applyFont="1" applyFill="1" applyBorder="1" applyAlignment="1">
      <alignment horizontal="centerContinuous" vertical="center"/>
    </xf>
    <xf numFmtId="0" fontId="8" fillId="4" borderId="65" xfId="0" applyFont="1" applyFill="1" applyBorder="1" applyAlignment="1">
      <alignment horizontal="centerContinuous" vertical="center"/>
    </xf>
    <xf numFmtId="49" fontId="12" fillId="0" borderId="0" xfId="20" applyNumberFormat="1" applyFont="1" applyBorder="1" applyAlignment="1">
      <alignment horizontal="centerContinuous" vertical="center"/>
      <protection/>
    </xf>
    <xf numFmtId="49" fontId="12" fillId="0" borderId="53" xfId="20" applyNumberFormat="1" applyFont="1" applyBorder="1" applyAlignment="1">
      <alignment horizontal="centerContinuous" vertical="center"/>
      <protection/>
    </xf>
    <xf numFmtId="0" fontId="11" fillId="3" borderId="15" xfId="20" applyFont="1" applyFill="1" applyBorder="1" applyAlignment="1">
      <alignment horizontal="centerContinuous" vertical="center"/>
      <protection/>
    </xf>
    <xf numFmtId="0" fontId="11" fillId="0" borderId="4" xfId="0" applyFont="1" applyFill="1" applyBorder="1" applyAlignment="1">
      <alignment horizontal="centerContinuous" vertical="center"/>
    </xf>
    <xf numFmtId="0" fontId="13" fillId="7" borderId="67" xfId="0" applyFont="1" applyFill="1" applyBorder="1" applyAlignment="1">
      <alignment horizontal="centerContinuous" vertical="center"/>
    </xf>
    <xf numFmtId="0" fontId="13" fillId="7" borderId="15" xfId="0" applyFont="1" applyFill="1" applyBorder="1" applyAlignment="1">
      <alignment horizontal="centerContinuous" vertical="center"/>
    </xf>
    <xf numFmtId="0" fontId="14" fillId="6" borderId="27" xfId="0" applyFont="1" applyFill="1" applyBorder="1" applyAlignment="1">
      <alignment horizontal="centerContinuous" vertical="center"/>
    </xf>
    <xf numFmtId="0" fontId="14" fillId="6" borderId="15" xfId="0" applyFont="1" applyFill="1" applyBorder="1" applyAlignment="1">
      <alignment horizontal="centerContinuous" vertical="center"/>
    </xf>
    <xf numFmtId="0" fontId="14" fillId="0" borderId="27" xfId="0" applyFont="1" applyFill="1" applyBorder="1" applyAlignment="1">
      <alignment horizontal="centerContinuous" vertical="center"/>
    </xf>
    <xf numFmtId="0" fontId="14" fillId="0" borderId="15" xfId="0" applyFont="1" applyFill="1" applyBorder="1" applyAlignment="1">
      <alignment horizontal="centerContinuous" vertical="center"/>
    </xf>
    <xf numFmtId="0" fontId="13" fillId="6" borderId="27" xfId="0" applyFont="1" applyFill="1" applyBorder="1" applyAlignment="1">
      <alignment horizontal="centerContinuous" vertical="center"/>
    </xf>
    <xf numFmtId="0" fontId="13" fillId="6" borderId="16" xfId="0" applyFont="1" applyFill="1" applyBorder="1" applyAlignment="1">
      <alignment horizontal="centerContinuous" vertical="center"/>
    </xf>
    <xf numFmtId="164" fontId="31" fillId="0" borderId="21" xfId="20" applyNumberFormat="1" applyFont="1" applyBorder="1" applyAlignment="1">
      <alignment horizontal="centerContinuous" vertical="center"/>
      <protection/>
    </xf>
    <xf numFmtId="164" fontId="31" fillId="0" borderId="6" xfId="20" applyNumberFormat="1" applyFont="1" applyBorder="1" applyAlignment="1">
      <alignment horizontal="centerContinuous" vertical="center"/>
      <protection/>
    </xf>
    <xf numFmtId="1" fontId="31" fillId="0" borderId="21" xfId="20" applyNumberFormat="1" applyFont="1" applyBorder="1" applyAlignment="1">
      <alignment horizontal="centerContinuous" vertical="center"/>
      <protection/>
    </xf>
    <xf numFmtId="1" fontId="31" fillId="0" borderId="7" xfId="20" applyNumberFormat="1" applyFont="1" applyBorder="1" applyAlignment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9" xfId="0" applyBorder="1" applyAlignment="1">
      <alignment/>
    </xf>
    <xf numFmtId="0" fontId="0" fillId="6" borderId="79" xfId="0" applyFill="1" applyBorder="1" applyAlignment="1">
      <alignment/>
    </xf>
    <xf numFmtId="0" fontId="0" fillId="6" borderId="80" xfId="0" applyFill="1" applyBorder="1" applyAlignment="1">
      <alignment/>
    </xf>
    <xf numFmtId="0" fontId="1" fillId="6" borderId="80" xfId="0" applyFont="1" applyFill="1" applyBorder="1" applyAlignment="1">
      <alignment horizontal="center" vertical="center"/>
    </xf>
    <xf numFmtId="0" fontId="1" fillId="6" borderId="81" xfId="0" applyFont="1" applyFill="1" applyBorder="1" applyAlignment="1">
      <alignment horizontal="center" vertical="center"/>
    </xf>
    <xf numFmtId="0" fontId="0" fillId="5" borderId="79" xfId="0" applyFill="1" applyBorder="1" applyAlignment="1">
      <alignment/>
    </xf>
    <xf numFmtId="0" fontId="0" fillId="5" borderId="80" xfId="0" applyFill="1" applyBorder="1" applyAlignment="1">
      <alignment/>
    </xf>
    <xf numFmtId="0" fontId="3" fillId="5" borderId="80" xfId="0" applyFont="1" applyFill="1" applyBorder="1" applyAlignment="1">
      <alignment horizontal="center" vertical="center"/>
    </xf>
    <xf numFmtId="0" fontId="0" fillId="5" borderId="81" xfId="0" applyFill="1" applyBorder="1" applyAlignment="1">
      <alignment/>
    </xf>
    <xf numFmtId="0" fontId="1" fillId="6" borderId="80" xfId="0" applyFont="1" applyFill="1" applyBorder="1" applyAlignment="1">
      <alignment horizontal="center" vertical="center"/>
    </xf>
    <xf numFmtId="0" fontId="0" fillId="6" borderId="81" xfId="0" applyFill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8" fillId="4" borderId="84" xfId="0" applyFont="1" applyFill="1" applyBorder="1" applyAlignment="1">
      <alignment horizontal="center" vertical="center"/>
    </xf>
    <xf numFmtId="0" fontId="8" fillId="4" borderId="85" xfId="0" applyFont="1" applyFill="1" applyBorder="1" applyAlignment="1">
      <alignment horizontal="center" vertical="center"/>
    </xf>
    <xf numFmtId="0" fontId="0" fillId="4" borderId="86" xfId="0" applyFont="1" applyFill="1" applyBorder="1" applyAlignment="1">
      <alignment horizontal="center" vertical="center"/>
    </xf>
    <xf numFmtId="0" fontId="0" fillId="4" borderId="85" xfId="0" applyFont="1" applyFill="1" applyBorder="1" applyAlignment="1">
      <alignment horizontal="center" vertical="center"/>
    </xf>
    <xf numFmtId="0" fontId="8" fillId="4" borderId="87" xfId="0" applyFont="1" applyFill="1" applyBorder="1" applyAlignment="1">
      <alignment horizontal="center" vertical="center"/>
    </xf>
    <xf numFmtId="0" fontId="9" fillId="4" borderId="86" xfId="0" applyFont="1" applyFill="1" applyBorder="1" applyAlignment="1">
      <alignment horizontal="center" vertical="center"/>
    </xf>
    <xf numFmtId="0" fontId="9" fillId="4" borderId="88" xfId="0" applyFont="1" applyFill="1" applyBorder="1" applyAlignment="1">
      <alignment horizontal="center" vertical="center"/>
    </xf>
    <xf numFmtId="0" fontId="9" fillId="4" borderId="84" xfId="0" applyFont="1" applyFill="1" applyBorder="1" applyAlignment="1">
      <alignment horizontal="center" vertical="center"/>
    </xf>
    <xf numFmtId="0" fontId="9" fillId="4" borderId="87" xfId="0" applyFont="1" applyFill="1" applyBorder="1" applyAlignment="1">
      <alignment horizontal="center" vertical="center"/>
    </xf>
    <xf numFmtId="0" fontId="9" fillId="4" borderId="85" xfId="0" applyFont="1" applyFill="1" applyBorder="1" applyAlignment="1">
      <alignment horizontal="center" vertical="center"/>
    </xf>
    <xf numFmtId="0" fontId="0" fillId="4" borderId="87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86" xfId="0" applyFont="1" applyFill="1" applyBorder="1" applyAlignment="1">
      <alignment horizontal="center" vertical="center"/>
    </xf>
    <xf numFmtId="0" fontId="8" fillId="4" borderId="88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7" xfId="0" applyFont="1" applyBorder="1" applyAlignment="1">
      <alignment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0" fontId="10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/>
    </xf>
    <xf numFmtId="0" fontId="0" fillId="0" borderId="16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164" fontId="0" fillId="0" borderId="44" xfId="0" applyNumberFormat="1" applyFont="1" applyFill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54" fillId="0" borderId="76" xfId="0" applyFont="1" applyFill="1" applyBorder="1" applyAlignment="1">
      <alignment horizontal="center" vertical="center"/>
    </xf>
    <xf numFmtId="0" fontId="54" fillId="0" borderId="66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 quotePrefix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14" fillId="6" borderId="86" xfId="0" applyFont="1" applyFill="1" applyBorder="1" applyAlignment="1">
      <alignment horizontal="center" vertical="center"/>
    </xf>
    <xf numFmtId="0" fontId="14" fillId="6" borderId="85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6" borderId="86" xfId="0" applyFont="1" applyFill="1" applyBorder="1" applyAlignment="1">
      <alignment horizontal="center" vertical="center"/>
    </xf>
    <xf numFmtId="0" fontId="13" fillId="6" borderId="85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6" xfId="0" applyNumberFormat="1" applyFont="1" applyFill="1" applyBorder="1" applyAlignment="1">
      <alignment vertical="center"/>
    </xf>
    <xf numFmtId="164" fontId="11" fillId="0" borderId="7" xfId="0" applyNumberFormat="1" applyFont="1" applyFill="1" applyBorder="1" applyAlignment="1">
      <alignment horizontal="center" vertical="center"/>
    </xf>
    <xf numFmtId="164" fontId="17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51" fillId="0" borderId="7" xfId="0" applyNumberFormat="1" applyFont="1" applyFill="1" applyBorder="1" applyAlignment="1">
      <alignment horizontal="center" vertical="center"/>
    </xf>
    <xf numFmtId="164" fontId="51" fillId="0" borderId="1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56" fillId="0" borderId="0" xfId="0" applyFont="1" applyAlignment="1">
      <alignment horizontal="center"/>
    </xf>
    <xf numFmtId="0" fontId="0" fillId="0" borderId="45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164" fontId="0" fillId="0" borderId="0" xfId="0" applyNumberFormat="1" applyFill="1" applyAlignment="1">
      <alignment horizontal="center" vertical="top"/>
    </xf>
    <xf numFmtId="0" fontId="0" fillId="0" borderId="0" xfId="0" applyAlignment="1">
      <alignment horizontal="left" vertical="top"/>
    </xf>
    <xf numFmtId="0" fontId="20" fillId="0" borderId="0" xfId="0" applyFont="1" applyAlignment="1">
      <alignment horizontal="left" vertical="top"/>
    </xf>
    <xf numFmtId="0" fontId="0" fillId="2" borderId="93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/>
    </xf>
    <xf numFmtId="164" fontId="11" fillId="0" borderId="0" xfId="0" applyNumberFormat="1" applyFont="1" applyBorder="1" applyAlignment="1">
      <alignment horizontal="left" vertical="center" indent="1"/>
    </xf>
    <xf numFmtId="0" fontId="0" fillId="0" borderId="1" xfId="0" applyFont="1" applyBorder="1" applyAlignment="1">
      <alignment/>
    </xf>
    <xf numFmtId="0" fontId="0" fillId="0" borderId="89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24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5" fillId="0" borderId="6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2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6" xfId="0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266700</xdr:colOff>
      <xdr:row>33</xdr:row>
      <xdr:rowOff>114300</xdr:rowOff>
    </xdr:from>
    <xdr:to>
      <xdr:col>57</xdr:col>
      <xdr:colOff>266700</xdr:colOff>
      <xdr:row>35</xdr:row>
      <xdr:rowOff>114300</xdr:rowOff>
    </xdr:to>
    <xdr:sp>
      <xdr:nvSpPr>
        <xdr:cNvPr id="1" name="Line 50"/>
        <xdr:cNvSpPr>
          <a:spLocks/>
        </xdr:cNvSpPr>
      </xdr:nvSpPr>
      <xdr:spPr>
        <a:xfrm flipH="1" flipV="1">
          <a:off x="41205150" y="85915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285750</xdr:colOff>
      <xdr:row>21</xdr:row>
      <xdr:rowOff>114300</xdr:rowOff>
    </xdr:from>
    <xdr:to>
      <xdr:col>46</xdr:col>
      <xdr:colOff>200025</xdr:colOff>
      <xdr:row>21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27546300" y="5848350"/>
          <a:ext cx="667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22</xdr:row>
      <xdr:rowOff>114300</xdr:rowOff>
    </xdr:from>
    <xdr:to>
      <xdr:col>53</xdr:col>
      <xdr:colOff>266700</xdr:colOff>
      <xdr:row>24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38233350" y="60769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27</xdr:row>
      <xdr:rowOff>114300</xdr:rowOff>
    </xdr:from>
    <xdr:to>
      <xdr:col>79</xdr:col>
      <xdr:colOff>266700</xdr:colOff>
      <xdr:row>30</xdr:row>
      <xdr:rowOff>114300</xdr:rowOff>
    </xdr:to>
    <xdr:sp>
      <xdr:nvSpPr>
        <xdr:cNvPr id="4" name="Line 3"/>
        <xdr:cNvSpPr>
          <a:spLocks/>
        </xdr:cNvSpPr>
      </xdr:nvSpPr>
      <xdr:spPr>
        <a:xfrm flipH="1" flipV="1">
          <a:off x="55321200" y="72199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30</xdr:row>
      <xdr:rowOff>114300</xdr:rowOff>
    </xdr:from>
    <xdr:to>
      <xdr:col>64</xdr:col>
      <xdr:colOff>504825</xdr:colOff>
      <xdr:row>33</xdr:row>
      <xdr:rowOff>114300</xdr:rowOff>
    </xdr:to>
    <xdr:sp>
      <xdr:nvSpPr>
        <xdr:cNvPr id="5" name="Line 4"/>
        <xdr:cNvSpPr>
          <a:spLocks/>
        </xdr:cNvSpPr>
      </xdr:nvSpPr>
      <xdr:spPr>
        <a:xfrm flipH="1">
          <a:off x="44929425" y="79057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66</xdr:col>
      <xdr:colOff>495300</xdr:colOff>
      <xdr:row>24</xdr:row>
      <xdr:rowOff>114300</xdr:rowOff>
    </xdr:to>
    <xdr:sp>
      <xdr:nvSpPr>
        <xdr:cNvPr id="6" name="Line 5"/>
        <xdr:cNvSpPr>
          <a:spLocks/>
        </xdr:cNvSpPr>
      </xdr:nvSpPr>
      <xdr:spPr>
        <a:xfrm flipV="1">
          <a:off x="33337500" y="6534150"/>
          <a:ext cx="1604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7" name="Line 6"/>
        <xdr:cNvSpPr>
          <a:spLocks/>
        </xdr:cNvSpPr>
      </xdr:nvSpPr>
      <xdr:spPr>
        <a:xfrm flipV="1">
          <a:off x="1009650" y="72199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11753850" y="7905750"/>
          <a:ext cx="2065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14350" y="105346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24</xdr:row>
      <xdr:rowOff>171450</xdr:rowOff>
    </xdr:from>
    <xdr:to>
      <xdr:col>13</xdr:col>
      <xdr:colOff>266700</xdr:colOff>
      <xdr:row>25</xdr:row>
      <xdr:rowOff>47625</xdr:rowOff>
    </xdr:to>
    <xdr:sp>
      <xdr:nvSpPr>
        <xdr:cNvPr id="10" name="Line 9"/>
        <xdr:cNvSpPr>
          <a:spLocks/>
        </xdr:cNvSpPr>
      </xdr:nvSpPr>
      <xdr:spPr>
        <a:xfrm flipH="1">
          <a:off x="8953500" y="65913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114300</xdr:rowOff>
    </xdr:from>
    <xdr:to>
      <xdr:col>16</xdr:col>
      <xdr:colOff>323850</xdr:colOff>
      <xdr:row>30</xdr:row>
      <xdr:rowOff>114300</xdr:rowOff>
    </xdr:to>
    <xdr:sp>
      <xdr:nvSpPr>
        <xdr:cNvPr id="11" name="Line 10"/>
        <xdr:cNvSpPr>
          <a:spLocks/>
        </xdr:cNvSpPr>
      </xdr:nvSpPr>
      <xdr:spPr>
        <a:xfrm>
          <a:off x="8210550" y="7219950"/>
          <a:ext cx="3543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88</xdr:col>
      <xdr:colOff>28575</xdr:colOff>
      <xdr:row>27</xdr:row>
      <xdr:rowOff>114300</xdr:rowOff>
    </xdr:to>
    <xdr:sp>
      <xdr:nvSpPr>
        <xdr:cNvPr id="12" name="Line 11"/>
        <xdr:cNvSpPr>
          <a:spLocks/>
        </xdr:cNvSpPr>
      </xdr:nvSpPr>
      <xdr:spPr>
        <a:xfrm flipV="1">
          <a:off x="33337500" y="7219950"/>
          <a:ext cx="31918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87</xdr:col>
      <xdr:colOff>19050</xdr:colOff>
      <xdr:row>30</xdr:row>
      <xdr:rowOff>114300</xdr:rowOff>
    </xdr:to>
    <xdr:sp>
      <xdr:nvSpPr>
        <xdr:cNvPr id="13" name="Line 12"/>
        <xdr:cNvSpPr>
          <a:spLocks/>
        </xdr:cNvSpPr>
      </xdr:nvSpPr>
      <xdr:spPr>
        <a:xfrm flipV="1">
          <a:off x="33337500" y="79057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13</xdr:row>
      <xdr:rowOff>0</xdr:rowOff>
    </xdr:from>
    <xdr:to>
      <xdr:col>87</xdr:col>
      <xdr:colOff>0</xdr:colOff>
      <xdr:row>15</xdr:row>
      <xdr:rowOff>0</xdr:rowOff>
    </xdr:to>
    <xdr:sp>
      <xdr:nvSpPr>
        <xdr:cNvPr id="14" name="text 36"/>
        <xdr:cNvSpPr txBox="1">
          <a:spLocks noChangeArrowheads="1"/>
        </xdr:cNvSpPr>
      </xdr:nvSpPr>
      <xdr:spPr>
        <a:xfrm>
          <a:off x="57283350" y="39052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65</xdr:col>
      <xdr:colOff>266700</xdr:colOff>
      <xdr:row>27</xdr:row>
      <xdr:rowOff>114300</xdr:rowOff>
    </xdr:from>
    <xdr:to>
      <xdr:col>70</xdr:col>
      <xdr:colOff>504825</xdr:colOff>
      <xdr:row>30</xdr:row>
      <xdr:rowOff>114300</xdr:rowOff>
    </xdr:to>
    <xdr:sp>
      <xdr:nvSpPr>
        <xdr:cNvPr id="15" name="Line 14"/>
        <xdr:cNvSpPr>
          <a:spLocks/>
        </xdr:cNvSpPr>
      </xdr:nvSpPr>
      <xdr:spPr>
        <a:xfrm flipV="1">
          <a:off x="48634650" y="7219950"/>
          <a:ext cx="3724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Ševětín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7" name="text 55"/>
        <xdr:cNvSpPr txBox="1">
          <a:spLocks noChangeArrowheads="1"/>
        </xdr:cNvSpPr>
      </xdr:nvSpPr>
      <xdr:spPr>
        <a:xfrm>
          <a:off x="52825650" y="10534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657225</xdr:colOff>
      <xdr:row>30</xdr:row>
      <xdr:rowOff>114300</xdr:rowOff>
    </xdr:from>
    <xdr:to>
      <xdr:col>19</xdr:col>
      <xdr:colOff>266700</xdr:colOff>
      <xdr:row>32</xdr:row>
      <xdr:rowOff>180975</xdr:rowOff>
    </xdr:to>
    <xdr:sp>
      <xdr:nvSpPr>
        <xdr:cNvPr id="18" name="Line 17"/>
        <xdr:cNvSpPr>
          <a:spLocks/>
        </xdr:cNvSpPr>
      </xdr:nvSpPr>
      <xdr:spPr>
        <a:xfrm>
          <a:off x="12087225" y="7905750"/>
          <a:ext cx="20669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30</xdr:row>
      <xdr:rowOff>114300</xdr:rowOff>
    </xdr:from>
    <xdr:to>
      <xdr:col>16</xdr:col>
      <xdr:colOff>323850</xdr:colOff>
      <xdr:row>30</xdr:row>
      <xdr:rowOff>114300</xdr:rowOff>
    </xdr:to>
    <xdr:sp>
      <xdr:nvSpPr>
        <xdr:cNvPr id="19" name="Line 18"/>
        <xdr:cNvSpPr>
          <a:spLocks/>
        </xdr:cNvSpPr>
      </xdr:nvSpPr>
      <xdr:spPr>
        <a:xfrm flipV="1">
          <a:off x="7486650" y="7905750"/>
          <a:ext cx="426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20" name="Line 19"/>
        <xdr:cNvSpPr>
          <a:spLocks/>
        </xdr:cNvSpPr>
      </xdr:nvSpPr>
      <xdr:spPr>
        <a:xfrm flipV="1">
          <a:off x="15640050" y="85915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21" name="Line 20"/>
        <xdr:cNvSpPr>
          <a:spLocks/>
        </xdr:cNvSpPr>
      </xdr:nvSpPr>
      <xdr:spPr>
        <a:xfrm flipV="1">
          <a:off x="10439400" y="6534150"/>
          <a:ext cx="2196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25</xdr:row>
      <xdr:rowOff>114300</xdr:rowOff>
    </xdr:from>
    <xdr:to>
      <xdr:col>73</xdr:col>
      <xdr:colOff>266700</xdr:colOff>
      <xdr:row>27</xdr:row>
      <xdr:rowOff>114300</xdr:rowOff>
    </xdr:to>
    <xdr:sp>
      <xdr:nvSpPr>
        <xdr:cNvPr id="22" name="Line 21"/>
        <xdr:cNvSpPr>
          <a:spLocks/>
        </xdr:cNvSpPr>
      </xdr:nvSpPr>
      <xdr:spPr>
        <a:xfrm flipH="1" flipV="1">
          <a:off x="51606450" y="676275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114300</xdr:rowOff>
    </xdr:from>
    <xdr:to>
      <xdr:col>14</xdr:col>
      <xdr:colOff>495300</xdr:colOff>
      <xdr:row>24</xdr:row>
      <xdr:rowOff>171450</xdr:rowOff>
    </xdr:to>
    <xdr:sp>
      <xdr:nvSpPr>
        <xdr:cNvPr id="23" name="Line 23"/>
        <xdr:cNvSpPr>
          <a:spLocks/>
        </xdr:cNvSpPr>
      </xdr:nvSpPr>
      <xdr:spPr>
        <a:xfrm flipH="1">
          <a:off x="9696450" y="65341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514350</xdr:colOff>
      <xdr:row>17</xdr:row>
      <xdr:rowOff>9525</xdr:rowOff>
    </xdr:from>
    <xdr:to>
      <xdr:col>52</xdr:col>
      <xdr:colOff>0</xdr:colOff>
      <xdr:row>21</xdr:row>
      <xdr:rowOff>9525</xdr:rowOff>
    </xdr:to>
    <xdr:pic>
      <xdr:nvPicPr>
        <xdr:cNvPr id="24" name="obrázek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23550" y="4829175"/>
          <a:ext cx="2457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04800" cy="276225"/>
    <xdr:sp>
      <xdr:nvSpPr>
        <xdr:cNvPr id="26" name="Oval 27"/>
        <xdr:cNvSpPr>
          <a:spLocks/>
        </xdr:cNvSpPr>
      </xdr:nvSpPr>
      <xdr:spPr>
        <a:xfrm>
          <a:off x="32727900" y="109918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952500</xdr:colOff>
      <xdr:row>33</xdr:row>
      <xdr:rowOff>114300</xdr:rowOff>
    </xdr:from>
    <xdr:to>
      <xdr:col>60</xdr:col>
      <xdr:colOff>504825</xdr:colOff>
      <xdr:row>33</xdr:row>
      <xdr:rowOff>114300</xdr:rowOff>
    </xdr:to>
    <xdr:sp>
      <xdr:nvSpPr>
        <xdr:cNvPr id="27" name="Line 28"/>
        <xdr:cNvSpPr>
          <a:spLocks/>
        </xdr:cNvSpPr>
      </xdr:nvSpPr>
      <xdr:spPr>
        <a:xfrm flipV="1">
          <a:off x="33337500" y="8591550"/>
          <a:ext cx="1159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9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1" name="Line 35"/>
        <xdr:cNvSpPr>
          <a:spLocks/>
        </xdr:cNvSpPr>
      </xdr:nvSpPr>
      <xdr:spPr>
        <a:xfrm flipH="1">
          <a:off x="557879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3" name="Line 37"/>
        <xdr:cNvSpPr>
          <a:spLocks/>
        </xdr:cNvSpPr>
      </xdr:nvSpPr>
      <xdr:spPr>
        <a:xfrm flipH="1">
          <a:off x="557879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34" name="Line 38"/>
        <xdr:cNvSpPr>
          <a:spLocks/>
        </xdr:cNvSpPr>
      </xdr:nvSpPr>
      <xdr:spPr>
        <a:xfrm>
          <a:off x="581025" y="7219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4*</a:t>
          </a:r>
        </a:p>
      </xdr:txBody>
    </xdr:sp>
    <xdr:clientData/>
  </xdr:oneCellAnchor>
  <xdr:twoCellAnchor>
    <xdr:from>
      <xdr:col>9</xdr:col>
      <xdr:colOff>266700</xdr:colOff>
      <xdr:row>25</xdr:row>
      <xdr:rowOff>47625</xdr:rowOff>
    </xdr:from>
    <xdr:to>
      <xdr:col>12</xdr:col>
      <xdr:colOff>495300</xdr:colOff>
      <xdr:row>27</xdr:row>
      <xdr:rowOff>114300</xdr:rowOff>
    </xdr:to>
    <xdr:sp>
      <xdr:nvSpPr>
        <xdr:cNvPr id="38" name="Line 45"/>
        <xdr:cNvSpPr>
          <a:spLocks/>
        </xdr:cNvSpPr>
      </xdr:nvSpPr>
      <xdr:spPr>
        <a:xfrm flipH="1">
          <a:off x="6724650" y="6696075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44</xdr:col>
      <xdr:colOff>0</xdr:colOff>
      <xdr:row>44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23317200" y="10534650"/>
          <a:ext cx="906780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45</xdr:col>
      <xdr:colOff>0</xdr:colOff>
      <xdr:row>42</xdr:row>
      <xdr:rowOff>0</xdr:rowOff>
    </xdr:from>
    <xdr:to>
      <xdr:col>57</xdr:col>
      <xdr:colOff>0</xdr:colOff>
      <xdr:row>44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33356550" y="10534650"/>
          <a:ext cx="906780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12401550" y="105346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60</xdr:col>
      <xdr:colOff>504825</xdr:colOff>
      <xdr:row>33</xdr:row>
      <xdr:rowOff>114300</xdr:rowOff>
    </xdr:from>
    <xdr:to>
      <xdr:col>72</xdr:col>
      <xdr:colOff>676275</xdr:colOff>
      <xdr:row>33</xdr:row>
      <xdr:rowOff>114300</xdr:rowOff>
    </xdr:to>
    <xdr:sp>
      <xdr:nvSpPr>
        <xdr:cNvPr id="42" name="Line 51"/>
        <xdr:cNvSpPr>
          <a:spLocks/>
        </xdr:cNvSpPr>
      </xdr:nvSpPr>
      <xdr:spPr>
        <a:xfrm flipV="1">
          <a:off x="44929425" y="8591550"/>
          <a:ext cx="908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21</xdr:row>
      <xdr:rowOff>190500</xdr:rowOff>
    </xdr:from>
    <xdr:to>
      <xdr:col>54</xdr:col>
      <xdr:colOff>495300</xdr:colOff>
      <xdr:row>22</xdr:row>
      <xdr:rowOff>114300</xdr:rowOff>
    </xdr:to>
    <xdr:sp>
      <xdr:nvSpPr>
        <xdr:cNvPr id="43" name="Line 52"/>
        <xdr:cNvSpPr>
          <a:spLocks/>
        </xdr:cNvSpPr>
      </xdr:nvSpPr>
      <xdr:spPr>
        <a:xfrm flipV="1">
          <a:off x="39719250" y="5924550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25</xdr:row>
      <xdr:rowOff>19050</xdr:rowOff>
    </xdr:from>
    <xdr:to>
      <xdr:col>69</xdr:col>
      <xdr:colOff>266700</xdr:colOff>
      <xdr:row>25</xdr:row>
      <xdr:rowOff>114300</xdr:rowOff>
    </xdr:to>
    <xdr:sp>
      <xdr:nvSpPr>
        <xdr:cNvPr id="44" name="Line 53"/>
        <xdr:cNvSpPr>
          <a:spLocks/>
        </xdr:cNvSpPr>
      </xdr:nvSpPr>
      <xdr:spPr>
        <a:xfrm flipH="1" flipV="1">
          <a:off x="50863500" y="666750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57150</xdr:rowOff>
    </xdr:from>
    <xdr:to>
      <xdr:col>3</xdr:col>
      <xdr:colOff>190500</xdr:colOff>
      <xdr:row>29</xdr:row>
      <xdr:rowOff>0</xdr:rowOff>
    </xdr:to>
    <xdr:grpSp>
      <xdr:nvGrpSpPr>
        <xdr:cNvPr id="45" name="Group 119"/>
        <xdr:cNvGrpSpPr>
          <a:grpSpLocks/>
        </xdr:cNvGrpSpPr>
      </xdr:nvGrpSpPr>
      <xdr:grpSpPr>
        <a:xfrm>
          <a:off x="2000250" y="7391400"/>
          <a:ext cx="190500" cy="171450"/>
          <a:chOff x="-97" y="-18"/>
          <a:chExt cx="7225" cy="18"/>
        </a:xfrm>
        <a:solidFill>
          <a:srgbClr val="FFFFFF"/>
        </a:solidFill>
      </xdr:grpSpPr>
      <xdr:sp>
        <xdr:nvSpPr>
          <xdr:cNvPr id="46" name="Rectangle 120"/>
          <xdr:cNvSpPr>
            <a:spLocks/>
          </xdr:cNvSpPr>
        </xdr:nvSpPr>
        <xdr:spPr>
          <a:xfrm>
            <a:off x="-97" y="-18"/>
            <a:ext cx="7225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kreslení 121"/>
          <xdr:cNvSpPr>
            <a:spLocks/>
          </xdr:cNvSpPr>
        </xdr:nvSpPr>
        <xdr:spPr>
          <a:xfrm>
            <a:off x="-97" y="-18"/>
            <a:ext cx="7225" cy="18"/>
          </a:xfrm>
          <a:custGeom>
            <a:pathLst>
              <a:path h="16384" w="16384">
                <a:moveTo>
                  <a:pt x="8192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8192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276225</xdr:colOff>
      <xdr:row>36</xdr:row>
      <xdr:rowOff>9525</xdr:rowOff>
    </xdr:from>
    <xdr:to>
      <xdr:col>56</xdr:col>
      <xdr:colOff>714375</xdr:colOff>
      <xdr:row>37</xdr:row>
      <xdr:rowOff>0</xdr:rowOff>
    </xdr:to>
    <xdr:grpSp>
      <xdr:nvGrpSpPr>
        <xdr:cNvPr id="48" name="Group 123"/>
        <xdr:cNvGrpSpPr>
          <a:grpSpLocks/>
        </xdr:cNvGrpSpPr>
      </xdr:nvGrpSpPr>
      <xdr:grpSpPr>
        <a:xfrm>
          <a:off x="41729025" y="9172575"/>
          <a:ext cx="438150" cy="219075"/>
          <a:chOff x="-64" y="-10024"/>
          <a:chExt cx="40" cy="30682"/>
        </a:xfrm>
        <a:solidFill>
          <a:srgbClr val="FFFFFF"/>
        </a:solidFill>
      </xdr:grpSpPr>
      <xdr:sp>
        <xdr:nvSpPr>
          <xdr:cNvPr id="49" name="Line 124"/>
          <xdr:cNvSpPr>
            <a:spLocks/>
          </xdr:cNvSpPr>
        </xdr:nvSpPr>
        <xdr:spPr>
          <a:xfrm>
            <a:off x="-64" y="20658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25"/>
          <xdr:cNvSpPr>
            <a:spLocks/>
          </xdr:cNvSpPr>
        </xdr:nvSpPr>
        <xdr:spPr>
          <a:xfrm>
            <a:off x="-57" y="-10024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26"/>
          <xdr:cNvSpPr>
            <a:spLocks/>
          </xdr:cNvSpPr>
        </xdr:nvSpPr>
        <xdr:spPr>
          <a:xfrm>
            <a:off x="-50" y="-2024"/>
            <a:ext cx="11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276225</xdr:colOff>
      <xdr:row>18</xdr:row>
      <xdr:rowOff>9525</xdr:rowOff>
    </xdr:from>
    <xdr:to>
      <xdr:col>42</xdr:col>
      <xdr:colOff>714375</xdr:colOff>
      <xdr:row>19</xdr:row>
      <xdr:rowOff>0</xdr:rowOff>
    </xdr:to>
    <xdr:grpSp>
      <xdr:nvGrpSpPr>
        <xdr:cNvPr id="52" name="Group 127"/>
        <xdr:cNvGrpSpPr>
          <a:grpSpLocks/>
        </xdr:cNvGrpSpPr>
      </xdr:nvGrpSpPr>
      <xdr:grpSpPr>
        <a:xfrm>
          <a:off x="31022925" y="5057775"/>
          <a:ext cx="438150" cy="219075"/>
          <a:chOff x="-64" y="-10312"/>
          <a:chExt cx="40" cy="30682"/>
        </a:xfrm>
        <a:solidFill>
          <a:srgbClr val="FFFFFF"/>
        </a:solidFill>
      </xdr:grpSpPr>
      <xdr:sp>
        <xdr:nvSpPr>
          <xdr:cNvPr id="53" name="Line 128"/>
          <xdr:cNvSpPr>
            <a:spLocks/>
          </xdr:cNvSpPr>
        </xdr:nvSpPr>
        <xdr:spPr>
          <a:xfrm>
            <a:off x="-64" y="20370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29"/>
          <xdr:cNvSpPr>
            <a:spLocks/>
          </xdr:cNvSpPr>
        </xdr:nvSpPr>
        <xdr:spPr>
          <a:xfrm>
            <a:off x="-57" y="-10312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30"/>
          <xdr:cNvSpPr>
            <a:spLocks/>
          </xdr:cNvSpPr>
        </xdr:nvSpPr>
        <xdr:spPr>
          <a:xfrm>
            <a:off x="-50" y="-2312"/>
            <a:ext cx="11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276225</xdr:colOff>
      <xdr:row>18</xdr:row>
      <xdr:rowOff>9525</xdr:rowOff>
    </xdr:from>
    <xdr:to>
      <xdr:col>56</xdr:col>
      <xdr:colOff>714375</xdr:colOff>
      <xdr:row>19</xdr:row>
      <xdr:rowOff>0</xdr:rowOff>
    </xdr:to>
    <xdr:grpSp>
      <xdr:nvGrpSpPr>
        <xdr:cNvPr id="56" name="Group 131"/>
        <xdr:cNvGrpSpPr>
          <a:grpSpLocks/>
        </xdr:cNvGrpSpPr>
      </xdr:nvGrpSpPr>
      <xdr:grpSpPr>
        <a:xfrm>
          <a:off x="41729025" y="5057775"/>
          <a:ext cx="438150" cy="219075"/>
          <a:chOff x="-64" y="-10312"/>
          <a:chExt cx="40" cy="30682"/>
        </a:xfrm>
        <a:solidFill>
          <a:srgbClr val="FFFFFF"/>
        </a:solidFill>
      </xdr:grpSpPr>
      <xdr:sp>
        <xdr:nvSpPr>
          <xdr:cNvPr id="57" name="Line 132"/>
          <xdr:cNvSpPr>
            <a:spLocks/>
          </xdr:cNvSpPr>
        </xdr:nvSpPr>
        <xdr:spPr>
          <a:xfrm>
            <a:off x="-64" y="20370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33"/>
          <xdr:cNvSpPr>
            <a:spLocks/>
          </xdr:cNvSpPr>
        </xdr:nvSpPr>
        <xdr:spPr>
          <a:xfrm>
            <a:off x="-57" y="-10312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34"/>
          <xdr:cNvSpPr>
            <a:spLocks/>
          </xdr:cNvSpPr>
        </xdr:nvSpPr>
        <xdr:spPr>
          <a:xfrm>
            <a:off x="-50" y="-2312"/>
            <a:ext cx="11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</xdr:col>
      <xdr:colOff>238125</xdr:colOff>
      <xdr:row>30</xdr:row>
      <xdr:rowOff>0</xdr:rowOff>
    </xdr:from>
    <xdr:ext cx="523875" cy="228600"/>
    <xdr:sp>
      <xdr:nvSpPr>
        <xdr:cNvPr id="60" name="text 821"/>
        <xdr:cNvSpPr txBox="1">
          <a:spLocks noChangeArrowheads="1"/>
        </xdr:cNvSpPr>
      </xdr:nvSpPr>
      <xdr:spPr>
        <a:xfrm>
          <a:off x="8181975" y="7791450"/>
          <a:ext cx="5238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2a *</a:t>
          </a:r>
        </a:p>
      </xdr:txBody>
    </xdr:sp>
    <xdr:clientData/>
  </xdr:oneCellAnchor>
  <xdr:twoCellAnchor editAs="absolute">
    <xdr:from>
      <xdr:col>12</xdr:col>
      <xdr:colOff>609600</xdr:colOff>
      <xdr:row>31</xdr:row>
      <xdr:rowOff>57150</xdr:rowOff>
    </xdr:from>
    <xdr:to>
      <xdr:col>13</xdr:col>
      <xdr:colOff>0</xdr:colOff>
      <xdr:row>31</xdr:row>
      <xdr:rowOff>171450</xdr:rowOff>
    </xdr:to>
    <xdr:sp>
      <xdr:nvSpPr>
        <xdr:cNvPr id="61" name="kreslení 417"/>
        <xdr:cNvSpPr>
          <a:spLocks/>
        </xdr:cNvSpPr>
      </xdr:nvSpPr>
      <xdr:spPr>
        <a:xfrm>
          <a:off x="9067800" y="8077200"/>
          <a:ext cx="36195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21</xdr:row>
      <xdr:rowOff>114300</xdr:rowOff>
    </xdr:from>
    <xdr:to>
      <xdr:col>55</xdr:col>
      <xdr:colOff>266700</xdr:colOff>
      <xdr:row>21</xdr:row>
      <xdr:rowOff>190500</xdr:rowOff>
    </xdr:to>
    <xdr:sp>
      <xdr:nvSpPr>
        <xdr:cNvPr id="62" name="Line 227"/>
        <xdr:cNvSpPr>
          <a:spLocks/>
        </xdr:cNvSpPr>
      </xdr:nvSpPr>
      <xdr:spPr>
        <a:xfrm flipV="1">
          <a:off x="40462200" y="5848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24</xdr:row>
      <xdr:rowOff>114300</xdr:rowOff>
    </xdr:from>
    <xdr:to>
      <xdr:col>67</xdr:col>
      <xdr:colOff>266700</xdr:colOff>
      <xdr:row>24</xdr:row>
      <xdr:rowOff>161925</xdr:rowOff>
    </xdr:to>
    <xdr:sp>
      <xdr:nvSpPr>
        <xdr:cNvPr id="63" name="Line 240"/>
        <xdr:cNvSpPr>
          <a:spLocks/>
        </xdr:cNvSpPr>
      </xdr:nvSpPr>
      <xdr:spPr>
        <a:xfrm flipH="1" flipV="1">
          <a:off x="49377600" y="65341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24</xdr:row>
      <xdr:rowOff>0</xdr:rowOff>
    </xdr:from>
    <xdr:ext cx="285750" cy="228600"/>
    <xdr:sp>
      <xdr:nvSpPr>
        <xdr:cNvPr id="64" name="text 288"/>
        <xdr:cNvSpPr txBox="1">
          <a:spLocks noChangeArrowheads="1"/>
        </xdr:cNvSpPr>
      </xdr:nvSpPr>
      <xdr:spPr>
        <a:xfrm>
          <a:off x="11430000" y="64198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23</xdr:col>
      <xdr:colOff>0</xdr:colOff>
      <xdr:row>33</xdr:row>
      <xdr:rowOff>0</xdr:rowOff>
    </xdr:from>
    <xdr:ext cx="285750" cy="228600"/>
    <xdr:sp>
      <xdr:nvSpPr>
        <xdr:cNvPr id="65" name="text 289"/>
        <xdr:cNvSpPr txBox="1">
          <a:spLocks noChangeArrowheads="1"/>
        </xdr:cNvSpPr>
      </xdr:nvSpPr>
      <xdr:spPr>
        <a:xfrm>
          <a:off x="16859250" y="84772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66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55</xdr:col>
      <xdr:colOff>266700</xdr:colOff>
      <xdr:row>21</xdr:row>
      <xdr:rowOff>114300</xdr:rowOff>
    </xdr:from>
    <xdr:to>
      <xdr:col>65</xdr:col>
      <xdr:colOff>266700</xdr:colOff>
      <xdr:row>21</xdr:row>
      <xdr:rowOff>114300</xdr:rowOff>
    </xdr:to>
    <xdr:sp>
      <xdr:nvSpPr>
        <xdr:cNvPr id="67" name="Line 362"/>
        <xdr:cNvSpPr>
          <a:spLocks/>
        </xdr:cNvSpPr>
      </xdr:nvSpPr>
      <xdr:spPr>
        <a:xfrm flipV="1">
          <a:off x="41205150" y="5848350"/>
          <a:ext cx="742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247650</xdr:colOff>
      <xdr:row>21</xdr:row>
      <xdr:rowOff>0</xdr:rowOff>
    </xdr:from>
    <xdr:ext cx="542925" cy="228600"/>
    <xdr:sp>
      <xdr:nvSpPr>
        <xdr:cNvPr id="68" name="text 821"/>
        <xdr:cNvSpPr txBox="1">
          <a:spLocks noChangeArrowheads="1"/>
        </xdr:cNvSpPr>
      </xdr:nvSpPr>
      <xdr:spPr>
        <a:xfrm>
          <a:off x="44672250" y="57340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68</xdr:col>
      <xdr:colOff>495300</xdr:colOff>
      <xdr:row>23</xdr:row>
      <xdr:rowOff>180975</xdr:rowOff>
    </xdr:from>
    <xdr:to>
      <xdr:col>69</xdr:col>
      <xdr:colOff>266700</xdr:colOff>
      <xdr:row>25</xdr:row>
      <xdr:rowOff>114300</xdr:rowOff>
    </xdr:to>
    <xdr:sp>
      <xdr:nvSpPr>
        <xdr:cNvPr id="69" name="Line 368"/>
        <xdr:cNvSpPr>
          <a:spLocks/>
        </xdr:cNvSpPr>
      </xdr:nvSpPr>
      <xdr:spPr>
        <a:xfrm flipH="1" flipV="1">
          <a:off x="50863500" y="6372225"/>
          <a:ext cx="74295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21</xdr:row>
      <xdr:rowOff>180975</xdr:rowOff>
    </xdr:from>
    <xdr:to>
      <xdr:col>67</xdr:col>
      <xdr:colOff>266700</xdr:colOff>
      <xdr:row>22</xdr:row>
      <xdr:rowOff>133350</xdr:rowOff>
    </xdr:to>
    <xdr:sp>
      <xdr:nvSpPr>
        <xdr:cNvPr id="70" name="Line 369"/>
        <xdr:cNvSpPr>
          <a:spLocks/>
        </xdr:cNvSpPr>
      </xdr:nvSpPr>
      <xdr:spPr>
        <a:xfrm flipH="1" flipV="1">
          <a:off x="49377600" y="5915025"/>
          <a:ext cx="7429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21</xdr:row>
      <xdr:rowOff>114300</xdr:rowOff>
    </xdr:from>
    <xdr:to>
      <xdr:col>66</xdr:col>
      <xdr:colOff>495300</xdr:colOff>
      <xdr:row>21</xdr:row>
      <xdr:rowOff>180975</xdr:rowOff>
    </xdr:to>
    <xdr:sp>
      <xdr:nvSpPr>
        <xdr:cNvPr id="71" name="Line 370"/>
        <xdr:cNvSpPr>
          <a:spLocks/>
        </xdr:cNvSpPr>
      </xdr:nvSpPr>
      <xdr:spPr>
        <a:xfrm flipH="1" flipV="1">
          <a:off x="48634650" y="58483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30</xdr:row>
      <xdr:rowOff>114300</xdr:rowOff>
    </xdr:from>
    <xdr:to>
      <xdr:col>88</xdr:col>
      <xdr:colOff>238125</xdr:colOff>
      <xdr:row>30</xdr:row>
      <xdr:rowOff>114300</xdr:rowOff>
    </xdr:to>
    <xdr:sp>
      <xdr:nvSpPr>
        <xdr:cNvPr id="72" name="Line 372"/>
        <xdr:cNvSpPr>
          <a:spLocks/>
        </xdr:cNvSpPr>
      </xdr:nvSpPr>
      <xdr:spPr>
        <a:xfrm>
          <a:off x="65208150" y="79057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27</xdr:row>
      <xdr:rowOff>0</xdr:rowOff>
    </xdr:from>
    <xdr:to>
      <xdr:col>89</xdr:col>
      <xdr:colOff>0</xdr:colOff>
      <xdr:row>28</xdr:row>
      <xdr:rowOff>0</xdr:rowOff>
    </xdr:to>
    <xdr:sp>
      <xdr:nvSpPr>
        <xdr:cNvPr id="73" name="text 37"/>
        <xdr:cNvSpPr txBox="1">
          <a:spLocks noChangeArrowheads="1"/>
        </xdr:cNvSpPr>
      </xdr:nvSpPr>
      <xdr:spPr>
        <a:xfrm>
          <a:off x="6522720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74" name="text 38"/>
        <xdr:cNvSpPr txBox="1">
          <a:spLocks noChangeArrowheads="1"/>
        </xdr:cNvSpPr>
      </xdr:nvSpPr>
      <xdr:spPr>
        <a:xfrm>
          <a:off x="64712850" y="7791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19</xdr:col>
      <xdr:colOff>266700</xdr:colOff>
      <xdr:row>32</xdr:row>
      <xdr:rowOff>180975</xdr:rowOff>
    </xdr:from>
    <xdr:to>
      <xdr:col>20</xdr:col>
      <xdr:colOff>495300</xdr:colOff>
      <xdr:row>33</xdr:row>
      <xdr:rowOff>57150</xdr:rowOff>
    </xdr:to>
    <xdr:sp>
      <xdr:nvSpPr>
        <xdr:cNvPr id="75" name="Line 377"/>
        <xdr:cNvSpPr>
          <a:spLocks/>
        </xdr:cNvSpPr>
      </xdr:nvSpPr>
      <xdr:spPr>
        <a:xfrm>
          <a:off x="14154150" y="84296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57150</xdr:rowOff>
    </xdr:from>
    <xdr:to>
      <xdr:col>21</xdr:col>
      <xdr:colOff>266700</xdr:colOff>
      <xdr:row>33</xdr:row>
      <xdr:rowOff>114300</xdr:rowOff>
    </xdr:to>
    <xdr:sp>
      <xdr:nvSpPr>
        <xdr:cNvPr id="76" name="Line 378"/>
        <xdr:cNvSpPr>
          <a:spLocks/>
        </xdr:cNvSpPr>
      </xdr:nvSpPr>
      <xdr:spPr>
        <a:xfrm>
          <a:off x="14897100" y="85344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247650</xdr:colOff>
      <xdr:row>33</xdr:row>
      <xdr:rowOff>0</xdr:rowOff>
    </xdr:from>
    <xdr:ext cx="542925" cy="228600"/>
    <xdr:sp>
      <xdr:nvSpPr>
        <xdr:cNvPr id="77" name="text 821"/>
        <xdr:cNvSpPr txBox="1">
          <a:spLocks noChangeArrowheads="1"/>
        </xdr:cNvSpPr>
      </xdr:nvSpPr>
      <xdr:spPr>
        <a:xfrm>
          <a:off x="50615850" y="84772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9</xdr:col>
      <xdr:colOff>104775</xdr:colOff>
      <xdr:row>25</xdr:row>
      <xdr:rowOff>209550</xdr:rowOff>
    </xdr:from>
    <xdr:to>
      <xdr:col>9</xdr:col>
      <xdr:colOff>419100</xdr:colOff>
      <xdr:row>27</xdr:row>
      <xdr:rowOff>114300</xdr:rowOff>
    </xdr:to>
    <xdr:grpSp>
      <xdr:nvGrpSpPr>
        <xdr:cNvPr id="78" name="Group 383"/>
        <xdr:cNvGrpSpPr>
          <a:grpSpLocks/>
        </xdr:cNvGrpSpPr>
      </xdr:nvGrpSpPr>
      <xdr:grpSpPr>
        <a:xfrm>
          <a:off x="6562725" y="6858000"/>
          <a:ext cx="304800" cy="361950"/>
          <a:chOff x="-37" y="-1313"/>
          <a:chExt cx="28" cy="15808"/>
        </a:xfrm>
        <a:solidFill>
          <a:srgbClr val="FFFFFF"/>
        </a:solidFill>
      </xdr:grpSpPr>
      <xdr:sp>
        <xdr:nvSpPr>
          <xdr:cNvPr id="79" name="Line 384"/>
          <xdr:cNvSpPr>
            <a:spLocks/>
          </xdr:cNvSpPr>
        </xdr:nvSpPr>
        <xdr:spPr>
          <a:xfrm>
            <a:off x="-23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385"/>
          <xdr:cNvSpPr>
            <a:spLocks/>
          </xdr:cNvSpPr>
        </xdr:nvSpPr>
        <xdr:spPr>
          <a:xfrm>
            <a:off x="-37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27</xdr:row>
      <xdr:rowOff>114300</xdr:rowOff>
    </xdr:from>
    <xdr:to>
      <xdr:col>11</xdr:col>
      <xdr:colOff>419100</xdr:colOff>
      <xdr:row>29</xdr:row>
      <xdr:rowOff>28575</xdr:rowOff>
    </xdr:to>
    <xdr:grpSp>
      <xdr:nvGrpSpPr>
        <xdr:cNvPr id="81" name="Group 386"/>
        <xdr:cNvGrpSpPr>
          <a:grpSpLocks/>
        </xdr:cNvGrpSpPr>
      </xdr:nvGrpSpPr>
      <xdr:grpSpPr>
        <a:xfrm>
          <a:off x="8048625" y="7219950"/>
          <a:ext cx="304800" cy="371475"/>
          <a:chOff x="-37" y="-5505"/>
          <a:chExt cx="28" cy="16224"/>
        </a:xfrm>
        <a:solidFill>
          <a:srgbClr val="FFFFFF"/>
        </a:solidFill>
      </xdr:grpSpPr>
      <xdr:sp>
        <xdr:nvSpPr>
          <xdr:cNvPr id="82" name="Line 387"/>
          <xdr:cNvSpPr>
            <a:spLocks/>
          </xdr:cNvSpPr>
        </xdr:nvSpPr>
        <xdr:spPr>
          <a:xfrm flipH="1">
            <a:off x="-23" y="-55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388"/>
          <xdr:cNvSpPr>
            <a:spLocks/>
          </xdr:cNvSpPr>
        </xdr:nvSpPr>
        <xdr:spPr>
          <a:xfrm>
            <a:off x="-37" y="-13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171450</xdr:colOff>
      <xdr:row>30</xdr:row>
      <xdr:rowOff>114300</xdr:rowOff>
    </xdr:from>
    <xdr:to>
      <xdr:col>16</xdr:col>
      <xdr:colOff>476250</xdr:colOff>
      <xdr:row>32</xdr:row>
      <xdr:rowOff>28575</xdr:rowOff>
    </xdr:to>
    <xdr:grpSp>
      <xdr:nvGrpSpPr>
        <xdr:cNvPr id="84" name="Group 389"/>
        <xdr:cNvGrpSpPr>
          <a:grpSpLocks/>
        </xdr:cNvGrpSpPr>
      </xdr:nvGrpSpPr>
      <xdr:grpSpPr>
        <a:xfrm>
          <a:off x="11601450" y="7905750"/>
          <a:ext cx="304800" cy="371475"/>
          <a:chOff x="-73" y="-5553"/>
          <a:chExt cx="28" cy="16224"/>
        </a:xfrm>
        <a:solidFill>
          <a:srgbClr val="FFFFFF"/>
        </a:solidFill>
      </xdr:grpSpPr>
      <xdr:sp>
        <xdr:nvSpPr>
          <xdr:cNvPr id="85" name="Line 390"/>
          <xdr:cNvSpPr>
            <a:spLocks/>
          </xdr:cNvSpPr>
        </xdr:nvSpPr>
        <xdr:spPr>
          <a:xfrm flipH="1">
            <a:off x="-59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91"/>
          <xdr:cNvSpPr>
            <a:spLocks/>
          </xdr:cNvSpPr>
        </xdr:nvSpPr>
        <xdr:spPr>
          <a:xfrm>
            <a:off x="-73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504825</xdr:colOff>
      <xdr:row>30</xdr:row>
      <xdr:rowOff>114300</xdr:rowOff>
    </xdr:from>
    <xdr:to>
      <xdr:col>16</xdr:col>
      <xdr:colOff>809625</xdr:colOff>
      <xdr:row>32</xdr:row>
      <xdr:rowOff>28575</xdr:rowOff>
    </xdr:to>
    <xdr:grpSp>
      <xdr:nvGrpSpPr>
        <xdr:cNvPr id="87" name="Group 392"/>
        <xdr:cNvGrpSpPr>
          <a:grpSpLocks/>
        </xdr:cNvGrpSpPr>
      </xdr:nvGrpSpPr>
      <xdr:grpSpPr>
        <a:xfrm>
          <a:off x="11934825" y="7905750"/>
          <a:ext cx="304800" cy="371475"/>
          <a:chOff x="-43" y="-5553"/>
          <a:chExt cx="28" cy="16224"/>
        </a:xfrm>
        <a:solidFill>
          <a:srgbClr val="FFFFFF"/>
        </a:solidFill>
      </xdr:grpSpPr>
      <xdr:sp>
        <xdr:nvSpPr>
          <xdr:cNvPr id="88" name="Line 393"/>
          <xdr:cNvSpPr>
            <a:spLocks/>
          </xdr:cNvSpPr>
        </xdr:nvSpPr>
        <xdr:spPr>
          <a:xfrm flipH="1">
            <a:off x="-29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94"/>
          <xdr:cNvSpPr>
            <a:spLocks/>
          </xdr:cNvSpPr>
        </xdr:nvSpPr>
        <xdr:spPr>
          <a:xfrm>
            <a:off x="-43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26</xdr:row>
      <xdr:rowOff>57150</xdr:rowOff>
    </xdr:from>
    <xdr:to>
      <xdr:col>4</xdr:col>
      <xdr:colOff>352425</xdr:colOff>
      <xdr:row>26</xdr:row>
      <xdr:rowOff>171450</xdr:rowOff>
    </xdr:to>
    <xdr:grpSp>
      <xdr:nvGrpSpPr>
        <xdr:cNvPr id="90" name="Group 395"/>
        <xdr:cNvGrpSpPr>
          <a:grpSpLocks/>
        </xdr:cNvGrpSpPr>
      </xdr:nvGrpSpPr>
      <xdr:grpSpPr>
        <a:xfrm>
          <a:off x="2047875" y="6934200"/>
          <a:ext cx="819150" cy="114300"/>
          <a:chOff x="-9797" y="-18"/>
          <a:chExt cx="16800" cy="12"/>
        </a:xfrm>
        <a:solidFill>
          <a:srgbClr val="FFFFFF"/>
        </a:solidFill>
      </xdr:grpSpPr>
      <xdr:sp>
        <xdr:nvSpPr>
          <xdr:cNvPr id="91" name="Line 396"/>
          <xdr:cNvSpPr>
            <a:spLocks/>
          </xdr:cNvSpPr>
        </xdr:nvSpPr>
        <xdr:spPr>
          <a:xfrm>
            <a:off x="-9125" y="-12"/>
            <a:ext cx="29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97"/>
          <xdr:cNvSpPr>
            <a:spLocks/>
          </xdr:cNvSpPr>
        </xdr:nvSpPr>
        <xdr:spPr>
          <a:xfrm>
            <a:off x="-6214" y="-18"/>
            <a:ext cx="1121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398"/>
          <xdr:cNvSpPr>
            <a:spLocks/>
          </xdr:cNvSpPr>
        </xdr:nvSpPr>
        <xdr:spPr>
          <a:xfrm>
            <a:off x="-2854" y="-18"/>
            <a:ext cx="246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99"/>
          <xdr:cNvSpPr>
            <a:spLocks/>
          </xdr:cNvSpPr>
        </xdr:nvSpPr>
        <xdr:spPr>
          <a:xfrm>
            <a:off x="4538" y="-18"/>
            <a:ext cx="246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00"/>
          <xdr:cNvSpPr>
            <a:spLocks/>
          </xdr:cNvSpPr>
        </xdr:nvSpPr>
        <xdr:spPr>
          <a:xfrm>
            <a:off x="2076" y="-18"/>
            <a:ext cx="2465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01"/>
          <xdr:cNvSpPr>
            <a:spLocks/>
          </xdr:cNvSpPr>
        </xdr:nvSpPr>
        <xdr:spPr>
          <a:xfrm>
            <a:off x="-389" y="-18"/>
            <a:ext cx="24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02"/>
          <xdr:cNvSpPr>
            <a:spLocks/>
          </xdr:cNvSpPr>
        </xdr:nvSpPr>
        <xdr:spPr>
          <a:xfrm>
            <a:off x="-5093" y="-18"/>
            <a:ext cx="246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03"/>
          <xdr:cNvSpPr>
            <a:spLocks/>
          </xdr:cNvSpPr>
        </xdr:nvSpPr>
        <xdr:spPr>
          <a:xfrm>
            <a:off x="-9797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361950</xdr:colOff>
      <xdr:row>28</xdr:row>
      <xdr:rowOff>57150</xdr:rowOff>
    </xdr:from>
    <xdr:to>
      <xdr:col>6</xdr:col>
      <xdr:colOff>638175</xdr:colOff>
      <xdr:row>28</xdr:row>
      <xdr:rowOff>161925</xdr:rowOff>
    </xdr:to>
    <xdr:grpSp>
      <xdr:nvGrpSpPr>
        <xdr:cNvPr id="99" name="Group 404"/>
        <xdr:cNvGrpSpPr>
          <a:grpSpLocks/>
        </xdr:cNvGrpSpPr>
      </xdr:nvGrpSpPr>
      <xdr:grpSpPr>
        <a:xfrm>
          <a:off x="4362450" y="7391400"/>
          <a:ext cx="276225" cy="104775"/>
          <a:chOff x="-56" y="-18"/>
          <a:chExt cx="25" cy="11"/>
        </a:xfrm>
        <a:solidFill>
          <a:srgbClr val="FFFFFF"/>
        </a:solidFill>
      </xdr:grpSpPr>
      <xdr:sp>
        <xdr:nvSpPr>
          <xdr:cNvPr id="100" name="Oval 405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06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07"/>
          <xdr:cNvSpPr>
            <a:spLocks/>
          </xdr:cNvSpPr>
        </xdr:nvSpPr>
        <xdr:spPr>
          <a:xfrm>
            <a:off x="-5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219075</xdr:colOff>
      <xdr:row>28</xdr:row>
      <xdr:rowOff>57150</xdr:rowOff>
    </xdr:from>
    <xdr:to>
      <xdr:col>9</xdr:col>
      <xdr:colOff>495300</xdr:colOff>
      <xdr:row>28</xdr:row>
      <xdr:rowOff>161925</xdr:rowOff>
    </xdr:to>
    <xdr:grpSp>
      <xdr:nvGrpSpPr>
        <xdr:cNvPr id="103" name="Group 408"/>
        <xdr:cNvGrpSpPr>
          <a:grpSpLocks/>
        </xdr:cNvGrpSpPr>
      </xdr:nvGrpSpPr>
      <xdr:grpSpPr>
        <a:xfrm>
          <a:off x="6677025" y="7391400"/>
          <a:ext cx="276225" cy="104775"/>
          <a:chOff x="-27" y="-18"/>
          <a:chExt cx="25" cy="11"/>
        </a:xfrm>
        <a:solidFill>
          <a:srgbClr val="FFFFFF"/>
        </a:solidFill>
      </xdr:grpSpPr>
      <xdr:sp>
        <xdr:nvSpPr>
          <xdr:cNvPr id="104" name="Oval 409"/>
          <xdr:cNvSpPr>
            <a:spLocks/>
          </xdr:cNvSpPr>
        </xdr:nvSpPr>
        <xdr:spPr>
          <a:xfrm>
            <a:off x="-24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10"/>
          <xdr:cNvSpPr>
            <a:spLocks/>
          </xdr:cNvSpPr>
        </xdr:nvSpPr>
        <xdr:spPr>
          <a:xfrm>
            <a:off x="-1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411"/>
          <xdr:cNvSpPr>
            <a:spLocks/>
          </xdr:cNvSpPr>
        </xdr:nvSpPr>
        <xdr:spPr>
          <a:xfrm>
            <a:off x="-27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361950</xdr:colOff>
      <xdr:row>32</xdr:row>
      <xdr:rowOff>57150</xdr:rowOff>
    </xdr:from>
    <xdr:to>
      <xdr:col>16</xdr:col>
      <xdr:colOff>619125</xdr:colOff>
      <xdr:row>32</xdr:row>
      <xdr:rowOff>161925</xdr:rowOff>
    </xdr:to>
    <xdr:grpSp>
      <xdr:nvGrpSpPr>
        <xdr:cNvPr id="107" name="Group 412"/>
        <xdr:cNvGrpSpPr>
          <a:grpSpLocks/>
        </xdr:cNvGrpSpPr>
      </xdr:nvGrpSpPr>
      <xdr:grpSpPr>
        <a:xfrm>
          <a:off x="11791950" y="8305800"/>
          <a:ext cx="257175" cy="104775"/>
          <a:chOff x="-56" y="-18"/>
          <a:chExt cx="24" cy="11"/>
        </a:xfrm>
        <a:solidFill>
          <a:srgbClr val="FFFFFF"/>
        </a:solidFill>
      </xdr:grpSpPr>
      <xdr:sp>
        <xdr:nvSpPr>
          <xdr:cNvPr id="108" name="Oval 413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14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15"/>
          <xdr:cNvSpPr>
            <a:spLocks/>
          </xdr:cNvSpPr>
        </xdr:nvSpPr>
        <xdr:spPr>
          <a:xfrm>
            <a:off x="-5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285750</xdr:colOff>
      <xdr:row>26</xdr:row>
      <xdr:rowOff>57150</xdr:rowOff>
    </xdr:from>
    <xdr:to>
      <xdr:col>14</xdr:col>
      <xdr:colOff>942975</xdr:colOff>
      <xdr:row>26</xdr:row>
      <xdr:rowOff>161925</xdr:rowOff>
    </xdr:to>
    <xdr:grpSp>
      <xdr:nvGrpSpPr>
        <xdr:cNvPr id="111" name="Group 416"/>
        <xdr:cNvGrpSpPr>
          <a:grpSpLocks/>
        </xdr:cNvGrpSpPr>
      </xdr:nvGrpSpPr>
      <xdr:grpSpPr>
        <a:xfrm>
          <a:off x="10229850" y="6934200"/>
          <a:ext cx="657225" cy="104775"/>
          <a:chOff x="-63" y="-18"/>
          <a:chExt cx="60" cy="11"/>
        </a:xfrm>
        <a:solidFill>
          <a:srgbClr val="FFFFFF"/>
        </a:solidFill>
      </xdr:grpSpPr>
      <xdr:sp>
        <xdr:nvSpPr>
          <xdr:cNvPr id="112" name="Line 417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18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19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20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21"/>
          <xdr:cNvSpPr>
            <a:spLocks/>
          </xdr:cNvSpPr>
        </xdr:nvSpPr>
        <xdr:spPr>
          <a:xfrm>
            <a:off x="-5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422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295275</xdr:colOff>
      <xdr:row>29</xdr:row>
      <xdr:rowOff>57150</xdr:rowOff>
    </xdr:from>
    <xdr:to>
      <xdr:col>20</xdr:col>
      <xdr:colOff>952500</xdr:colOff>
      <xdr:row>29</xdr:row>
      <xdr:rowOff>161925</xdr:rowOff>
    </xdr:to>
    <xdr:grpSp>
      <xdr:nvGrpSpPr>
        <xdr:cNvPr id="118" name="Group 423"/>
        <xdr:cNvGrpSpPr>
          <a:grpSpLocks/>
        </xdr:cNvGrpSpPr>
      </xdr:nvGrpSpPr>
      <xdr:grpSpPr>
        <a:xfrm>
          <a:off x="14697075" y="7620000"/>
          <a:ext cx="657225" cy="104775"/>
          <a:chOff x="-62" y="-18"/>
          <a:chExt cx="60" cy="11"/>
        </a:xfrm>
        <a:solidFill>
          <a:srgbClr val="FFFFFF"/>
        </a:solidFill>
      </xdr:grpSpPr>
      <xdr:sp>
        <xdr:nvSpPr>
          <xdr:cNvPr id="119" name="Line 424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25"/>
          <xdr:cNvSpPr>
            <a:spLocks/>
          </xdr:cNvSpPr>
        </xdr:nvSpPr>
        <xdr:spPr>
          <a:xfrm>
            <a:off x="-4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26"/>
          <xdr:cNvSpPr>
            <a:spLocks/>
          </xdr:cNvSpPr>
        </xdr:nvSpPr>
        <xdr:spPr>
          <a:xfrm>
            <a:off x="-29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27"/>
          <xdr:cNvSpPr>
            <a:spLocks/>
          </xdr:cNvSpPr>
        </xdr:nvSpPr>
        <xdr:spPr>
          <a:xfrm>
            <a:off x="-62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28"/>
          <xdr:cNvSpPr>
            <a:spLocks/>
          </xdr:cNvSpPr>
        </xdr:nvSpPr>
        <xdr:spPr>
          <a:xfrm>
            <a:off x="-51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29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752475</xdr:colOff>
      <xdr:row>23</xdr:row>
      <xdr:rowOff>57150</xdr:rowOff>
    </xdr:from>
    <xdr:to>
      <xdr:col>13</xdr:col>
      <xdr:colOff>485775</xdr:colOff>
      <xdr:row>23</xdr:row>
      <xdr:rowOff>171450</xdr:rowOff>
    </xdr:to>
    <xdr:grpSp>
      <xdr:nvGrpSpPr>
        <xdr:cNvPr id="125" name="Group 430"/>
        <xdr:cNvGrpSpPr>
          <a:grpSpLocks/>
        </xdr:cNvGrpSpPr>
      </xdr:nvGrpSpPr>
      <xdr:grpSpPr>
        <a:xfrm>
          <a:off x="9210675" y="6248400"/>
          <a:ext cx="704850" cy="114300"/>
          <a:chOff x="-8959" y="-18"/>
          <a:chExt cx="27200" cy="12"/>
        </a:xfrm>
        <a:solidFill>
          <a:srgbClr val="FFFFFF"/>
        </a:solidFill>
      </xdr:grpSpPr>
      <xdr:sp>
        <xdr:nvSpPr>
          <xdr:cNvPr id="126" name="Line 431"/>
          <xdr:cNvSpPr>
            <a:spLocks/>
          </xdr:cNvSpPr>
        </xdr:nvSpPr>
        <xdr:spPr>
          <a:xfrm>
            <a:off x="11441" y="-12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32"/>
          <xdr:cNvSpPr>
            <a:spLocks/>
          </xdr:cNvSpPr>
        </xdr:nvSpPr>
        <xdr:spPr>
          <a:xfrm>
            <a:off x="391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33"/>
          <xdr:cNvSpPr>
            <a:spLocks/>
          </xdr:cNvSpPr>
        </xdr:nvSpPr>
        <xdr:spPr>
          <a:xfrm>
            <a:off x="-8959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34"/>
          <xdr:cNvSpPr>
            <a:spLocks/>
          </xdr:cNvSpPr>
        </xdr:nvSpPr>
        <xdr:spPr>
          <a:xfrm>
            <a:off x="-4281" y="-18"/>
            <a:ext cx="467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35"/>
          <xdr:cNvSpPr>
            <a:spLocks/>
          </xdr:cNvSpPr>
        </xdr:nvSpPr>
        <xdr:spPr>
          <a:xfrm>
            <a:off x="4641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36"/>
          <xdr:cNvSpPr>
            <a:spLocks/>
          </xdr:cNvSpPr>
        </xdr:nvSpPr>
        <xdr:spPr>
          <a:xfrm>
            <a:off x="9319" y="-18"/>
            <a:ext cx="2128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437"/>
          <xdr:cNvSpPr>
            <a:spLocks/>
          </xdr:cNvSpPr>
        </xdr:nvSpPr>
        <xdr:spPr>
          <a:xfrm>
            <a:off x="16969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85725</xdr:colOff>
      <xdr:row>32</xdr:row>
      <xdr:rowOff>57150</xdr:rowOff>
    </xdr:from>
    <xdr:to>
      <xdr:col>22</xdr:col>
      <xdr:colOff>276225</xdr:colOff>
      <xdr:row>32</xdr:row>
      <xdr:rowOff>171450</xdr:rowOff>
    </xdr:to>
    <xdr:grpSp>
      <xdr:nvGrpSpPr>
        <xdr:cNvPr id="133" name="Group 438"/>
        <xdr:cNvGrpSpPr>
          <a:grpSpLocks/>
        </xdr:cNvGrpSpPr>
      </xdr:nvGrpSpPr>
      <xdr:grpSpPr>
        <a:xfrm>
          <a:off x="15459075" y="8305800"/>
          <a:ext cx="704850" cy="114300"/>
          <a:chOff x="-8367" y="-18"/>
          <a:chExt cx="14400" cy="12"/>
        </a:xfrm>
        <a:solidFill>
          <a:srgbClr val="FFFFFF"/>
        </a:solidFill>
      </xdr:grpSpPr>
      <xdr:sp>
        <xdr:nvSpPr>
          <xdr:cNvPr id="134" name="Line 439"/>
          <xdr:cNvSpPr>
            <a:spLocks/>
          </xdr:cNvSpPr>
        </xdr:nvSpPr>
        <xdr:spPr>
          <a:xfrm>
            <a:off x="2433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40"/>
          <xdr:cNvSpPr>
            <a:spLocks/>
          </xdr:cNvSpPr>
        </xdr:nvSpPr>
        <xdr:spPr>
          <a:xfrm>
            <a:off x="-3640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41"/>
          <xdr:cNvSpPr>
            <a:spLocks/>
          </xdr:cNvSpPr>
        </xdr:nvSpPr>
        <xdr:spPr>
          <a:xfrm>
            <a:off x="-8367" y="-18"/>
            <a:ext cx="24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42"/>
          <xdr:cNvSpPr>
            <a:spLocks/>
          </xdr:cNvSpPr>
        </xdr:nvSpPr>
        <xdr:spPr>
          <a:xfrm>
            <a:off x="-6117" y="-18"/>
            <a:ext cx="24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43"/>
          <xdr:cNvSpPr>
            <a:spLocks/>
          </xdr:cNvSpPr>
        </xdr:nvSpPr>
        <xdr:spPr>
          <a:xfrm>
            <a:off x="-1167" y="-18"/>
            <a:ext cx="247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444"/>
          <xdr:cNvSpPr>
            <a:spLocks/>
          </xdr:cNvSpPr>
        </xdr:nvSpPr>
        <xdr:spPr>
          <a:xfrm>
            <a:off x="1310" y="-18"/>
            <a:ext cx="1127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445"/>
          <xdr:cNvSpPr>
            <a:spLocks/>
          </xdr:cNvSpPr>
        </xdr:nvSpPr>
        <xdr:spPr>
          <a:xfrm>
            <a:off x="5360" y="-17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22</xdr:row>
      <xdr:rowOff>209550</xdr:rowOff>
    </xdr:from>
    <xdr:to>
      <xdr:col>38</xdr:col>
      <xdr:colOff>647700</xdr:colOff>
      <xdr:row>24</xdr:row>
      <xdr:rowOff>114300</xdr:rowOff>
    </xdr:to>
    <xdr:grpSp>
      <xdr:nvGrpSpPr>
        <xdr:cNvPr id="141" name="Group 448"/>
        <xdr:cNvGrpSpPr>
          <a:grpSpLocks/>
        </xdr:cNvGrpSpPr>
      </xdr:nvGrpSpPr>
      <xdr:grpSpPr>
        <a:xfrm>
          <a:off x="28117800" y="6172200"/>
          <a:ext cx="304800" cy="361950"/>
          <a:chOff x="-58" y="-1265"/>
          <a:chExt cx="28" cy="15808"/>
        </a:xfrm>
        <a:solidFill>
          <a:srgbClr val="FFFFFF"/>
        </a:solidFill>
      </xdr:grpSpPr>
      <xdr:sp>
        <xdr:nvSpPr>
          <xdr:cNvPr id="142" name="Line 449"/>
          <xdr:cNvSpPr>
            <a:spLocks/>
          </xdr:cNvSpPr>
        </xdr:nvSpPr>
        <xdr:spPr>
          <a:xfrm>
            <a:off x="-44" y="108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50"/>
          <xdr:cNvSpPr>
            <a:spLocks/>
          </xdr:cNvSpPr>
        </xdr:nvSpPr>
        <xdr:spPr>
          <a:xfrm>
            <a:off x="-58" y="-12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19</xdr:row>
      <xdr:rowOff>219075</xdr:rowOff>
    </xdr:from>
    <xdr:to>
      <xdr:col>42</xdr:col>
      <xdr:colOff>628650</xdr:colOff>
      <xdr:row>21</xdr:row>
      <xdr:rowOff>114300</xdr:rowOff>
    </xdr:to>
    <xdr:grpSp>
      <xdr:nvGrpSpPr>
        <xdr:cNvPr id="144" name="Group 451"/>
        <xdr:cNvGrpSpPr>
          <a:grpSpLocks/>
        </xdr:cNvGrpSpPr>
      </xdr:nvGrpSpPr>
      <xdr:grpSpPr>
        <a:xfrm>
          <a:off x="31070550" y="5495925"/>
          <a:ext cx="304800" cy="352425"/>
          <a:chOff x="-59" y="-801"/>
          <a:chExt cx="28" cy="15392"/>
        </a:xfrm>
        <a:solidFill>
          <a:srgbClr val="FFFFFF"/>
        </a:solidFill>
      </xdr:grpSpPr>
      <xdr:sp>
        <xdr:nvSpPr>
          <xdr:cNvPr id="145" name="Line 452"/>
          <xdr:cNvSpPr>
            <a:spLocks/>
          </xdr:cNvSpPr>
        </xdr:nvSpPr>
        <xdr:spPr>
          <a:xfrm>
            <a:off x="-45" y="1126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53"/>
          <xdr:cNvSpPr>
            <a:spLocks/>
          </xdr:cNvSpPr>
        </xdr:nvSpPr>
        <xdr:spPr>
          <a:xfrm>
            <a:off x="-59" y="-80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30</xdr:row>
      <xdr:rowOff>114300</xdr:rowOff>
    </xdr:from>
    <xdr:to>
      <xdr:col>79</xdr:col>
      <xdr:colOff>419100</xdr:colOff>
      <xdr:row>32</xdr:row>
      <xdr:rowOff>28575</xdr:rowOff>
    </xdr:to>
    <xdr:grpSp>
      <xdr:nvGrpSpPr>
        <xdr:cNvPr id="147" name="Group 456"/>
        <xdr:cNvGrpSpPr>
          <a:grpSpLocks/>
        </xdr:cNvGrpSpPr>
      </xdr:nvGrpSpPr>
      <xdr:grpSpPr>
        <a:xfrm>
          <a:off x="58874025" y="7905750"/>
          <a:ext cx="304800" cy="371475"/>
          <a:chOff x="-37" y="-5553"/>
          <a:chExt cx="28" cy="16224"/>
        </a:xfrm>
        <a:solidFill>
          <a:srgbClr val="FFFFFF"/>
        </a:solidFill>
      </xdr:grpSpPr>
      <xdr:sp>
        <xdr:nvSpPr>
          <xdr:cNvPr id="148" name="Line 457"/>
          <xdr:cNvSpPr>
            <a:spLocks/>
          </xdr:cNvSpPr>
        </xdr:nvSpPr>
        <xdr:spPr>
          <a:xfrm flipH="1">
            <a:off x="-23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58"/>
          <xdr:cNvSpPr>
            <a:spLocks/>
          </xdr:cNvSpPr>
        </xdr:nvSpPr>
        <xdr:spPr>
          <a:xfrm>
            <a:off x="-37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238125</xdr:colOff>
      <xdr:row>24</xdr:row>
      <xdr:rowOff>0</xdr:rowOff>
    </xdr:from>
    <xdr:to>
      <xdr:col>74</xdr:col>
      <xdr:colOff>238125</xdr:colOff>
      <xdr:row>34</xdr:row>
      <xdr:rowOff>0</xdr:rowOff>
    </xdr:to>
    <xdr:sp>
      <xdr:nvSpPr>
        <xdr:cNvPr id="150" name="Line 459"/>
        <xdr:cNvSpPr>
          <a:spLocks/>
        </xdr:cNvSpPr>
      </xdr:nvSpPr>
      <xdr:spPr>
        <a:xfrm>
          <a:off x="55064025" y="6419850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247650</xdr:colOff>
      <xdr:row>34</xdr:row>
      <xdr:rowOff>0</xdr:rowOff>
    </xdr:from>
    <xdr:ext cx="1028700" cy="457200"/>
    <xdr:sp>
      <xdr:nvSpPr>
        <xdr:cNvPr id="151" name="text 774"/>
        <xdr:cNvSpPr txBox="1">
          <a:spLocks noChangeArrowheads="1"/>
        </xdr:cNvSpPr>
      </xdr:nvSpPr>
      <xdr:spPr>
        <a:xfrm>
          <a:off x="54559200" y="8705850"/>
          <a:ext cx="10287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22,613</a:t>
          </a:r>
        </a:p>
      </xdr:txBody>
    </xdr:sp>
    <xdr:clientData/>
  </xdr:oneCellAnchor>
  <xdr:twoCellAnchor>
    <xdr:from>
      <xdr:col>73</xdr:col>
      <xdr:colOff>104775</xdr:colOff>
      <xdr:row>25</xdr:row>
      <xdr:rowOff>209550</xdr:rowOff>
    </xdr:from>
    <xdr:to>
      <xdr:col>73</xdr:col>
      <xdr:colOff>419100</xdr:colOff>
      <xdr:row>27</xdr:row>
      <xdr:rowOff>114300</xdr:rowOff>
    </xdr:to>
    <xdr:grpSp>
      <xdr:nvGrpSpPr>
        <xdr:cNvPr id="152" name="Group 461"/>
        <xdr:cNvGrpSpPr>
          <a:grpSpLocks/>
        </xdr:cNvGrpSpPr>
      </xdr:nvGrpSpPr>
      <xdr:grpSpPr>
        <a:xfrm>
          <a:off x="54416325" y="6858000"/>
          <a:ext cx="304800" cy="361950"/>
          <a:chOff x="-37" y="-1313"/>
          <a:chExt cx="28" cy="15808"/>
        </a:xfrm>
        <a:solidFill>
          <a:srgbClr val="FFFFFF"/>
        </a:solidFill>
      </xdr:grpSpPr>
      <xdr:sp>
        <xdr:nvSpPr>
          <xdr:cNvPr id="153" name="Line 462"/>
          <xdr:cNvSpPr>
            <a:spLocks/>
          </xdr:cNvSpPr>
        </xdr:nvSpPr>
        <xdr:spPr>
          <a:xfrm>
            <a:off x="-23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463"/>
          <xdr:cNvSpPr>
            <a:spLocks/>
          </xdr:cNvSpPr>
        </xdr:nvSpPr>
        <xdr:spPr>
          <a:xfrm>
            <a:off x="-37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209550</xdr:rowOff>
    </xdr:from>
    <xdr:to>
      <xdr:col>74</xdr:col>
      <xdr:colOff>647700</xdr:colOff>
      <xdr:row>27</xdr:row>
      <xdr:rowOff>114300</xdr:rowOff>
    </xdr:to>
    <xdr:grpSp>
      <xdr:nvGrpSpPr>
        <xdr:cNvPr id="155" name="Group 464"/>
        <xdr:cNvGrpSpPr>
          <a:grpSpLocks/>
        </xdr:cNvGrpSpPr>
      </xdr:nvGrpSpPr>
      <xdr:grpSpPr>
        <a:xfrm>
          <a:off x="55168800" y="6858000"/>
          <a:ext cx="304800" cy="361950"/>
          <a:chOff x="-58" y="-1313"/>
          <a:chExt cx="28" cy="15808"/>
        </a:xfrm>
        <a:solidFill>
          <a:srgbClr val="FFFFFF"/>
        </a:solidFill>
      </xdr:grpSpPr>
      <xdr:sp>
        <xdr:nvSpPr>
          <xdr:cNvPr id="156" name="Line 465"/>
          <xdr:cNvSpPr>
            <a:spLocks/>
          </xdr:cNvSpPr>
        </xdr:nvSpPr>
        <xdr:spPr>
          <a:xfrm>
            <a:off x="-44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466"/>
          <xdr:cNvSpPr>
            <a:spLocks/>
          </xdr:cNvSpPr>
        </xdr:nvSpPr>
        <xdr:spPr>
          <a:xfrm>
            <a:off x="-58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27</xdr:row>
      <xdr:rowOff>114300</xdr:rowOff>
    </xdr:from>
    <xdr:to>
      <xdr:col>70</xdr:col>
      <xdr:colOff>657225</xdr:colOff>
      <xdr:row>29</xdr:row>
      <xdr:rowOff>28575</xdr:rowOff>
    </xdr:to>
    <xdr:grpSp>
      <xdr:nvGrpSpPr>
        <xdr:cNvPr id="158" name="Group 467"/>
        <xdr:cNvGrpSpPr>
          <a:grpSpLocks/>
        </xdr:cNvGrpSpPr>
      </xdr:nvGrpSpPr>
      <xdr:grpSpPr>
        <a:xfrm>
          <a:off x="52206525" y="7219950"/>
          <a:ext cx="304800" cy="371475"/>
          <a:chOff x="-57" y="-5505"/>
          <a:chExt cx="28" cy="16224"/>
        </a:xfrm>
        <a:solidFill>
          <a:srgbClr val="FFFFFF"/>
        </a:solidFill>
      </xdr:grpSpPr>
      <xdr:sp>
        <xdr:nvSpPr>
          <xdr:cNvPr id="159" name="Line 468"/>
          <xdr:cNvSpPr>
            <a:spLocks/>
          </xdr:cNvSpPr>
        </xdr:nvSpPr>
        <xdr:spPr>
          <a:xfrm flipH="1">
            <a:off x="-43" y="-55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69"/>
          <xdr:cNvSpPr>
            <a:spLocks/>
          </xdr:cNvSpPr>
        </xdr:nvSpPr>
        <xdr:spPr>
          <a:xfrm>
            <a:off x="-57" y="-13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23</xdr:row>
      <xdr:rowOff>209550</xdr:rowOff>
    </xdr:from>
    <xdr:to>
      <xdr:col>69</xdr:col>
      <xdr:colOff>419100</xdr:colOff>
      <xdr:row>25</xdr:row>
      <xdr:rowOff>114300</xdr:rowOff>
    </xdr:to>
    <xdr:grpSp>
      <xdr:nvGrpSpPr>
        <xdr:cNvPr id="161" name="Group 470"/>
        <xdr:cNvGrpSpPr>
          <a:grpSpLocks/>
        </xdr:cNvGrpSpPr>
      </xdr:nvGrpSpPr>
      <xdr:grpSpPr>
        <a:xfrm>
          <a:off x="51444525" y="6400800"/>
          <a:ext cx="304800" cy="361950"/>
          <a:chOff x="-37" y="-1281"/>
          <a:chExt cx="28" cy="15808"/>
        </a:xfrm>
        <a:solidFill>
          <a:srgbClr val="FFFFFF"/>
        </a:solidFill>
      </xdr:grpSpPr>
      <xdr:sp>
        <xdr:nvSpPr>
          <xdr:cNvPr id="162" name="Line 471"/>
          <xdr:cNvSpPr>
            <a:spLocks/>
          </xdr:cNvSpPr>
        </xdr:nvSpPr>
        <xdr:spPr>
          <a:xfrm>
            <a:off x="-23" y="1078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472"/>
          <xdr:cNvSpPr>
            <a:spLocks/>
          </xdr:cNvSpPr>
        </xdr:nvSpPr>
        <xdr:spPr>
          <a:xfrm>
            <a:off x="-37" y="-128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22</xdr:row>
      <xdr:rowOff>209550</xdr:rowOff>
    </xdr:from>
    <xdr:to>
      <xdr:col>51</xdr:col>
      <xdr:colOff>419100</xdr:colOff>
      <xdr:row>24</xdr:row>
      <xdr:rowOff>114300</xdr:rowOff>
    </xdr:to>
    <xdr:grpSp>
      <xdr:nvGrpSpPr>
        <xdr:cNvPr id="164" name="Group 478"/>
        <xdr:cNvGrpSpPr>
          <a:grpSpLocks/>
        </xdr:cNvGrpSpPr>
      </xdr:nvGrpSpPr>
      <xdr:grpSpPr>
        <a:xfrm>
          <a:off x="38071425" y="6172200"/>
          <a:ext cx="304800" cy="361950"/>
          <a:chOff x="-37" y="-1265"/>
          <a:chExt cx="28" cy="15808"/>
        </a:xfrm>
        <a:solidFill>
          <a:srgbClr val="FFFFFF"/>
        </a:solidFill>
      </xdr:grpSpPr>
      <xdr:sp>
        <xdr:nvSpPr>
          <xdr:cNvPr id="165" name="Line 479"/>
          <xdr:cNvSpPr>
            <a:spLocks/>
          </xdr:cNvSpPr>
        </xdr:nvSpPr>
        <xdr:spPr>
          <a:xfrm>
            <a:off x="-23" y="108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480"/>
          <xdr:cNvSpPr>
            <a:spLocks/>
          </xdr:cNvSpPr>
        </xdr:nvSpPr>
        <xdr:spPr>
          <a:xfrm>
            <a:off x="-37" y="-12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219075</xdr:colOff>
      <xdr:row>22</xdr:row>
      <xdr:rowOff>57150</xdr:rowOff>
    </xdr:from>
    <xdr:to>
      <xdr:col>65</xdr:col>
      <xdr:colOff>495300</xdr:colOff>
      <xdr:row>22</xdr:row>
      <xdr:rowOff>161925</xdr:rowOff>
    </xdr:to>
    <xdr:grpSp>
      <xdr:nvGrpSpPr>
        <xdr:cNvPr id="167" name="Group 484"/>
        <xdr:cNvGrpSpPr>
          <a:grpSpLocks/>
        </xdr:cNvGrpSpPr>
      </xdr:nvGrpSpPr>
      <xdr:grpSpPr>
        <a:xfrm>
          <a:off x="48587025" y="6019800"/>
          <a:ext cx="276225" cy="104775"/>
          <a:chOff x="-27" y="-18"/>
          <a:chExt cx="25" cy="11"/>
        </a:xfrm>
        <a:solidFill>
          <a:srgbClr val="FFFFFF"/>
        </a:solidFill>
      </xdr:grpSpPr>
      <xdr:sp>
        <xdr:nvSpPr>
          <xdr:cNvPr id="168" name="Oval 485"/>
          <xdr:cNvSpPr>
            <a:spLocks/>
          </xdr:cNvSpPr>
        </xdr:nvSpPr>
        <xdr:spPr>
          <a:xfrm>
            <a:off x="-24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486"/>
          <xdr:cNvSpPr>
            <a:spLocks/>
          </xdr:cNvSpPr>
        </xdr:nvSpPr>
        <xdr:spPr>
          <a:xfrm>
            <a:off x="-1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487"/>
          <xdr:cNvSpPr>
            <a:spLocks/>
          </xdr:cNvSpPr>
        </xdr:nvSpPr>
        <xdr:spPr>
          <a:xfrm>
            <a:off x="-27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30</xdr:row>
      <xdr:rowOff>114300</xdr:rowOff>
    </xdr:from>
    <xdr:to>
      <xdr:col>65</xdr:col>
      <xdr:colOff>419100</xdr:colOff>
      <xdr:row>32</xdr:row>
      <xdr:rowOff>28575</xdr:rowOff>
    </xdr:to>
    <xdr:grpSp>
      <xdr:nvGrpSpPr>
        <xdr:cNvPr id="171" name="Group 488"/>
        <xdr:cNvGrpSpPr>
          <a:grpSpLocks/>
        </xdr:cNvGrpSpPr>
      </xdr:nvGrpSpPr>
      <xdr:grpSpPr>
        <a:xfrm>
          <a:off x="48472725" y="7905750"/>
          <a:ext cx="304800" cy="371475"/>
          <a:chOff x="-37" y="-5553"/>
          <a:chExt cx="28" cy="16224"/>
        </a:xfrm>
        <a:solidFill>
          <a:srgbClr val="FFFFFF"/>
        </a:solidFill>
      </xdr:grpSpPr>
      <xdr:sp>
        <xdr:nvSpPr>
          <xdr:cNvPr id="172" name="Line 489"/>
          <xdr:cNvSpPr>
            <a:spLocks/>
          </xdr:cNvSpPr>
        </xdr:nvSpPr>
        <xdr:spPr>
          <a:xfrm flipH="1">
            <a:off x="-23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90"/>
          <xdr:cNvSpPr>
            <a:spLocks/>
          </xdr:cNvSpPr>
        </xdr:nvSpPr>
        <xdr:spPr>
          <a:xfrm>
            <a:off x="-37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352425</xdr:colOff>
      <xdr:row>30</xdr:row>
      <xdr:rowOff>114300</xdr:rowOff>
    </xdr:from>
    <xdr:to>
      <xdr:col>64</xdr:col>
      <xdr:colOff>657225</xdr:colOff>
      <xdr:row>32</xdr:row>
      <xdr:rowOff>28575</xdr:rowOff>
    </xdr:to>
    <xdr:grpSp>
      <xdr:nvGrpSpPr>
        <xdr:cNvPr id="174" name="Group 491"/>
        <xdr:cNvGrpSpPr>
          <a:grpSpLocks/>
        </xdr:cNvGrpSpPr>
      </xdr:nvGrpSpPr>
      <xdr:grpSpPr>
        <a:xfrm>
          <a:off x="47748825" y="7905750"/>
          <a:ext cx="304800" cy="371475"/>
          <a:chOff x="-57" y="-5553"/>
          <a:chExt cx="28" cy="16224"/>
        </a:xfrm>
        <a:solidFill>
          <a:srgbClr val="FFFFFF"/>
        </a:solidFill>
      </xdr:grpSpPr>
      <xdr:sp>
        <xdr:nvSpPr>
          <xdr:cNvPr id="175" name="Line 492"/>
          <xdr:cNvSpPr>
            <a:spLocks/>
          </xdr:cNvSpPr>
        </xdr:nvSpPr>
        <xdr:spPr>
          <a:xfrm flipH="1">
            <a:off x="-43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93"/>
          <xdr:cNvSpPr>
            <a:spLocks/>
          </xdr:cNvSpPr>
        </xdr:nvSpPr>
        <xdr:spPr>
          <a:xfrm>
            <a:off x="-57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352425</xdr:colOff>
      <xdr:row>33</xdr:row>
      <xdr:rowOff>114300</xdr:rowOff>
    </xdr:from>
    <xdr:to>
      <xdr:col>60</xdr:col>
      <xdr:colOff>657225</xdr:colOff>
      <xdr:row>35</xdr:row>
      <xdr:rowOff>28575</xdr:rowOff>
    </xdr:to>
    <xdr:grpSp>
      <xdr:nvGrpSpPr>
        <xdr:cNvPr id="177" name="Group 494"/>
        <xdr:cNvGrpSpPr>
          <a:grpSpLocks/>
        </xdr:cNvGrpSpPr>
      </xdr:nvGrpSpPr>
      <xdr:grpSpPr>
        <a:xfrm>
          <a:off x="44777025" y="8591550"/>
          <a:ext cx="304800" cy="371475"/>
          <a:chOff x="-57" y="-5601"/>
          <a:chExt cx="28" cy="16224"/>
        </a:xfrm>
        <a:solidFill>
          <a:srgbClr val="FFFFFF"/>
        </a:solidFill>
      </xdr:grpSpPr>
      <xdr:sp>
        <xdr:nvSpPr>
          <xdr:cNvPr id="178" name="Line 495"/>
          <xdr:cNvSpPr>
            <a:spLocks/>
          </xdr:cNvSpPr>
        </xdr:nvSpPr>
        <xdr:spPr>
          <a:xfrm flipH="1">
            <a:off x="-43" y="-560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96"/>
          <xdr:cNvSpPr>
            <a:spLocks/>
          </xdr:cNvSpPr>
        </xdr:nvSpPr>
        <xdr:spPr>
          <a:xfrm>
            <a:off x="-57" y="-14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247650</xdr:colOff>
      <xdr:row>21</xdr:row>
      <xdr:rowOff>0</xdr:rowOff>
    </xdr:from>
    <xdr:ext cx="542925" cy="228600"/>
    <xdr:sp>
      <xdr:nvSpPr>
        <xdr:cNvPr id="180" name="text 821"/>
        <xdr:cNvSpPr txBox="1">
          <a:spLocks noChangeArrowheads="1"/>
        </xdr:cNvSpPr>
      </xdr:nvSpPr>
      <xdr:spPr>
        <a:xfrm>
          <a:off x="32632650" y="57340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67</xdr:col>
      <xdr:colOff>266700</xdr:colOff>
      <xdr:row>24</xdr:row>
      <xdr:rowOff>161925</xdr:rowOff>
    </xdr:from>
    <xdr:to>
      <xdr:col>68</xdr:col>
      <xdr:colOff>495300</xdr:colOff>
      <xdr:row>25</xdr:row>
      <xdr:rowOff>19050</xdr:rowOff>
    </xdr:to>
    <xdr:sp>
      <xdr:nvSpPr>
        <xdr:cNvPr id="181" name="Line 500"/>
        <xdr:cNvSpPr>
          <a:spLocks/>
        </xdr:cNvSpPr>
      </xdr:nvSpPr>
      <xdr:spPr>
        <a:xfrm flipH="1" flipV="1">
          <a:off x="50120550" y="65817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22</xdr:row>
      <xdr:rowOff>133350</xdr:rowOff>
    </xdr:from>
    <xdr:to>
      <xdr:col>68</xdr:col>
      <xdr:colOff>495300</xdr:colOff>
      <xdr:row>23</xdr:row>
      <xdr:rowOff>180975</xdr:rowOff>
    </xdr:to>
    <xdr:sp>
      <xdr:nvSpPr>
        <xdr:cNvPr id="182" name="Line 501"/>
        <xdr:cNvSpPr>
          <a:spLocks/>
        </xdr:cNvSpPr>
      </xdr:nvSpPr>
      <xdr:spPr>
        <a:xfrm flipH="1" flipV="1">
          <a:off x="50120550" y="6096000"/>
          <a:ext cx="7429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33</xdr:row>
      <xdr:rowOff>114300</xdr:rowOff>
    </xdr:from>
    <xdr:to>
      <xdr:col>55</xdr:col>
      <xdr:colOff>419100</xdr:colOff>
      <xdr:row>35</xdr:row>
      <xdr:rowOff>28575</xdr:rowOff>
    </xdr:to>
    <xdr:grpSp>
      <xdr:nvGrpSpPr>
        <xdr:cNvPr id="183" name="Group 503"/>
        <xdr:cNvGrpSpPr>
          <a:grpSpLocks/>
        </xdr:cNvGrpSpPr>
      </xdr:nvGrpSpPr>
      <xdr:grpSpPr>
        <a:xfrm>
          <a:off x="41043225" y="8591550"/>
          <a:ext cx="304800" cy="371475"/>
          <a:chOff x="-37" y="-5601"/>
          <a:chExt cx="28" cy="16224"/>
        </a:xfrm>
        <a:solidFill>
          <a:srgbClr val="FFFFFF"/>
        </a:solidFill>
      </xdr:grpSpPr>
      <xdr:sp>
        <xdr:nvSpPr>
          <xdr:cNvPr id="184" name="Line 504"/>
          <xdr:cNvSpPr>
            <a:spLocks/>
          </xdr:cNvSpPr>
        </xdr:nvSpPr>
        <xdr:spPr>
          <a:xfrm flipH="1">
            <a:off x="-23" y="-560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05"/>
          <xdr:cNvSpPr>
            <a:spLocks/>
          </xdr:cNvSpPr>
        </xdr:nvSpPr>
        <xdr:spPr>
          <a:xfrm>
            <a:off x="-37" y="-1440"/>
            <a:ext cx="28" cy="12063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676275</xdr:colOff>
      <xdr:row>26</xdr:row>
      <xdr:rowOff>57150</xdr:rowOff>
    </xdr:from>
    <xdr:to>
      <xdr:col>85</xdr:col>
      <xdr:colOff>466725</xdr:colOff>
      <xdr:row>26</xdr:row>
      <xdr:rowOff>171450</xdr:rowOff>
    </xdr:to>
    <xdr:grpSp>
      <xdr:nvGrpSpPr>
        <xdr:cNvPr id="186" name="Group 507"/>
        <xdr:cNvGrpSpPr>
          <a:grpSpLocks/>
        </xdr:cNvGrpSpPr>
      </xdr:nvGrpSpPr>
      <xdr:grpSpPr>
        <a:xfrm>
          <a:off x="62931675" y="6934200"/>
          <a:ext cx="762000" cy="114300"/>
          <a:chOff x="-14553" y="-18"/>
          <a:chExt cx="29750" cy="12"/>
        </a:xfrm>
        <a:solidFill>
          <a:srgbClr val="FFFFFF"/>
        </a:solidFill>
      </xdr:grpSpPr>
      <xdr:sp>
        <xdr:nvSpPr>
          <xdr:cNvPr id="187" name="Line 508"/>
          <xdr:cNvSpPr>
            <a:spLocks/>
          </xdr:cNvSpPr>
        </xdr:nvSpPr>
        <xdr:spPr>
          <a:xfrm>
            <a:off x="8399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09"/>
          <xdr:cNvSpPr>
            <a:spLocks/>
          </xdr:cNvSpPr>
        </xdr:nvSpPr>
        <xdr:spPr>
          <a:xfrm>
            <a:off x="-950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10"/>
          <xdr:cNvSpPr>
            <a:spLocks/>
          </xdr:cNvSpPr>
        </xdr:nvSpPr>
        <xdr:spPr>
          <a:xfrm>
            <a:off x="3721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11"/>
          <xdr:cNvSpPr>
            <a:spLocks/>
          </xdr:cNvSpPr>
        </xdr:nvSpPr>
        <xdr:spPr>
          <a:xfrm>
            <a:off x="-9875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12"/>
          <xdr:cNvSpPr>
            <a:spLocks/>
          </xdr:cNvSpPr>
        </xdr:nvSpPr>
        <xdr:spPr>
          <a:xfrm>
            <a:off x="-5204" y="-18"/>
            <a:ext cx="424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13"/>
          <xdr:cNvSpPr>
            <a:spLocks/>
          </xdr:cNvSpPr>
        </xdr:nvSpPr>
        <xdr:spPr>
          <a:xfrm>
            <a:off x="-14553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514"/>
          <xdr:cNvSpPr>
            <a:spLocks/>
          </xdr:cNvSpPr>
        </xdr:nvSpPr>
        <xdr:spPr>
          <a:xfrm>
            <a:off x="1392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676275</xdr:colOff>
      <xdr:row>31</xdr:row>
      <xdr:rowOff>57150</xdr:rowOff>
    </xdr:from>
    <xdr:to>
      <xdr:col>85</xdr:col>
      <xdr:colOff>466725</xdr:colOff>
      <xdr:row>31</xdr:row>
      <xdr:rowOff>171450</xdr:rowOff>
    </xdr:to>
    <xdr:grpSp>
      <xdr:nvGrpSpPr>
        <xdr:cNvPr id="194" name="Group 515"/>
        <xdr:cNvGrpSpPr>
          <a:grpSpLocks/>
        </xdr:cNvGrpSpPr>
      </xdr:nvGrpSpPr>
      <xdr:grpSpPr>
        <a:xfrm>
          <a:off x="62931675" y="8077200"/>
          <a:ext cx="762000" cy="114300"/>
          <a:chOff x="-14553" y="-18"/>
          <a:chExt cx="29750" cy="12"/>
        </a:xfrm>
        <a:solidFill>
          <a:srgbClr val="FFFFFF"/>
        </a:solidFill>
      </xdr:grpSpPr>
      <xdr:sp>
        <xdr:nvSpPr>
          <xdr:cNvPr id="195" name="Line 516"/>
          <xdr:cNvSpPr>
            <a:spLocks/>
          </xdr:cNvSpPr>
        </xdr:nvSpPr>
        <xdr:spPr>
          <a:xfrm>
            <a:off x="8399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517"/>
          <xdr:cNvSpPr>
            <a:spLocks/>
          </xdr:cNvSpPr>
        </xdr:nvSpPr>
        <xdr:spPr>
          <a:xfrm>
            <a:off x="-950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518"/>
          <xdr:cNvSpPr>
            <a:spLocks/>
          </xdr:cNvSpPr>
        </xdr:nvSpPr>
        <xdr:spPr>
          <a:xfrm>
            <a:off x="3721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19"/>
          <xdr:cNvSpPr>
            <a:spLocks/>
          </xdr:cNvSpPr>
        </xdr:nvSpPr>
        <xdr:spPr>
          <a:xfrm>
            <a:off x="-9875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20"/>
          <xdr:cNvSpPr>
            <a:spLocks/>
          </xdr:cNvSpPr>
        </xdr:nvSpPr>
        <xdr:spPr>
          <a:xfrm>
            <a:off x="-5204" y="-18"/>
            <a:ext cx="424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21"/>
          <xdr:cNvSpPr>
            <a:spLocks/>
          </xdr:cNvSpPr>
        </xdr:nvSpPr>
        <xdr:spPr>
          <a:xfrm>
            <a:off x="-14553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522"/>
          <xdr:cNvSpPr>
            <a:spLocks/>
          </xdr:cNvSpPr>
        </xdr:nvSpPr>
        <xdr:spPr>
          <a:xfrm>
            <a:off x="1392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104775</xdr:colOff>
      <xdr:row>29</xdr:row>
      <xdr:rowOff>57150</xdr:rowOff>
    </xdr:from>
    <xdr:to>
      <xdr:col>79</xdr:col>
      <xdr:colOff>381000</xdr:colOff>
      <xdr:row>29</xdr:row>
      <xdr:rowOff>161925</xdr:rowOff>
    </xdr:to>
    <xdr:grpSp>
      <xdr:nvGrpSpPr>
        <xdr:cNvPr id="202" name="Group 523"/>
        <xdr:cNvGrpSpPr>
          <a:grpSpLocks/>
        </xdr:cNvGrpSpPr>
      </xdr:nvGrpSpPr>
      <xdr:grpSpPr>
        <a:xfrm>
          <a:off x="58874025" y="7620000"/>
          <a:ext cx="276225" cy="104775"/>
          <a:chOff x="-37" y="-18"/>
          <a:chExt cx="25" cy="11"/>
        </a:xfrm>
        <a:solidFill>
          <a:srgbClr val="FFFFFF"/>
        </a:solidFill>
      </xdr:grpSpPr>
      <xdr:sp>
        <xdr:nvSpPr>
          <xdr:cNvPr id="203" name="Oval 524"/>
          <xdr:cNvSpPr>
            <a:spLocks/>
          </xdr:cNvSpPr>
        </xdr:nvSpPr>
        <xdr:spPr>
          <a:xfrm>
            <a:off x="-2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25"/>
          <xdr:cNvSpPr>
            <a:spLocks/>
          </xdr:cNvSpPr>
        </xdr:nvSpPr>
        <xdr:spPr>
          <a:xfrm>
            <a:off x="-3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526"/>
          <xdr:cNvSpPr>
            <a:spLocks/>
          </xdr:cNvSpPr>
        </xdr:nvSpPr>
        <xdr:spPr>
          <a:xfrm>
            <a:off x="-1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26</xdr:row>
      <xdr:rowOff>57150</xdr:rowOff>
    </xdr:from>
    <xdr:to>
      <xdr:col>78</xdr:col>
      <xdr:colOff>619125</xdr:colOff>
      <xdr:row>26</xdr:row>
      <xdr:rowOff>161925</xdr:rowOff>
    </xdr:to>
    <xdr:grpSp>
      <xdr:nvGrpSpPr>
        <xdr:cNvPr id="206" name="Group 527"/>
        <xdr:cNvGrpSpPr>
          <a:grpSpLocks/>
        </xdr:cNvGrpSpPr>
      </xdr:nvGrpSpPr>
      <xdr:grpSpPr>
        <a:xfrm>
          <a:off x="58140600" y="6934200"/>
          <a:ext cx="276225" cy="104775"/>
          <a:chOff x="-58" y="-18"/>
          <a:chExt cx="25" cy="11"/>
        </a:xfrm>
        <a:solidFill>
          <a:srgbClr val="FFFFFF"/>
        </a:solidFill>
      </xdr:grpSpPr>
      <xdr:sp>
        <xdr:nvSpPr>
          <xdr:cNvPr id="207" name="Oval 528"/>
          <xdr:cNvSpPr>
            <a:spLocks/>
          </xdr:cNvSpPr>
        </xdr:nvSpPr>
        <xdr:spPr>
          <a:xfrm>
            <a:off x="-4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29"/>
          <xdr:cNvSpPr>
            <a:spLocks/>
          </xdr:cNvSpPr>
        </xdr:nvSpPr>
        <xdr:spPr>
          <a:xfrm>
            <a:off x="-5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530"/>
          <xdr:cNvSpPr>
            <a:spLocks/>
          </xdr:cNvSpPr>
        </xdr:nvSpPr>
        <xdr:spPr>
          <a:xfrm>
            <a:off x="-3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133350</xdr:colOff>
      <xdr:row>25</xdr:row>
      <xdr:rowOff>57150</xdr:rowOff>
    </xdr:from>
    <xdr:to>
      <xdr:col>73</xdr:col>
      <xdr:colOff>400050</xdr:colOff>
      <xdr:row>25</xdr:row>
      <xdr:rowOff>161925</xdr:rowOff>
    </xdr:to>
    <xdr:grpSp>
      <xdr:nvGrpSpPr>
        <xdr:cNvPr id="210" name="Group 531"/>
        <xdr:cNvGrpSpPr>
          <a:grpSpLocks/>
        </xdr:cNvGrpSpPr>
      </xdr:nvGrpSpPr>
      <xdr:grpSpPr>
        <a:xfrm>
          <a:off x="54444900" y="6705600"/>
          <a:ext cx="266700" cy="104775"/>
          <a:chOff x="-35" y="-18"/>
          <a:chExt cx="24" cy="11"/>
        </a:xfrm>
        <a:solidFill>
          <a:srgbClr val="FFFFFF"/>
        </a:solidFill>
      </xdr:grpSpPr>
      <xdr:sp>
        <xdr:nvSpPr>
          <xdr:cNvPr id="211" name="Oval 532"/>
          <xdr:cNvSpPr>
            <a:spLocks/>
          </xdr:cNvSpPr>
        </xdr:nvSpPr>
        <xdr:spPr>
          <a:xfrm>
            <a:off x="-25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33"/>
          <xdr:cNvSpPr>
            <a:spLocks/>
          </xdr:cNvSpPr>
        </xdr:nvSpPr>
        <xdr:spPr>
          <a:xfrm>
            <a:off x="-35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34"/>
          <xdr:cNvSpPr>
            <a:spLocks/>
          </xdr:cNvSpPr>
        </xdr:nvSpPr>
        <xdr:spPr>
          <a:xfrm>
            <a:off x="-1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666750</xdr:colOff>
      <xdr:row>29</xdr:row>
      <xdr:rowOff>57150</xdr:rowOff>
    </xdr:from>
    <xdr:to>
      <xdr:col>64</xdr:col>
      <xdr:colOff>942975</xdr:colOff>
      <xdr:row>29</xdr:row>
      <xdr:rowOff>161925</xdr:rowOff>
    </xdr:to>
    <xdr:grpSp>
      <xdr:nvGrpSpPr>
        <xdr:cNvPr id="214" name="Group 535"/>
        <xdr:cNvGrpSpPr>
          <a:grpSpLocks/>
        </xdr:cNvGrpSpPr>
      </xdr:nvGrpSpPr>
      <xdr:grpSpPr>
        <a:xfrm>
          <a:off x="48063150" y="762000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215" name="Oval 536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37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538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66675</xdr:colOff>
      <xdr:row>32</xdr:row>
      <xdr:rowOff>57150</xdr:rowOff>
    </xdr:from>
    <xdr:to>
      <xdr:col>63</xdr:col>
      <xdr:colOff>485775</xdr:colOff>
      <xdr:row>32</xdr:row>
      <xdr:rowOff>161925</xdr:rowOff>
    </xdr:to>
    <xdr:grpSp>
      <xdr:nvGrpSpPr>
        <xdr:cNvPr id="218" name="Group 539"/>
        <xdr:cNvGrpSpPr>
          <a:grpSpLocks/>
        </xdr:cNvGrpSpPr>
      </xdr:nvGrpSpPr>
      <xdr:grpSpPr>
        <a:xfrm>
          <a:off x="46948725" y="830580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219" name="Oval 540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541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542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543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85725</xdr:colOff>
      <xdr:row>34</xdr:row>
      <xdr:rowOff>57150</xdr:rowOff>
    </xdr:from>
    <xdr:to>
      <xdr:col>63</xdr:col>
      <xdr:colOff>438150</xdr:colOff>
      <xdr:row>34</xdr:row>
      <xdr:rowOff>180975</xdr:rowOff>
    </xdr:to>
    <xdr:sp>
      <xdr:nvSpPr>
        <xdr:cNvPr id="223" name="kreslení 427"/>
        <xdr:cNvSpPr>
          <a:spLocks/>
        </xdr:cNvSpPr>
      </xdr:nvSpPr>
      <xdr:spPr>
        <a:xfrm>
          <a:off x="46967775" y="8763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504825</xdr:colOff>
      <xdr:row>20</xdr:row>
      <xdr:rowOff>57150</xdr:rowOff>
    </xdr:from>
    <xdr:to>
      <xdr:col>66</xdr:col>
      <xdr:colOff>352425</xdr:colOff>
      <xdr:row>20</xdr:row>
      <xdr:rowOff>171450</xdr:rowOff>
    </xdr:to>
    <xdr:sp>
      <xdr:nvSpPr>
        <xdr:cNvPr id="224" name="kreslení 12"/>
        <xdr:cNvSpPr>
          <a:spLocks/>
        </xdr:cNvSpPr>
      </xdr:nvSpPr>
      <xdr:spPr>
        <a:xfrm>
          <a:off x="48872775" y="5562600"/>
          <a:ext cx="361950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85725</xdr:colOff>
      <xdr:row>20</xdr:row>
      <xdr:rowOff>57150</xdr:rowOff>
    </xdr:from>
    <xdr:to>
      <xdr:col>55</xdr:col>
      <xdr:colOff>438150</xdr:colOff>
      <xdr:row>20</xdr:row>
      <xdr:rowOff>180975</xdr:rowOff>
    </xdr:to>
    <xdr:sp>
      <xdr:nvSpPr>
        <xdr:cNvPr id="225" name="kreslení 16"/>
        <xdr:cNvSpPr>
          <a:spLocks/>
        </xdr:cNvSpPr>
      </xdr:nvSpPr>
      <xdr:spPr>
        <a:xfrm>
          <a:off x="41024175" y="5562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28575</xdr:colOff>
      <xdr:row>25</xdr:row>
      <xdr:rowOff>57150</xdr:rowOff>
    </xdr:from>
    <xdr:to>
      <xdr:col>66</xdr:col>
      <xdr:colOff>685800</xdr:colOff>
      <xdr:row>25</xdr:row>
      <xdr:rowOff>161925</xdr:rowOff>
    </xdr:to>
    <xdr:grpSp>
      <xdr:nvGrpSpPr>
        <xdr:cNvPr id="226" name="Group 547"/>
        <xdr:cNvGrpSpPr>
          <a:grpSpLocks/>
        </xdr:cNvGrpSpPr>
      </xdr:nvGrpSpPr>
      <xdr:grpSpPr>
        <a:xfrm>
          <a:off x="48910875" y="6705600"/>
          <a:ext cx="657225" cy="104775"/>
          <a:chOff x="-9581" y="-18"/>
          <a:chExt cx="22680" cy="11"/>
        </a:xfrm>
        <a:solidFill>
          <a:srgbClr val="FFFFFF"/>
        </a:solidFill>
      </xdr:grpSpPr>
      <xdr:sp>
        <xdr:nvSpPr>
          <xdr:cNvPr id="227" name="Line 548"/>
          <xdr:cNvSpPr>
            <a:spLocks/>
          </xdr:cNvSpPr>
        </xdr:nvSpPr>
        <xdr:spPr>
          <a:xfrm>
            <a:off x="-8447" y="-12"/>
            <a:ext cx="491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49"/>
          <xdr:cNvSpPr>
            <a:spLocks/>
          </xdr:cNvSpPr>
        </xdr:nvSpPr>
        <xdr:spPr>
          <a:xfrm>
            <a:off x="625" y="-18"/>
            <a:ext cx="415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50"/>
          <xdr:cNvSpPr>
            <a:spLocks/>
          </xdr:cNvSpPr>
        </xdr:nvSpPr>
        <xdr:spPr>
          <a:xfrm>
            <a:off x="8943" y="-18"/>
            <a:ext cx="415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551"/>
          <xdr:cNvSpPr>
            <a:spLocks/>
          </xdr:cNvSpPr>
        </xdr:nvSpPr>
        <xdr:spPr>
          <a:xfrm>
            <a:off x="4781" y="-18"/>
            <a:ext cx="415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552"/>
          <xdr:cNvSpPr>
            <a:spLocks/>
          </xdr:cNvSpPr>
        </xdr:nvSpPr>
        <xdr:spPr>
          <a:xfrm>
            <a:off x="-3531" y="-18"/>
            <a:ext cx="415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553"/>
          <xdr:cNvSpPr>
            <a:spLocks/>
          </xdr:cNvSpPr>
        </xdr:nvSpPr>
        <xdr:spPr>
          <a:xfrm>
            <a:off x="-9581" y="-17"/>
            <a:ext cx="113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28575</xdr:colOff>
      <xdr:row>28</xdr:row>
      <xdr:rowOff>57150</xdr:rowOff>
    </xdr:from>
    <xdr:to>
      <xdr:col>66</xdr:col>
      <xdr:colOff>685800</xdr:colOff>
      <xdr:row>28</xdr:row>
      <xdr:rowOff>161925</xdr:rowOff>
    </xdr:to>
    <xdr:grpSp>
      <xdr:nvGrpSpPr>
        <xdr:cNvPr id="233" name="Group 554"/>
        <xdr:cNvGrpSpPr>
          <a:grpSpLocks/>
        </xdr:cNvGrpSpPr>
      </xdr:nvGrpSpPr>
      <xdr:grpSpPr>
        <a:xfrm>
          <a:off x="48910875" y="7391400"/>
          <a:ext cx="657225" cy="104775"/>
          <a:chOff x="-9581" y="-18"/>
          <a:chExt cx="22680" cy="11"/>
        </a:xfrm>
        <a:solidFill>
          <a:srgbClr val="FFFFFF"/>
        </a:solidFill>
      </xdr:grpSpPr>
      <xdr:sp>
        <xdr:nvSpPr>
          <xdr:cNvPr id="234" name="Line 555"/>
          <xdr:cNvSpPr>
            <a:spLocks/>
          </xdr:cNvSpPr>
        </xdr:nvSpPr>
        <xdr:spPr>
          <a:xfrm>
            <a:off x="-8447" y="-12"/>
            <a:ext cx="491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556"/>
          <xdr:cNvSpPr>
            <a:spLocks/>
          </xdr:cNvSpPr>
        </xdr:nvSpPr>
        <xdr:spPr>
          <a:xfrm>
            <a:off x="625" y="-18"/>
            <a:ext cx="415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557"/>
          <xdr:cNvSpPr>
            <a:spLocks/>
          </xdr:cNvSpPr>
        </xdr:nvSpPr>
        <xdr:spPr>
          <a:xfrm>
            <a:off x="8943" y="-18"/>
            <a:ext cx="415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558"/>
          <xdr:cNvSpPr>
            <a:spLocks/>
          </xdr:cNvSpPr>
        </xdr:nvSpPr>
        <xdr:spPr>
          <a:xfrm>
            <a:off x="4781" y="-18"/>
            <a:ext cx="415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559"/>
          <xdr:cNvSpPr>
            <a:spLocks/>
          </xdr:cNvSpPr>
        </xdr:nvSpPr>
        <xdr:spPr>
          <a:xfrm>
            <a:off x="-3531" y="-18"/>
            <a:ext cx="415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560"/>
          <xdr:cNvSpPr>
            <a:spLocks/>
          </xdr:cNvSpPr>
        </xdr:nvSpPr>
        <xdr:spPr>
          <a:xfrm>
            <a:off x="-9581" y="-17"/>
            <a:ext cx="113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361950</xdr:colOff>
      <xdr:row>31</xdr:row>
      <xdr:rowOff>57150</xdr:rowOff>
    </xdr:from>
    <xdr:to>
      <xdr:col>61</xdr:col>
      <xdr:colOff>47625</xdr:colOff>
      <xdr:row>31</xdr:row>
      <xdr:rowOff>171450</xdr:rowOff>
    </xdr:to>
    <xdr:grpSp>
      <xdr:nvGrpSpPr>
        <xdr:cNvPr id="240" name="Group 561"/>
        <xdr:cNvGrpSpPr>
          <a:grpSpLocks/>
        </xdr:cNvGrpSpPr>
      </xdr:nvGrpSpPr>
      <xdr:grpSpPr>
        <a:xfrm>
          <a:off x="44786550" y="8077200"/>
          <a:ext cx="657225" cy="114300"/>
          <a:chOff x="-26010" y="-18"/>
          <a:chExt cx="25500" cy="12"/>
        </a:xfrm>
        <a:solidFill>
          <a:srgbClr val="FFFFFF"/>
        </a:solidFill>
      </xdr:grpSpPr>
      <xdr:sp>
        <xdr:nvSpPr>
          <xdr:cNvPr id="241" name="Line 562"/>
          <xdr:cNvSpPr>
            <a:spLocks/>
          </xdr:cNvSpPr>
        </xdr:nvSpPr>
        <xdr:spPr>
          <a:xfrm>
            <a:off x="-24735" y="-12"/>
            <a:ext cx="55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563"/>
          <xdr:cNvSpPr>
            <a:spLocks/>
          </xdr:cNvSpPr>
        </xdr:nvSpPr>
        <xdr:spPr>
          <a:xfrm>
            <a:off x="-14535" y="-18"/>
            <a:ext cx="4673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564"/>
          <xdr:cNvSpPr>
            <a:spLocks/>
          </xdr:cNvSpPr>
        </xdr:nvSpPr>
        <xdr:spPr>
          <a:xfrm>
            <a:off x="-5183" y="-18"/>
            <a:ext cx="467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565"/>
          <xdr:cNvSpPr>
            <a:spLocks/>
          </xdr:cNvSpPr>
        </xdr:nvSpPr>
        <xdr:spPr>
          <a:xfrm>
            <a:off x="-9862" y="-18"/>
            <a:ext cx="4673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566"/>
          <xdr:cNvSpPr>
            <a:spLocks/>
          </xdr:cNvSpPr>
        </xdr:nvSpPr>
        <xdr:spPr>
          <a:xfrm>
            <a:off x="-18787" y="-18"/>
            <a:ext cx="467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567"/>
          <xdr:cNvSpPr>
            <a:spLocks/>
          </xdr:cNvSpPr>
        </xdr:nvSpPr>
        <xdr:spPr>
          <a:xfrm>
            <a:off x="-26010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28575</xdr:colOff>
      <xdr:row>35</xdr:row>
      <xdr:rowOff>76200</xdr:rowOff>
    </xdr:from>
    <xdr:to>
      <xdr:col>60</xdr:col>
      <xdr:colOff>685800</xdr:colOff>
      <xdr:row>35</xdr:row>
      <xdr:rowOff>180975</xdr:rowOff>
    </xdr:to>
    <xdr:grpSp>
      <xdr:nvGrpSpPr>
        <xdr:cNvPr id="247" name="Group 568"/>
        <xdr:cNvGrpSpPr>
          <a:grpSpLocks/>
        </xdr:cNvGrpSpPr>
      </xdr:nvGrpSpPr>
      <xdr:grpSpPr>
        <a:xfrm>
          <a:off x="44453175" y="9010650"/>
          <a:ext cx="657225" cy="104775"/>
          <a:chOff x="-9843" y="-16"/>
          <a:chExt cx="22680" cy="11"/>
        </a:xfrm>
        <a:solidFill>
          <a:srgbClr val="FFFFFF"/>
        </a:solidFill>
      </xdr:grpSpPr>
      <xdr:sp>
        <xdr:nvSpPr>
          <xdr:cNvPr id="248" name="Line 569"/>
          <xdr:cNvSpPr>
            <a:spLocks/>
          </xdr:cNvSpPr>
        </xdr:nvSpPr>
        <xdr:spPr>
          <a:xfrm>
            <a:off x="-8709" y="-10"/>
            <a:ext cx="491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570"/>
          <xdr:cNvSpPr>
            <a:spLocks/>
          </xdr:cNvSpPr>
        </xdr:nvSpPr>
        <xdr:spPr>
          <a:xfrm>
            <a:off x="363" y="-16"/>
            <a:ext cx="415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571"/>
          <xdr:cNvSpPr>
            <a:spLocks/>
          </xdr:cNvSpPr>
        </xdr:nvSpPr>
        <xdr:spPr>
          <a:xfrm>
            <a:off x="8681" y="-16"/>
            <a:ext cx="415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572"/>
          <xdr:cNvSpPr>
            <a:spLocks/>
          </xdr:cNvSpPr>
        </xdr:nvSpPr>
        <xdr:spPr>
          <a:xfrm>
            <a:off x="4519" y="-16"/>
            <a:ext cx="415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573"/>
          <xdr:cNvSpPr>
            <a:spLocks/>
          </xdr:cNvSpPr>
        </xdr:nvSpPr>
        <xdr:spPr>
          <a:xfrm>
            <a:off x="-3793" y="-16"/>
            <a:ext cx="415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574"/>
          <xdr:cNvSpPr>
            <a:spLocks/>
          </xdr:cNvSpPr>
        </xdr:nvSpPr>
        <xdr:spPr>
          <a:xfrm>
            <a:off x="-9843" y="-15"/>
            <a:ext cx="113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28</xdr:row>
      <xdr:rowOff>76200</xdr:rowOff>
    </xdr:from>
    <xdr:to>
      <xdr:col>58</xdr:col>
      <xdr:colOff>942975</xdr:colOff>
      <xdr:row>29</xdr:row>
      <xdr:rowOff>152400</xdr:rowOff>
    </xdr:to>
    <xdr:grpSp>
      <xdr:nvGrpSpPr>
        <xdr:cNvPr id="254" name="Group 575"/>
        <xdr:cNvGrpSpPr>
          <a:grpSpLocks/>
        </xdr:cNvGrpSpPr>
      </xdr:nvGrpSpPr>
      <xdr:grpSpPr>
        <a:xfrm>
          <a:off x="31718250" y="7410450"/>
          <a:ext cx="12163425" cy="304800"/>
          <a:chOff x="229" y="-12815"/>
          <a:chExt cx="20034" cy="26688"/>
        </a:xfrm>
        <a:solidFill>
          <a:srgbClr val="FFFFFF"/>
        </a:solidFill>
      </xdr:grpSpPr>
      <xdr:sp>
        <xdr:nvSpPr>
          <xdr:cNvPr id="255" name="Rectangle 576"/>
          <xdr:cNvSpPr>
            <a:spLocks/>
          </xdr:cNvSpPr>
        </xdr:nvSpPr>
        <xdr:spPr>
          <a:xfrm>
            <a:off x="229" y="-12815"/>
            <a:ext cx="2003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577"/>
          <xdr:cNvSpPr>
            <a:spLocks/>
          </xdr:cNvSpPr>
        </xdr:nvSpPr>
        <xdr:spPr>
          <a:xfrm>
            <a:off x="339" y="-9479"/>
            <a:ext cx="1983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578"/>
          <xdr:cNvSpPr>
            <a:spLocks/>
          </xdr:cNvSpPr>
        </xdr:nvSpPr>
        <xdr:spPr>
          <a:xfrm>
            <a:off x="229" y="10537"/>
            <a:ext cx="109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579"/>
          <xdr:cNvSpPr>
            <a:spLocks/>
          </xdr:cNvSpPr>
        </xdr:nvSpPr>
        <xdr:spPr>
          <a:xfrm>
            <a:off x="3379" y="10537"/>
            <a:ext cx="11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580"/>
          <xdr:cNvSpPr>
            <a:spLocks/>
          </xdr:cNvSpPr>
        </xdr:nvSpPr>
        <xdr:spPr>
          <a:xfrm>
            <a:off x="6545" y="10537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581"/>
          <xdr:cNvSpPr>
            <a:spLocks/>
          </xdr:cNvSpPr>
        </xdr:nvSpPr>
        <xdr:spPr>
          <a:xfrm>
            <a:off x="9695" y="10537"/>
            <a:ext cx="109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582"/>
          <xdr:cNvSpPr>
            <a:spLocks/>
          </xdr:cNvSpPr>
        </xdr:nvSpPr>
        <xdr:spPr>
          <a:xfrm>
            <a:off x="12865" y="10537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583"/>
          <xdr:cNvSpPr>
            <a:spLocks/>
          </xdr:cNvSpPr>
        </xdr:nvSpPr>
        <xdr:spPr>
          <a:xfrm>
            <a:off x="15996" y="10537"/>
            <a:ext cx="109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584"/>
          <xdr:cNvSpPr>
            <a:spLocks/>
          </xdr:cNvSpPr>
        </xdr:nvSpPr>
        <xdr:spPr>
          <a:xfrm>
            <a:off x="19166" y="10537"/>
            <a:ext cx="109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25</xdr:row>
      <xdr:rowOff>76200</xdr:rowOff>
    </xdr:from>
    <xdr:to>
      <xdr:col>58</xdr:col>
      <xdr:colOff>0</xdr:colOff>
      <xdr:row>26</xdr:row>
      <xdr:rowOff>152400</xdr:rowOff>
    </xdr:to>
    <xdr:grpSp>
      <xdr:nvGrpSpPr>
        <xdr:cNvPr id="264" name="Group 585"/>
        <xdr:cNvGrpSpPr>
          <a:grpSpLocks/>
        </xdr:cNvGrpSpPr>
      </xdr:nvGrpSpPr>
      <xdr:grpSpPr>
        <a:xfrm>
          <a:off x="31718250" y="6724650"/>
          <a:ext cx="11220450" cy="304800"/>
          <a:chOff x="1526" y="-12863"/>
          <a:chExt cx="20540" cy="26688"/>
        </a:xfrm>
        <a:solidFill>
          <a:srgbClr val="FFFFFF"/>
        </a:solidFill>
      </xdr:grpSpPr>
      <xdr:sp>
        <xdr:nvSpPr>
          <xdr:cNvPr id="265" name="Rectangle 586"/>
          <xdr:cNvSpPr>
            <a:spLocks/>
          </xdr:cNvSpPr>
        </xdr:nvSpPr>
        <xdr:spPr>
          <a:xfrm>
            <a:off x="1526" y="-12863"/>
            <a:ext cx="2054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587"/>
          <xdr:cNvSpPr>
            <a:spLocks/>
          </xdr:cNvSpPr>
        </xdr:nvSpPr>
        <xdr:spPr>
          <a:xfrm>
            <a:off x="1624" y="-9527"/>
            <a:ext cx="2034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588"/>
          <xdr:cNvSpPr>
            <a:spLocks/>
          </xdr:cNvSpPr>
        </xdr:nvSpPr>
        <xdr:spPr>
          <a:xfrm>
            <a:off x="1526" y="10489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589"/>
          <xdr:cNvSpPr>
            <a:spLocks/>
          </xdr:cNvSpPr>
        </xdr:nvSpPr>
        <xdr:spPr>
          <a:xfrm>
            <a:off x="4766" y="10489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590"/>
          <xdr:cNvSpPr>
            <a:spLocks/>
          </xdr:cNvSpPr>
        </xdr:nvSpPr>
        <xdr:spPr>
          <a:xfrm>
            <a:off x="8006" y="10489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591"/>
          <xdr:cNvSpPr>
            <a:spLocks/>
          </xdr:cNvSpPr>
        </xdr:nvSpPr>
        <xdr:spPr>
          <a:xfrm>
            <a:off x="11226" y="10489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592"/>
          <xdr:cNvSpPr>
            <a:spLocks/>
          </xdr:cNvSpPr>
        </xdr:nvSpPr>
        <xdr:spPr>
          <a:xfrm>
            <a:off x="14487" y="10489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593"/>
          <xdr:cNvSpPr>
            <a:spLocks/>
          </xdr:cNvSpPr>
        </xdr:nvSpPr>
        <xdr:spPr>
          <a:xfrm>
            <a:off x="17706" y="10489"/>
            <a:ext cx="11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594"/>
          <xdr:cNvSpPr>
            <a:spLocks/>
          </xdr:cNvSpPr>
        </xdr:nvSpPr>
        <xdr:spPr>
          <a:xfrm>
            <a:off x="20947" y="10489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685800</xdr:colOff>
      <xdr:row>22</xdr:row>
      <xdr:rowOff>76200</xdr:rowOff>
    </xdr:from>
    <xdr:to>
      <xdr:col>51</xdr:col>
      <xdr:colOff>0</xdr:colOff>
      <xdr:row>23</xdr:row>
      <xdr:rowOff>152400</xdr:rowOff>
    </xdr:to>
    <xdr:grpSp>
      <xdr:nvGrpSpPr>
        <xdr:cNvPr id="274" name="Group 595"/>
        <xdr:cNvGrpSpPr>
          <a:grpSpLocks/>
        </xdr:cNvGrpSpPr>
      </xdr:nvGrpSpPr>
      <xdr:grpSpPr>
        <a:xfrm>
          <a:off x="28460700" y="6038850"/>
          <a:ext cx="9505950" cy="304800"/>
          <a:chOff x="174" y="-12911"/>
          <a:chExt cx="20880" cy="26688"/>
        </a:xfrm>
        <a:solidFill>
          <a:srgbClr val="FFFFFF"/>
        </a:solidFill>
      </xdr:grpSpPr>
      <xdr:sp>
        <xdr:nvSpPr>
          <xdr:cNvPr id="275" name="Rectangle 596"/>
          <xdr:cNvSpPr>
            <a:spLocks/>
          </xdr:cNvSpPr>
        </xdr:nvSpPr>
        <xdr:spPr>
          <a:xfrm>
            <a:off x="174" y="-12911"/>
            <a:ext cx="2088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597"/>
          <xdr:cNvSpPr>
            <a:spLocks/>
          </xdr:cNvSpPr>
        </xdr:nvSpPr>
        <xdr:spPr>
          <a:xfrm>
            <a:off x="294" y="-9575"/>
            <a:ext cx="2066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598"/>
          <xdr:cNvSpPr>
            <a:spLocks/>
          </xdr:cNvSpPr>
        </xdr:nvSpPr>
        <xdr:spPr>
          <a:xfrm>
            <a:off x="174" y="10441"/>
            <a:ext cx="11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599"/>
          <xdr:cNvSpPr>
            <a:spLocks/>
          </xdr:cNvSpPr>
        </xdr:nvSpPr>
        <xdr:spPr>
          <a:xfrm>
            <a:off x="3463" y="10441"/>
            <a:ext cx="11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600"/>
          <xdr:cNvSpPr>
            <a:spLocks/>
          </xdr:cNvSpPr>
        </xdr:nvSpPr>
        <xdr:spPr>
          <a:xfrm>
            <a:off x="6772" y="10441"/>
            <a:ext cx="11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601"/>
          <xdr:cNvSpPr>
            <a:spLocks/>
          </xdr:cNvSpPr>
        </xdr:nvSpPr>
        <xdr:spPr>
          <a:xfrm>
            <a:off x="10061" y="10441"/>
            <a:ext cx="11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602"/>
          <xdr:cNvSpPr>
            <a:spLocks/>
          </xdr:cNvSpPr>
        </xdr:nvSpPr>
        <xdr:spPr>
          <a:xfrm>
            <a:off x="13328" y="10441"/>
            <a:ext cx="11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603"/>
          <xdr:cNvSpPr>
            <a:spLocks/>
          </xdr:cNvSpPr>
        </xdr:nvSpPr>
        <xdr:spPr>
          <a:xfrm>
            <a:off x="16612" y="10441"/>
            <a:ext cx="11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604"/>
          <xdr:cNvSpPr>
            <a:spLocks/>
          </xdr:cNvSpPr>
        </xdr:nvSpPr>
        <xdr:spPr>
          <a:xfrm>
            <a:off x="19926" y="10441"/>
            <a:ext cx="11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21</xdr:row>
      <xdr:rowOff>114300</xdr:rowOff>
    </xdr:from>
    <xdr:to>
      <xdr:col>42</xdr:col>
      <xdr:colOff>476250</xdr:colOff>
      <xdr:row>24</xdr:row>
      <xdr:rowOff>114300</xdr:rowOff>
    </xdr:to>
    <xdr:sp>
      <xdr:nvSpPr>
        <xdr:cNvPr id="284" name="Line 24"/>
        <xdr:cNvSpPr>
          <a:spLocks/>
        </xdr:cNvSpPr>
      </xdr:nvSpPr>
      <xdr:spPr>
        <a:xfrm flipV="1">
          <a:off x="28270200" y="5848350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266700</xdr:colOff>
      <xdr:row>29</xdr:row>
      <xdr:rowOff>114300</xdr:rowOff>
    </xdr:from>
    <xdr:to>
      <xdr:col>54</xdr:col>
      <xdr:colOff>47625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7125950" y="7381875"/>
          <a:ext cx="22583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23</xdr:row>
      <xdr:rowOff>114300</xdr:rowOff>
    </xdr:from>
    <xdr:to>
      <xdr:col>54</xdr:col>
      <xdr:colOff>19050</xdr:colOff>
      <xdr:row>23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9354800" y="601027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0586025" y="6696075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29</xdr:row>
      <xdr:rowOff>114300</xdr:rowOff>
    </xdr:from>
    <xdr:to>
      <xdr:col>118</xdr:col>
      <xdr:colOff>504825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0586025" y="7381875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32</xdr:row>
      <xdr:rowOff>114300</xdr:rowOff>
    </xdr:from>
    <xdr:to>
      <xdr:col>81</xdr:col>
      <xdr:colOff>276225</xdr:colOff>
      <xdr:row>32</xdr:row>
      <xdr:rowOff>114300</xdr:rowOff>
    </xdr:to>
    <xdr:sp>
      <xdr:nvSpPr>
        <xdr:cNvPr id="5" name="Line 5"/>
        <xdr:cNvSpPr>
          <a:spLocks/>
        </xdr:cNvSpPr>
      </xdr:nvSpPr>
      <xdr:spPr>
        <a:xfrm>
          <a:off x="40614600" y="8067675"/>
          <a:ext cx="1961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23</xdr:row>
      <xdr:rowOff>114300</xdr:rowOff>
    </xdr:from>
    <xdr:to>
      <xdr:col>91</xdr:col>
      <xdr:colOff>247650</xdr:colOff>
      <xdr:row>23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0614600" y="6010275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54</xdr:col>
      <xdr:colOff>47625</xdr:colOff>
      <xdr:row>26</xdr:row>
      <xdr:rowOff>114300</xdr:rowOff>
    </xdr:to>
    <xdr:sp>
      <xdr:nvSpPr>
        <xdr:cNvPr id="7" name="Line 7"/>
        <xdr:cNvSpPr>
          <a:spLocks/>
        </xdr:cNvSpPr>
      </xdr:nvSpPr>
      <xdr:spPr>
        <a:xfrm>
          <a:off x="981075" y="6696075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8865750" y="102393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60464700" y="1025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39985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93</xdr:col>
      <xdr:colOff>276225</xdr:colOff>
      <xdr:row>24</xdr:row>
      <xdr:rowOff>0</xdr:rowOff>
    </xdr:from>
    <xdr:to>
      <xdr:col>98</xdr:col>
      <xdr:colOff>504825</xdr:colOff>
      <xdr:row>26</xdr:row>
      <xdr:rowOff>114300</xdr:rowOff>
    </xdr:to>
    <xdr:sp>
      <xdr:nvSpPr>
        <xdr:cNvPr id="11" name="Line 11"/>
        <xdr:cNvSpPr>
          <a:spLocks/>
        </xdr:cNvSpPr>
      </xdr:nvSpPr>
      <xdr:spPr>
        <a:xfrm flipH="1" flipV="1">
          <a:off x="69141975" y="6124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504825</xdr:colOff>
      <xdr:row>26</xdr:row>
      <xdr:rowOff>114300</xdr:rowOff>
    </xdr:from>
    <xdr:to>
      <xdr:col>94</xdr:col>
      <xdr:colOff>504825</xdr:colOff>
      <xdr:row>29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65427225" y="66960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26</xdr:row>
      <xdr:rowOff>114300</xdr:rowOff>
    </xdr:from>
    <xdr:to>
      <xdr:col>106</xdr:col>
      <xdr:colOff>504825</xdr:colOff>
      <xdr:row>29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74342625" y="66960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276225</xdr:colOff>
      <xdr:row>29</xdr:row>
      <xdr:rowOff>114300</xdr:rowOff>
    </xdr:from>
    <xdr:to>
      <xdr:col>87</xdr:col>
      <xdr:colOff>276225</xdr:colOff>
      <xdr:row>32</xdr:row>
      <xdr:rowOff>114300</xdr:rowOff>
    </xdr:to>
    <xdr:sp>
      <xdr:nvSpPr>
        <xdr:cNvPr id="14" name="Line 14"/>
        <xdr:cNvSpPr>
          <a:spLocks/>
        </xdr:cNvSpPr>
      </xdr:nvSpPr>
      <xdr:spPr>
        <a:xfrm flipH="1">
          <a:off x="60226575" y="73818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20</xdr:col>
      <xdr:colOff>495300</xdr:colOff>
      <xdr:row>29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9696450" y="6696075"/>
          <a:ext cx="520065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0</xdr:rowOff>
    </xdr:from>
    <xdr:to>
      <xdr:col>26</xdr:col>
      <xdr:colOff>495300</xdr:colOff>
      <xdr:row>32</xdr:row>
      <xdr:rowOff>0</xdr:rowOff>
    </xdr:to>
    <xdr:sp>
      <xdr:nvSpPr>
        <xdr:cNvPr id="16" name="Line 16"/>
        <xdr:cNvSpPr>
          <a:spLocks/>
        </xdr:cNvSpPr>
      </xdr:nvSpPr>
      <xdr:spPr>
        <a:xfrm>
          <a:off x="14897100" y="72675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0</xdr:rowOff>
    </xdr:from>
    <xdr:to>
      <xdr:col>24</xdr:col>
      <xdr:colOff>495300</xdr:colOff>
      <xdr:row>26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14154150" y="6124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68</xdr:col>
      <xdr:colOff>352425</xdr:colOff>
      <xdr:row>18</xdr:row>
      <xdr:rowOff>9525</xdr:rowOff>
    </xdr:from>
    <xdr:to>
      <xdr:col>70</xdr:col>
      <xdr:colOff>104775</xdr:colOff>
      <xdr:row>20</xdr:row>
      <xdr:rowOff>19050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15825" y="47625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495300</xdr:colOff>
      <xdr:row>23</xdr:row>
      <xdr:rowOff>152400</xdr:rowOff>
    </xdr:from>
    <xdr:to>
      <xdr:col>25</xdr:col>
      <xdr:colOff>266700</xdr:colOff>
      <xdr:row>24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17868900" y="6048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23</xdr:row>
      <xdr:rowOff>114300</xdr:rowOff>
    </xdr:from>
    <xdr:to>
      <xdr:col>26</xdr:col>
      <xdr:colOff>495300</xdr:colOff>
      <xdr:row>23</xdr:row>
      <xdr:rowOff>152400</xdr:rowOff>
    </xdr:to>
    <xdr:sp>
      <xdr:nvSpPr>
        <xdr:cNvPr id="20" name="Line 20"/>
        <xdr:cNvSpPr>
          <a:spLocks/>
        </xdr:cNvSpPr>
      </xdr:nvSpPr>
      <xdr:spPr>
        <a:xfrm flipH="1">
          <a:off x="18611850" y="6010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23</xdr:row>
      <xdr:rowOff>114300</xdr:rowOff>
    </xdr:from>
    <xdr:to>
      <xdr:col>92</xdr:col>
      <xdr:colOff>476250</xdr:colOff>
      <xdr:row>23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67627500" y="6010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23</xdr:row>
      <xdr:rowOff>152400</xdr:rowOff>
    </xdr:from>
    <xdr:to>
      <xdr:col>93</xdr:col>
      <xdr:colOff>276225</xdr:colOff>
      <xdr:row>24</xdr:row>
      <xdr:rowOff>0</xdr:rowOff>
    </xdr:to>
    <xdr:sp>
      <xdr:nvSpPr>
        <xdr:cNvPr id="22" name="Line 22"/>
        <xdr:cNvSpPr>
          <a:spLocks/>
        </xdr:cNvSpPr>
      </xdr:nvSpPr>
      <xdr:spPr>
        <a:xfrm>
          <a:off x="68370450" y="6048375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514350" y="102393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32</xdr:row>
      <xdr:rowOff>0</xdr:rowOff>
    </xdr:from>
    <xdr:to>
      <xdr:col>27</xdr:col>
      <xdr:colOff>266700</xdr:colOff>
      <xdr:row>32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19354800" y="7953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76200</xdr:rowOff>
    </xdr:from>
    <xdr:to>
      <xdr:col>28</xdr:col>
      <xdr:colOff>495300</xdr:colOff>
      <xdr:row>32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20097750" y="8029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58</xdr:col>
      <xdr:colOff>0</xdr:colOff>
      <xdr:row>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37661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Ševětín </a:t>
          </a:r>
        </a:p>
      </xdr:txBody>
    </xdr:sp>
    <xdr:clientData/>
  </xdr:twoCellAnchor>
  <xdr:twoCellAnchor>
    <xdr:from>
      <xdr:col>81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9950350" y="112299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69</xdr:col>
      <xdr:colOff>266700</xdr:colOff>
      <xdr:row>21</xdr:row>
      <xdr:rowOff>0</xdr:rowOff>
    </xdr:from>
    <xdr:to>
      <xdr:col>74</xdr:col>
      <xdr:colOff>476250</xdr:colOff>
      <xdr:row>23</xdr:row>
      <xdr:rowOff>114300</xdr:rowOff>
    </xdr:to>
    <xdr:sp>
      <xdr:nvSpPr>
        <xdr:cNvPr id="28" name="Line 28"/>
        <xdr:cNvSpPr>
          <a:spLocks/>
        </xdr:cNvSpPr>
      </xdr:nvSpPr>
      <xdr:spPr>
        <a:xfrm flipH="1">
          <a:off x="51301650" y="54387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54</xdr:col>
      <xdr:colOff>19050</xdr:colOff>
      <xdr:row>32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20840700" y="806767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21</xdr:row>
      <xdr:rowOff>114300</xdr:rowOff>
    </xdr:from>
    <xdr:to>
      <xdr:col>93</xdr:col>
      <xdr:colOff>276225</xdr:colOff>
      <xdr:row>24</xdr:row>
      <xdr:rowOff>0</xdr:rowOff>
    </xdr:to>
    <xdr:sp>
      <xdr:nvSpPr>
        <xdr:cNvPr id="30" name="Line 30"/>
        <xdr:cNvSpPr>
          <a:spLocks/>
        </xdr:cNvSpPr>
      </xdr:nvSpPr>
      <xdr:spPr>
        <a:xfrm>
          <a:off x="66141600" y="5553075"/>
          <a:ext cx="30003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276225</xdr:colOff>
      <xdr:row>32</xdr:row>
      <xdr:rowOff>114300</xdr:rowOff>
    </xdr:from>
    <xdr:to>
      <xdr:col>94</xdr:col>
      <xdr:colOff>447675</xdr:colOff>
      <xdr:row>32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60226575" y="8067675"/>
          <a:ext cx="960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20</xdr:row>
      <xdr:rowOff>114300</xdr:rowOff>
    </xdr:from>
    <xdr:to>
      <xdr:col>86</xdr:col>
      <xdr:colOff>476250</xdr:colOff>
      <xdr:row>20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56483250" y="5324475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24</xdr:row>
      <xdr:rowOff>0</xdr:rowOff>
    </xdr:from>
    <xdr:to>
      <xdr:col>99</xdr:col>
      <xdr:colOff>247650</xdr:colOff>
      <xdr:row>32</xdr:row>
      <xdr:rowOff>0</xdr:rowOff>
    </xdr:to>
    <xdr:sp>
      <xdr:nvSpPr>
        <xdr:cNvPr id="33" name="Line 33"/>
        <xdr:cNvSpPr>
          <a:spLocks/>
        </xdr:cNvSpPr>
      </xdr:nvSpPr>
      <xdr:spPr>
        <a:xfrm>
          <a:off x="73571100" y="61245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723900</xdr:colOff>
      <xdr:row>32</xdr:row>
      <xdr:rowOff>0</xdr:rowOff>
    </xdr:from>
    <xdr:ext cx="990600" cy="457200"/>
    <xdr:sp>
      <xdr:nvSpPr>
        <xdr:cNvPr id="34" name="text 774"/>
        <xdr:cNvSpPr txBox="1">
          <a:spLocks noChangeArrowheads="1"/>
        </xdr:cNvSpPr>
      </xdr:nvSpPr>
      <xdr:spPr>
        <a:xfrm>
          <a:off x="73075800" y="7953375"/>
          <a:ext cx="9906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6099 - 3ZNI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22,613</a:t>
          </a:r>
        </a:p>
      </xdr:txBody>
    </xdr:sp>
    <xdr:clientData/>
  </xdr:oneCellAnchor>
  <xdr:twoCellAnchor>
    <xdr:from>
      <xdr:col>75</xdr:col>
      <xdr:colOff>247650</xdr:colOff>
      <xdr:row>20</xdr:row>
      <xdr:rowOff>114300</xdr:rowOff>
    </xdr:from>
    <xdr:to>
      <xdr:col>76</xdr:col>
      <xdr:colOff>476250</xdr:colOff>
      <xdr:row>20</xdr:row>
      <xdr:rowOff>152400</xdr:rowOff>
    </xdr:to>
    <xdr:sp>
      <xdr:nvSpPr>
        <xdr:cNvPr id="35" name="Line 35"/>
        <xdr:cNvSpPr>
          <a:spLocks/>
        </xdr:cNvSpPr>
      </xdr:nvSpPr>
      <xdr:spPr>
        <a:xfrm flipV="1">
          <a:off x="55740300" y="532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20</xdr:row>
      <xdr:rowOff>152400</xdr:rowOff>
    </xdr:from>
    <xdr:to>
      <xdr:col>75</xdr:col>
      <xdr:colOff>247650</xdr:colOff>
      <xdr:row>21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54997350" y="5362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32</xdr:row>
      <xdr:rowOff>114300</xdr:rowOff>
    </xdr:from>
    <xdr:to>
      <xdr:col>75</xdr:col>
      <xdr:colOff>247650</xdr:colOff>
      <xdr:row>32</xdr:row>
      <xdr:rowOff>152400</xdr:rowOff>
    </xdr:to>
    <xdr:sp>
      <xdr:nvSpPr>
        <xdr:cNvPr id="37" name="Line 37"/>
        <xdr:cNvSpPr>
          <a:spLocks/>
        </xdr:cNvSpPr>
      </xdr:nvSpPr>
      <xdr:spPr>
        <a:xfrm>
          <a:off x="55025925" y="8067675"/>
          <a:ext cx="714375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152400</xdr:rowOff>
    </xdr:from>
    <xdr:to>
      <xdr:col>76</xdr:col>
      <xdr:colOff>476250</xdr:colOff>
      <xdr:row>33</xdr:row>
      <xdr:rowOff>0</xdr:rowOff>
    </xdr:to>
    <xdr:sp>
      <xdr:nvSpPr>
        <xdr:cNvPr id="38" name="Line 38"/>
        <xdr:cNvSpPr>
          <a:spLocks/>
        </xdr:cNvSpPr>
      </xdr:nvSpPr>
      <xdr:spPr>
        <a:xfrm>
          <a:off x="55740300" y="81057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88163400" y="7381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40" name="text 7094"/>
        <xdr:cNvSpPr txBox="1">
          <a:spLocks noChangeArrowheads="1"/>
        </xdr:cNvSpPr>
      </xdr:nvSpPr>
      <xdr:spPr>
        <a:xfrm>
          <a:off x="88182450" y="6581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41" name="text 7093"/>
        <xdr:cNvSpPr txBox="1">
          <a:spLocks noChangeArrowheads="1"/>
        </xdr:cNvSpPr>
      </xdr:nvSpPr>
      <xdr:spPr>
        <a:xfrm>
          <a:off x="87668100" y="7267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20</xdr:col>
      <xdr:colOff>495300</xdr:colOff>
      <xdr:row>29</xdr:row>
      <xdr:rowOff>0</xdr:rowOff>
    </xdr:from>
    <xdr:to>
      <xdr:col>21</xdr:col>
      <xdr:colOff>266700</xdr:colOff>
      <xdr:row>29</xdr:row>
      <xdr:rowOff>57150</xdr:rowOff>
    </xdr:to>
    <xdr:sp>
      <xdr:nvSpPr>
        <xdr:cNvPr id="42" name="Line 42"/>
        <xdr:cNvSpPr>
          <a:spLocks/>
        </xdr:cNvSpPr>
      </xdr:nvSpPr>
      <xdr:spPr>
        <a:xfrm>
          <a:off x="14897100" y="726757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95250</xdr:rowOff>
    </xdr:from>
    <xdr:to>
      <xdr:col>23</xdr:col>
      <xdr:colOff>266700</xdr:colOff>
      <xdr:row>29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16383000" y="7362825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285750</xdr:colOff>
      <xdr:row>20</xdr:row>
      <xdr:rowOff>114300</xdr:rowOff>
    </xdr:from>
    <xdr:to>
      <xdr:col>64</xdr:col>
      <xdr:colOff>200025</xdr:colOff>
      <xdr:row>20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39947850" y="5324475"/>
          <a:ext cx="7343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33</xdr:row>
      <xdr:rowOff>0</xdr:rowOff>
    </xdr:from>
    <xdr:to>
      <xdr:col>77</xdr:col>
      <xdr:colOff>247650</xdr:colOff>
      <xdr:row>33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56483250" y="818197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20</xdr:row>
      <xdr:rowOff>114300</xdr:rowOff>
    </xdr:from>
    <xdr:to>
      <xdr:col>87</xdr:col>
      <xdr:colOff>247650</xdr:colOff>
      <xdr:row>20</xdr:row>
      <xdr:rowOff>152400</xdr:rowOff>
    </xdr:to>
    <xdr:sp>
      <xdr:nvSpPr>
        <xdr:cNvPr id="46" name="Line 46"/>
        <xdr:cNvSpPr>
          <a:spLocks/>
        </xdr:cNvSpPr>
      </xdr:nvSpPr>
      <xdr:spPr>
        <a:xfrm>
          <a:off x="63912750" y="532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20</xdr:row>
      <xdr:rowOff>152400</xdr:rowOff>
    </xdr:from>
    <xdr:to>
      <xdr:col>88</xdr:col>
      <xdr:colOff>476250</xdr:colOff>
      <xdr:row>21</xdr:row>
      <xdr:rowOff>0</xdr:rowOff>
    </xdr:to>
    <xdr:sp>
      <xdr:nvSpPr>
        <xdr:cNvPr id="47" name="Line 47"/>
        <xdr:cNvSpPr>
          <a:spLocks/>
        </xdr:cNvSpPr>
      </xdr:nvSpPr>
      <xdr:spPr>
        <a:xfrm>
          <a:off x="64655700" y="5362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21</xdr:row>
      <xdr:rowOff>0</xdr:rowOff>
    </xdr:from>
    <xdr:to>
      <xdr:col>89</xdr:col>
      <xdr:colOff>247650</xdr:colOff>
      <xdr:row>21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65398650" y="54387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20</xdr:row>
      <xdr:rowOff>0</xdr:rowOff>
    </xdr:from>
    <xdr:ext cx="514350" cy="228600"/>
    <xdr:sp>
      <xdr:nvSpPr>
        <xdr:cNvPr id="49" name="text 7125"/>
        <xdr:cNvSpPr txBox="1">
          <a:spLocks noChangeArrowheads="1"/>
        </xdr:cNvSpPr>
      </xdr:nvSpPr>
      <xdr:spPr>
        <a:xfrm>
          <a:off x="40633650" y="52101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60</xdr:col>
      <xdr:colOff>228600</xdr:colOff>
      <xdr:row>20</xdr:row>
      <xdr:rowOff>0</xdr:rowOff>
    </xdr:from>
    <xdr:ext cx="523875" cy="228600"/>
    <xdr:sp>
      <xdr:nvSpPr>
        <xdr:cNvPr id="50" name="text 7125"/>
        <xdr:cNvSpPr txBox="1">
          <a:spLocks noChangeArrowheads="1"/>
        </xdr:cNvSpPr>
      </xdr:nvSpPr>
      <xdr:spPr>
        <a:xfrm>
          <a:off x="44348400" y="5210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oneCellAnchor>
    <xdr:from>
      <xdr:col>92</xdr:col>
      <xdr:colOff>228600</xdr:colOff>
      <xdr:row>32</xdr:row>
      <xdr:rowOff>0</xdr:rowOff>
    </xdr:from>
    <xdr:ext cx="523875" cy="228600"/>
    <xdr:sp>
      <xdr:nvSpPr>
        <xdr:cNvPr id="51" name="text 7125"/>
        <xdr:cNvSpPr txBox="1">
          <a:spLocks noChangeArrowheads="1"/>
        </xdr:cNvSpPr>
      </xdr:nvSpPr>
      <xdr:spPr>
        <a:xfrm>
          <a:off x="68122800" y="79533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80</xdr:col>
      <xdr:colOff>228600</xdr:colOff>
      <xdr:row>20</xdr:row>
      <xdr:rowOff>0</xdr:rowOff>
    </xdr:from>
    <xdr:ext cx="523875" cy="228600"/>
    <xdr:sp>
      <xdr:nvSpPr>
        <xdr:cNvPr id="52" name="text 7125"/>
        <xdr:cNvSpPr txBox="1">
          <a:spLocks noChangeArrowheads="1"/>
        </xdr:cNvSpPr>
      </xdr:nvSpPr>
      <xdr:spPr>
        <a:xfrm>
          <a:off x="59207400" y="5210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55</xdr:col>
      <xdr:colOff>0</xdr:colOff>
      <xdr:row>21</xdr:row>
      <xdr:rowOff>76200</xdr:rowOff>
    </xdr:from>
    <xdr:to>
      <xdr:col>69</xdr:col>
      <xdr:colOff>0</xdr:colOff>
      <xdr:row>22</xdr:row>
      <xdr:rowOff>152400</xdr:rowOff>
    </xdr:to>
    <xdr:grpSp>
      <xdr:nvGrpSpPr>
        <xdr:cNvPr id="53" name="Group 53"/>
        <xdr:cNvGrpSpPr>
          <a:grpSpLocks/>
        </xdr:cNvGrpSpPr>
      </xdr:nvGrpSpPr>
      <xdr:grpSpPr>
        <a:xfrm>
          <a:off x="40633650" y="5514975"/>
          <a:ext cx="10401300" cy="304800"/>
          <a:chOff x="115" y="479"/>
          <a:chExt cx="1117" cy="40"/>
        </a:xfrm>
        <a:solidFill>
          <a:srgbClr val="FFFFFF"/>
        </a:solidFill>
      </xdr:grpSpPr>
      <xdr:sp>
        <xdr:nvSpPr>
          <xdr:cNvPr id="54" name="Rectangle 5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24</xdr:row>
      <xdr:rowOff>76200</xdr:rowOff>
    </xdr:from>
    <xdr:to>
      <xdr:col>78</xdr:col>
      <xdr:colOff>390525</xdr:colOff>
      <xdr:row>25</xdr:row>
      <xdr:rowOff>152400</xdr:rowOff>
    </xdr:to>
    <xdr:grpSp>
      <xdr:nvGrpSpPr>
        <xdr:cNvPr id="63" name="Group 63"/>
        <xdr:cNvGrpSpPr>
          <a:grpSpLocks/>
        </xdr:cNvGrpSpPr>
      </xdr:nvGrpSpPr>
      <xdr:grpSpPr>
        <a:xfrm>
          <a:off x="43129200" y="6200775"/>
          <a:ext cx="14754225" cy="304800"/>
          <a:chOff x="115" y="479"/>
          <a:chExt cx="1117" cy="40"/>
        </a:xfrm>
        <a:solidFill>
          <a:srgbClr val="FFFFFF"/>
        </a:solidFill>
      </xdr:grpSpPr>
      <xdr:sp>
        <xdr:nvSpPr>
          <xdr:cNvPr id="64" name="Rectangle 6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27</xdr:row>
      <xdr:rowOff>76200</xdr:rowOff>
    </xdr:from>
    <xdr:to>
      <xdr:col>80</xdr:col>
      <xdr:colOff>0</xdr:colOff>
      <xdr:row>28</xdr:row>
      <xdr:rowOff>152400</xdr:rowOff>
    </xdr:to>
    <xdr:grpSp>
      <xdr:nvGrpSpPr>
        <xdr:cNvPr id="73" name="Group 73"/>
        <xdr:cNvGrpSpPr>
          <a:grpSpLocks/>
        </xdr:cNvGrpSpPr>
      </xdr:nvGrpSpPr>
      <xdr:grpSpPr>
        <a:xfrm>
          <a:off x="43129200" y="6886575"/>
          <a:ext cx="15849600" cy="304800"/>
          <a:chOff x="115" y="479"/>
          <a:chExt cx="1117" cy="40"/>
        </a:xfrm>
        <a:solidFill>
          <a:srgbClr val="FFFFFF"/>
        </a:solidFill>
      </xdr:grpSpPr>
      <xdr:sp>
        <xdr:nvSpPr>
          <xdr:cNvPr id="74" name="Rectangle 7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171450</xdr:colOff>
      <xdr:row>27</xdr:row>
      <xdr:rowOff>114300</xdr:rowOff>
    </xdr:from>
    <xdr:ext cx="523875" cy="228600"/>
    <xdr:sp>
      <xdr:nvSpPr>
        <xdr:cNvPr id="83" name="text 7125"/>
        <xdr:cNvSpPr txBox="1">
          <a:spLocks noChangeArrowheads="1"/>
        </xdr:cNvSpPr>
      </xdr:nvSpPr>
      <xdr:spPr>
        <a:xfrm>
          <a:off x="50234850" y="69246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254</a:t>
          </a:r>
        </a:p>
      </xdr:txBody>
    </xdr:sp>
    <xdr:clientData/>
  </xdr:oneCellAnchor>
  <xdr:oneCellAnchor>
    <xdr:from>
      <xdr:col>68</xdr:col>
      <xdr:colOff>171450</xdr:colOff>
      <xdr:row>24</xdr:row>
      <xdr:rowOff>114300</xdr:rowOff>
    </xdr:from>
    <xdr:ext cx="523875" cy="228600"/>
    <xdr:sp>
      <xdr:nvSpPr>
        <xdr:cNvPr id="84" name="text 7125"/>
        <xdr:cNvSpPr txBox="1">
          <a:spLocks noChangeArrowheads="1"/>
        </xdr:cNvSpPr>
      </xdr:nvSpPr>
      <xdr:spPr>
        <a:xfrm>
          <a:off x="50234850" y="6238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234</a:t>
          </a:r>
        </a:p>
      </xdr:txBody>
    </xdr:sp>
    <xdr:clientData/>
  </xdr:oneCellAnchor>
  <xdr:oneCellAnchor>
    <xdr:from>
      <xdr:col>61</xdr:col>
      <xdr:colOff>495300</xdr:colOff>
      <xdr:row>21</xdr:row>
      <xdr:rowOff>114300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45586650" y="5553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204</a:t>
          </a: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86" name="text 3"/>
        <xdr:cNvSpPr txBox="1">
          <a:spLocks noChangeArrowheads="1"/>
        </xdr:cNvSpPr>
      </xdr:nvSpPr>
      <xdr:spPr>
        <a:xfrm>
          <a:off x="514350" y="65817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87" name="Line 87"/>
        <xdr:cNvSpPr>
          <a:spLocks/>
        </xdr:cNvSpPr>
      </xdr:nvSpPr>
      <xdr:spPr>
        <a:xfrm>
          <a:off x="571500" y="6696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24</xdr:row>
      <xdr:rowOff>219075</xdr:rowOff>
    </xdr:from>
    <xdr:to>
      <xdr:col>19</xdr:col>
      <xdr:colOff>419100</xdr:colOff>
      <xdr:row>26</xdr:row>
      <xdr:rowOff>114300</xdr:rowOff>
    </xdr:to>
    <xdr:grpSp>
      <xdr:nvGrpSpPr>
        <xdr:cNvPr id="88" name="Group 88"/>
        <xdr:cNvGrpSpPr>
          <a:grpSpLocks noChangeAspect="1"/>
        </xdr:cNvGrpSpPr>
      </xdr:nvGrpSpPr>
      <xdr:grpSpPr>
        <a:xfrm>
          <a:off x="13992225" y="6343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24</xdr:row>
      <xdr:rowOff>219075</xdr:rowOff>
    </xdr:from>
    <xdr:to>
      <xdr:col>13</xdr:col>
      <xdr:colOff>419100</xdr:colOff>
      <xdr:row>26</xdr:row>
      <xdr:rowOff>114300</xdr:rowOff>
    </xdr:to>
    <xdr:grpSp>
      <xdr:nvGrpSpPr>
        <xdr:cNvPr id="91" name="Group 91"/>
        <xdr:cNvGrpSpPr>
          <a:grpSpLocks noChangeAspect="1"/>
        </xdr:cNvGrpSpPr>
      </xdr:nvGrpSpPr>
      <xdr:grpSpPr>
        <a:xfrm>
          <a:off x="9534525" y="6343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29</xdr:row>
      <xdr:rowOff>0</xdr:rowOff>
    </xdr:from>
    <xdr:to>
      <xdr:col>20</xdr:col>
      <xdr:colOff>495300</xdr:colOff>
      <xdr:row>29</xdr:row>
      <xdr:rowOff>95250</xdr:rowOff>
    </xdr:to>
    <xdr:sp>
      <xdr:nvSpPr>
        <xdr:cNvPr id="94" name="Line 94"/>
        <xdr:cNvSpPr>
          <a:spLocks noChangeAspect="1"/>
        </xdr:cNvSpPr>
      </xdr:nvSpPr>
      <xdr:spPr>
        <a:xfrm flipH="1">
          <a:off x="14897100" y="72675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29</xdr:row>
      <xdr:rowOff>95250</xdr:rowOff>
    </xdr:from>
    <xdr:to>
      <xdr:col>20</xdr:col>
      <xdr:colOff>647700</xdr:colOff>
      <xdr:row>30</xdr:row>
      <xdr:rowOff>133350</xdr:rowOff>
    </xdr:to>
    <xdr:sp>
      <xdr:nvSpPr>
        <xdr:cNvPr id="95" name="Oval 95"/>
        <xdr:cNvSpPr>
          <a:spLocks noChangeAspect="1"/>
        </xdr:cNvSpPr>
      </xdr:nvSpPr>
      <xdr:spPr>
        <a:xfrm>
          <a:off x="14744700" y="73628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190500</xdr:colOff>
      <xdr:row>27</xdr:row>
      <xdr:rowOff>171450</xdr:rowOff>
    </xdr:to>
    <xdr:grpSp>
      <xdr:nvGrpSpPr>
        <xdr:cNvPr id="96" name="Group 96"/>
        <xdr:cNvGrpSpPr>
          <a:grpSpLocks/>
        </xdr:cNvGrpSpPr>
      </xdr:nvGrpSpPr>
      <xdr:grpSpPr>
        <a:xfrm>
          <a:off x="2000250" y="68103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97" name="Rectangle 97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AutoShape 98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26</xdr:row>
      <xdr:rowOff>0</xdr:rowOff>
    </xdr:from>
    <xdr:to>
      <xdr:col>55</xdr:col>
      <xdr:colOff>0</xdr:colOff>
      <xdr:row>27</xdr:row>
      <xdr:rowOff>0</xdr:rowOff>
    </xdr:to>
    <xdr:sp>
      <xdr:nvSpPr>
        <xdr:cNvPr id="99" name="text 7166"/>
        <xdr:cNvSpPr txBox="1">
          <a:spLocks noChangeArrowheads="1"/>
        </xdr:cNvSpPr>
      </xdr:nvSpPr>
      <xdr:spPr>
        <a:xfrm>
          <a:off x="39662100" y="65817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54</xdr:col>
      <xdr:colOff>0</xdr:colOff>
      <xdr:row>29</xdr:row>
      <xdr:rowOff>0</xdr:rowOff>
    </xdr:from>
    <xdr:to>
      <xdr:col>55</xdr:col>
      <xdr:colOff>0</xdr:colOff>
      <xdr:row>30</xdr:row>
      <xdr:rowOff>0</xdr:rowOff>
    </xdr:to>
    <xdr:sp>
      <xdr:nvSpPr>
        <xdr:cNvPr id="100" name="text 7166"/>
        <xdr:cNvSpPr txBox="1">
          <a:spLocks noChangeArrowheads="1"/>
        </xdr:cNvSpPr>
      </xdr:nvSpPr>
      <xdr:spPr>
        <a:xfrm>
          <a:off x="39662100" y="7267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54</xdr:col>
      <xdr:colOff>0</xdr:colOff>
      <xdr:row>32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39662100" y="7953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54</xdr:col>
      <xdr:colOff>0</xdr:colOff>
      <xdr:row>23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39662100" y="5895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30</xdr:col>
      <xdr:colOff>323850</xdr:colOff>
      <xdr:row>23</xdr:row>
      <xdr:rowOff>0</xdr:rowOff>
    </xdr:from>
    <xdr:ext cx="323850" cy="228600"/>
    <xdr:sp>
      <xdr:nvSpPr>
        <xdr:cNvPr id="103" name="TextBox 103"/>
        <xdr:cNvSpPr txBox="1">
          <a:spLocks noChangeArrowheads="1"/>
        </xdr:cNvSpPr>
      </xdr:nvSpPr>
      <xdr:spPr>
        <a:xfrm>
          <a:off x="22155150" y="5895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30</xdr:col>
      <xdr:colOff>323850</xdr:colOff>
      <xdr:row>32</xdr:row>
      <xdr:rowOff>0</xdr:rowOff>
    </xdr:from>
    <xdr:ext cx="323850" cy="228600"/>
    <xdr:sp>
      <xdr:nvSpPr>
        <xdr:cNvPr id="104" name="TextBox 104"/>
        <xdr:cNvSpPr txBox="1">
          <a:spLocks noChangeArrowheads="1"/>
        </xdr:cNvSpPr>
      </xdr:nvSpPr>
      <xdr:spPr>
        <a:xfrm>
          <a:off x="22155150" y="7953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30</xdr:col>
      <xdr:colOff>314325</xdr:colOff>
      <xdr:row>29</xdr:row>
      <xdr:rowOff>0</xdr:rowOff>
    </xdr:from>
    <xdr:ext cx="352425" cy="228600"/>
    <xdr:sp>
      <xdr:nvSpPr>
        <xdr:cNvPr id="105" name="TextBox 105"/>
        <xdr:cNvSpPr txBox="1">
          <a:spLocks noChangeArrowheads="1"/>
        </xdr:cNvSpPr>
      </xdr:nvSpPr>
      <xdr:spPr>
        <a:xfrm>
          <a:off x="22145625" y="7267575"/>
          <a:ext cx="3524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21</xdr:col>
      <xdr:colOff>266700</xdr:colOff>
      <xdr:row>29</xdr:row>
      <xdr:rowOff>57150</xdr:rowOff>
    </xdr:from>
    <xdr:to>
      <xdr:col>22</xdr:col>
      <xdr:colOff>495300</xdr:colOff>
      <xdr:row>29</xdr:row>
      <xdr:rowOff>95250</xdr:rowOff>
    </xdr:to>
    <xdr:sp>
      <xdr:nvSpPr>
        <xdr:cNvPr id="106" name="Line 106"/>
        <xdr:cNvSpPr>
          <a:spLocks/>
        </xdr:cNvSpPr>
      </xdr:nvSpPr>
      <xdr:spPr>
        <a:xfrm>
          <a:off x="15640050" y="73247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20</xdr:row>
      <xdr:rowOff>114300</xdr:rowOff>
    </xdr:from>
    <xdr:to>
      <xdr:col>58</xdr:col>
      <xdr:colOff>476250</xdr:colOff>
      <xdr:row>23</xdr:row>
      <xdr:rowOff>114300</xdr:rowOff>
    </xdr:to>
    <xdr:sp>
      <xdr:nvSpPr>
        <xdr:cNvPr id="107" name="Line 108"/>
        <xdr:cNvSpPr>
          <a:spLocks/>
        </xdr:cNvSpPr>
      </xdr:nvSpPr>
      <xdr:spPr>
        <a:xfrm flipH="1">
          <a:off x="38671500" y="5324475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323850</xdr:colOff>
      <xdr:row>18</xdr:row>
      <xdr:rowOff>209550</xdr:rowOff>
    </xdr:from>
    <xdr:to>
      <xdr:col>58</xdr:col>
      <xdr:colOff>628650</xdr:colOff>
      <xdr:row>20</xdr:row>
      <xdr:rowOff>114300</xdr:rowOff>
    </xdr:to>
    <xdr:grpSp>
      <xdr:nvGrpSpPr>
        <xdr:cNvPr id="108" name="Group 109"/>
        <xdr:cNvGrpSpPr>
          <a:grpSpLocks noChangeAspect="1"/>
        </xdr:cNvGrpSpPr>
      </xdr:nvGrpSpPr>
      <xdr:grpSpPr>
        <a:xfrm>
          <a:off x="42957750" y="49625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9" name="Line 1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21</xdr:row>
      <xdr:rowOff>219075</xdr:rowOff>
    </xdr:from>
    <xdr:to>
      <xdr:col>52</xdr:col>
      <xdr:colOff>647700</xdr:colOff>
      <xdr:row>23</xdr:row>
      <xdr:rowOff>114300</xdr:rowOff>
    </xdr:to>
    <xdr:grpSp>
      <xdr:nvGrpSpPr>
        <xdr:cNvPr id="111" name="Group 112"/>
        <xdr:cNvGrpSpPr>
          <a:grpSpLocks noChangeAspect="1"/>
        </xdr:cNvGrpSpPr>
      </xdr:nvGrpSpPr>
      <xdr:grpSpPr>
        <a:xfrm>
          <a:off x="38519100" y="5657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1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21</xdr:row>
      <xdr:rowOff>219075</xdr:rowOff>
    </xdr:from>
    <xdr:to>
      <xdr:col>69</xdr:col>
      <xdr:colOff>419100</xdr:colOff>
      <xdr:row>23</xdr:row>
      <xdr:rowOff>114300</xdr:rowOff>
    </xdr:to>
    <xdr:grpSp>
      <xdr:nvGrpSpPr>
        <xdr:cNvPr id="114" name="Group 116"/>
        <xdr:cNvGrpSpPr>
          <a:grpSpLocks noChangeAspect="1"/>
        </xdr:cNvGrpSpPr>
      </xdr:nvGrpSpPr>
      <xdr:grpSpPr>
        <a:xfrm>
          <a:off x="51139725" y="5657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1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32</xdr:row>
      <xdr:rowOff>114300</xdr:rowOff>
    </xdr:from>
    <xdr:to>
      <xdr:col>74</xdr:col>
      <xdr:colOff>657225</xdr:colOff>
      <xdr:row>34</xdr:row>
      <xdr:rowOff>28575</xdr:rowOff>
    </xdr:to>
    <xdr:grpSp>
      <xdr:nvGrpSpPr>
        <xdr:cNvPr id="117" name="Group 119"/>
        <xdr:cNvGrpSpPr>
          <a:grpSpLocks noChangeAspect="1"/>
        </xdr:cNvGrpSpPr>
      </xdr:nvGrpSpPr>
      <xdr:grpSpPr>
        <a:xfrm>
          <a:off x="54873525" y="8067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1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276225</xdr:colOff>
      <xdr:row>17</xdr:row>
      <xdr:rowOff>9525</xdr:rowOff>
    </xdr:from>
    <xdr:to>
      <xdr:col>58</xdr:col>
      <xdr:colOff>714375</xdr:colOff>
      <xdr:row>18</xdr:row>
      <xdr:rowOff>0</xdr:rowOff>
    </xdr:to>
    <xdr:grpSp>
      <xdr:nvGrpSpPr>
        <xdr:cNvPr id="120" name="Group 122"/>
        <xdr:cNvGrpSpPr>
          <a:grpSpLocks/>
        </xdr:cNvGrpSpPr>
      </xdr:nvGrpSpPr>
      <xdr:grpSpPr>
        <a:xfrm>
          <a:off x="42910125" y="4533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1" name="Oval 1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2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2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257175</xdr:colOff>
      <xdr:row>35</xdr:row>
      <xdr:rowOff>9525</xdr:rowOff>
    </xdr:from>
    <xdr:to>
      <xdr:col>74</xdr:col>
      <xdr:colOff>695325</xdr:colOff>
      <xdr:row>36</xdr:row>
      <xdr:rowOff>0</xdr:rowOff>
    </xdr:to>
    <xdr:grpSp>
      <xdr:nvGrpSpPr>
        <xdr:cNvPr id="125" name="Group 127"/>
        <xdr:cNvGrpSpPr>
          <a:grpSpLocks/>
        </xdr:cNvGrpSpPr>
      </xdr:nvGrpSpPr>
      <xdr:grpSpPr>
        <a:xfrm>
          <a:off x="54778275" y="86487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6" name="Oval 1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12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3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28575</xdr:colOff>
      <xdr:row>17</xdr:row>
      <xdr:rowOff>9525</xdr:rowOff>
    </xdr:from>
    <xdr:to>
      <xdr:col>75</xdr:col>
      <xdr:colOff>466725</xdr:colOff>
      <xdr:row>18</xdr:row>
      <xdr:rowOff>0</xdr:rowOff>
    </xdr:to>
    <xdr:grpSp>
      <xdr:nvGrpSpPr>
        <xdr:cNvPr id="130" name="Group 132"/>
        <xdr:cNvGrpSpPr>
          <a:grpSpLocks/>
        </xdr:cNvGrpSpPr>
      </xdr:nvGrpSpPr>
      <xdr:grpSpPr>
        <a:xfrm>
          <a:off x="55521225" y="4533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1" name="Oval 1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1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76200</xdr:colOff>
      <xdr:row>19</xdr:row>
      <xdr:rowOff>57150</xdr:rowOff>
    </xdr:from>
    <xdr:to>
      <xdr:col>75</xdr:col>
      <xdr:colOff>428625</xdr:colOff>
      <xdr:row>19</xdr:row>
      <xdr:rowOff>180975</xdr:rowOff>
    </xdr:to>
    <xdr:sp>
      <xdr:nvSpPr>
        <xdr:cNvPr id="135" name="kreslení 16"/>
        <xdr:cNvSpPr>
          <a:spLocks/>
        </xdr:cNvSpPr>
      </xdr:nvSpPr>
      <xdr:spPr>
        <a:xfrm>
          <a:off x="55568850" y="50387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123825</xdr:colOff>
      <xdr:row>32</xdr:row>
      <xdr:rowOff>114300</xdr:rowOff>
    </xdr:from>
    <xdr:to>
      <xdr:col>81</xdr:col>
      <xdr:colOff>428625</xdr:colOff>
      <xdr:row>34</xdr:row>
      <xdr:rowOff>28575</xdr:rowOff>
    </xdr:to>
    <xdr:grpSp>
      <xdr:nvGrpSpPr>
        <xdr:cNvPr id="136" name="Group 138"/>
        <xdr:cNvGrpSpPr>
          <a:grpSpLocks noChangeAspect="1"/>
        </xdr:cNvGrpSpPr>
      </xdr:nvGrpSpPr>
      <xdr:grpSpPr>
        <a:xfrm>
          <a:off x="60074175" y="8067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" name="Line 1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29</xdr:row>
      <xdr:rowOff>114300</xdr:rowOff>
    </xdr:from>
    <xdr:to>
      <xdr:col>87</xdr:col>
      <xdr:colOff>428625</xdr:colOff>
      <xdr:row>31</xdr:row>
      <xdr:rowOff>28575</xdr:rowOff>
    </xdr:to>
    <xdr:grpSp>
      <xdr:nvGrpSpPr>
        <xdr:cNvPr id="139" name="Group 141"/>
        <xdr:cNvGrpSpPr>
          <a:grpSpLocks noChangeAspect="1"/>
        </xdr:cNvGrpSpPr>
      </xdr:nvGrpSpPr>
      <xdr:grpSpPr>
        <a:xfrm>
          <a:off x="6453187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" name="Line 1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352425</xdr:colOff>
      <xdr:row>29</xdr:row>
      <xdr:rowOff>114300</xdr:rowOff>
    </xdr:from>
    <xdr:to>
      <xdr:col>88</xdr:col>
      <xdr:colOff>657225</xdr:colOff>
      <xdr:row>31</xdr:row>
      <xdr:rowOff>28575</xdr:rowOff>
    </xdr:to>
    <xdr:grpSp>
      <xdr:nvGrpSpPr>
        <xdr:cNvPr id="142" name="Group 144"/>
        <xdr:cNvGrpSpPr>
          <a:grpSpLocks noChangeAspect="1"/>
        </xdr:cNvGrpSpPr>
      </xdr:nvGrpSpPr>
      <xdr:grpSpPr>
        <a:xfrm>
          <a:off x="65274825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1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24</xdr:row>
      <xdr:rowOff>219075</xdr:rowOff>
    </xdr:from>
    <xdr:to>
      <xdr:col>94</xdr:col>
      <xdr:colOff>657225</xdr:colOff>
      <xdr:row>26</xdr:row>
      <xdr:rowOff>114300</xdr:rowOff>
    </xdr:to>
    <xdr:grpSp>
      <xdr:nvGrpSpPr>
        <xdr:cNvPr id="145" name="Group 147"/>
        <xdr:cNvGrpSpPr>
          <a:grpSpLocks noChangeAspect="1"/>
        </xdr:cNvGrpSpPr>
      </xdr:nvGrpSpPr>
      <xdr:grpSpPr>
        <a:xfrm>
          <a:off x="69732525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" name="Line 1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276225</xdr:colOff>
      <xdr:row>23</xdr:row>
      <xdr:rowOff>133350</xdr:rowOff>
    </xdr:from>
    <xdr:to>
      <xdr:col>93</xdr:col>
      <xdr:colOff>276225</xdr:colOff>
      <xdr:row>24</xdr:row>
      <xdr:rowOff>0</xdr:rowOff>
    </xdr:to>
    <xdr:sp>
      <xdr:nvSpPr>
        <xdr:cNvPr id="148" name="Line 150"/>
        <xdr:cNvSpPr>
          <a:spLocks noChangeAspect="1"/>
        </xdr:cNvSpPr>
      </xdr:nvSpPr>
      <xdr:spPr>
        <a:xfrm>
          <a:off x="69141975" y="60293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123825</xdr:colOff>
      <xdr:row>22</xdr:row>
      <xdr:rowOff>95250</xdr:rowOff>
    </xdr:from>
    <xdr:to>
      <xdr:col>93</xdr:col>
      <xdr:colOff>428625</xdr:colOff>
      <xdr:row>23</xdr:row>
      <xdr:rowOff>133350</xdr:rowOff>
    </xdr:to>
    <xdr:sp>
      <xdr:nvSpPr>
        <xdr:cNvPr id="149" name="Oval 151"/>
        <xdr:cNvSpPr>
          <a:spLocks noChangeAspect="1"/>
        </xdr:cNvSpPr>
      </xdr:nvSpPr>
      <xdr:spPr>
        <a:xfrm>
          <a:off x="68989575" y="57626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352425</xdr:colOff>
      <xdr:row>24</xdr:row>
      <xdr:rowOff>219075</xdr:rowOff>
    </xdr:from>
    <xdr:to>
      <xdr:col>98</xdr:col>
      <xdr:colOff>657225</xdr:colOff>
      <xdr:row>26</xdr:row>
      <xdr:rowOff>114300</xdr:rowOff>
    </xdr:to>
    <xdr:grpSp>
      <xdr:nvGrpSpPr>
        <xdr:cNvPr id="150" name="Group 152"/>
        <xdr:cNvGrpSpPr>
          <a:grpSpLocks noChangeAspect="1"/>
        </xdr:cNvGrpSpPr>
      </xdr:nvGrpSpPr>
      <xdr:grpSpPr>
        <a:xfrm>
          <a:off x="72704325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" name="Line 1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24</xdr:row>
      <xdr:rowOff>219075</xdr:rowOff>
    </xdr:from>
    <xdr:to>
      <xdr:col>100</xdr:col>
      <xdr:colOff>657225</xdr:colOff>
      <xdr:row>26</xdr:row>
      <xdr:rowOff>114300</xdr:rowOff>
    </xdr:to>
    <xdr:grpSp>
      <xdr:nvGrpSpPr>
        <xdr:cNvPr id="153" name="Group 155"/>
        <xdr:cNvGrpSpPr>
          <a:grpSpLocks noChangeAspect="1"/>
        </xdr:cNvGrpSpPr>
      </xdr:nvGrpSpPr>
      <xdr:grpSpPr>
        <a:xfrm>
          <a:off x="74190225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4" name="Line 1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29</xdr:row>
      <xdr:rowOff>114300</xdr:rowOff>
    </xdr:from>
    <xdr:to>
      <xdr:col>106</xdr:col>
      <xdr:colOff>657225</xdr:colOff>
      <xdr:row>31</xdr:row>
      <xdr:rowOff>28575</xdr:rowOff>
    </xdr:to>
    <xdr:grpSp>
      <xdr:nvGrpSpPr>
        <xdr:cNvPr id="156" name="Group 158"/>
        <xdr:cNvGrpSpPr>
          <a:grpSpLocks noChangeAspect="1"/>
        </xdr:cNvGrpSpPr>
      </xdr:nvGrpSpPr>
      <xdr:grpSpPr>
        <a:xfrm>
          <a:off x="78647925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7" name="Line 1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76200</xdr:colOff>
      <xdr:row>19</xdr:row>
      <xdr:rowOff>57150</xdr:rowOff>
    </xdr:from>
    <xdr:to>
      <xdr:col>87</xdr:col>
      <xdr:colOff>428625</xdr:colOff>
      <xdr:row>19</xdr:row>
      <xdr:rowOff>180975</xdr:rowOff>
    </xdr:to>
    <xdr:sp>
      <xdr:nvSpPr>
        <xdr:cNvPr id="159" name="kreslení 12"/>
        <xdr:cNvSpPr>
          <a:spLocks/>
        </xdr:cNvSpPr>
      </xdr:nvSpPr>
      <xdr:spPr>
        <a:xfrm>
          <a:off x="64484250" y="50387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0</xdr:colOff>
      <xdr:row>33</xdr:row>
      <xdr:rowOff>47625</xdr:rowOff>
    </xdr:from>
    <xdr:to>
      <xdr:col>86</xdr:col>
      <xdr:colOff>352425</xdr:colOff>
      <xdr:row>33</xdr:row>
      <xdr:rowOff>171450</xdr:rowOff>
    </xdr:to>
    <xdr:sp>
      <xdr:nvSpPr>
        <xdr:cNvPr id="160" name="kreslení 427"/>
        <xdr:cNvSpPr>
          <a:spLocks/>
        </xdr:cNvSpPr>
      </xdr:nvSpPr>
      <xdr:spPr>
        <a:xfrm>
          <a:off x="63436500" y="8229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600075</xdr:colOff>
      <xdr:row>25</xdr:row>
      <xdr:rowOff>57150</xdr:rowOff>
    </xdr:from>
    <xdr:to>
      <xdr:col>117</xdr:col>
      <xdr:colOff>457200</xdr:colOff>
      <xdr:row>25</xdr:row>
      <xdr:rowOff>171450</xdr:rowOff>
    </xdr:to>
    <xdr:grpSp>
      <xdr:nvGrpSpPr>
        <xdr:cNvPr id="161" name="Group 164"/>
        <xdr:cNvGrpSpPr>
          <a:grpSpLocks noChangeAspect="1"/>
        </xdr:cNvGrpSpPr>
      </xdr:nvGrpSpPr>
      <xdr:grpSpPr>
        <a:xfrm>
          <a:off x="86325075" y="64103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2" name="Line 1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30</xdr:row>
      <xdr:rowOff>57150</xdr:rowOff>
    </xdr:from>
    <xdr:to>
      <xdr:col>117</xdr:col>
      <xdr:colOff>457200</xdr:colOff>
      <xdr:row>30</xdr:row>
      <xdr:rowOff>171450</xdr:rowOff>
    </xdr:to>
    <xdr:grpSp>
      <xdr:nvGrpSpPr>
        <xdr:cNvPr id="169" name="Group 172"/>
        <xdr:cNvGrpSpPr>
          <a:grpSpLocks noChangeAspect="1"/>
        </xdr:cNvGrpSpPr>
      </xdr:nvGrpSpPr>
      <xdr:grpSpPr>
        <a:xfrm>
          <a:off x="86325075" y="75533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0" name="Line 17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371475</xdr:colOff>
      <xdr:row>28</xdr:row>
      <xdr:rowOff>57150</xdr:rowOff>
    </xdr:from>
    <xdr:to>
      <xdr:col>106</xdr:col>
      <xdr:colOff>666750</xdr:colOff>
      <xdr:row>28</xdr:row>
      <xdr:rowOff>171450</xdr:rowOff>
    </xdr:to>
    <xdr:grpSp>
      <xdr:nvGrpSpPr>
        <xdr:cNvPr id="177" name="Group 180"/>
        <xdr:cNvGrpSpPr>
          <a:grpSpLocks noChangeAspect="1"/>
        </xdr:cNvGrpSpPr>
      </xdr:nvGrpSpPr>
      <xdr:grpSpPr>
        <a:xfrm>
          <a:off x="78666975" y="7096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8" name="Oval 1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9525</xdr:colOff>
      <xdr:row>25</xdr:row>
      <xdr:rowOff>57150</xdr:rowOff>
    </xdr:from>
    <xdr:to>
      <xdr:col>105</xdr:col>
      <xdr:colOff>304800</xdr:colOff>
      <xdr:row>25</xdr:row>
      <xdr:rowOff>171450</xdr:rowOff>
    </xdr:to>
    <xdr:grpSp>
      <xdr:nvGrpSpPr>
        <xdr:cNvPr id="181" name="Group 184"/>
        <xdr:cNvGrpSpPr>
          <a:grpSpLocks noChangeAspect="1"/>
        </xdr:cNvGrpSpPr>
      </xdr:nvGrpSpPr>
      <xdr:grpSpPr>
        <a:xfrm>
          <a:off x="77790675" y="64103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2" name="Oval 1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323850</xdr:colOff>
      <xdr:row>24</xdr:row>
      <xdr:rowOff>57150</xdr:rowOff>
    </xdr:from>
    <xdr:to>
      <xdr:col>98</xdr:col>
      <xdr:colOff>619125</xdr:colOff>
      <xdr:row>24</xdr:row>
      <xdr:rowOff>171450</xdr:rowOff>
    </xdr:to>
    <xdr:grpSp>
      <xdr:nvGrpSpPr>
        <xdr:cNvPr id="185" name="Group 188"/>
        <xdr:cNvGrpSpPr>
          <a:grpSpLocks noChangeAspect="1"/>
        </xdr:cNvGrpSpPr>
      </xdr:nvGrpSpPr>
      <xdr:grpSpPr>
        <a:xfrm>
          <a:off x="72675750" y="6181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6" name="Oval 1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190500</xdr:colOff>
      <xdr:row>28</xdr:row>
      <xdr:rowOff>57150</xdr:rowOff>
    </xdr:from>
    <xdr:to>
      <xdr:col>87</xdr:col>
      <xdr:colOff>485775</xdr:colOff>
      <xdr:row>28</xdr:row>
      <xdr:rowOff>171450</xdr:rowOff>
    </xdr:to>
    <xdr:grpSp>
      <xdr:nvGrpSpPr>
        <xdr:cNvPr id="189" name="Group 192"/>
        <xdr:cNvGrpSpPr>
          <a:grpSpLocks noChangeAspect="1"/>
        </xdr:cNvGrpSpPr>
      </xdr:nvGrpSpPr>
      <xdr:grpSpPr>
        <a:xfrm>
          <a:off x="64598550" y="7096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0" name="Oval 1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200025</xdr:colOff>
      <xdr:row>31</xdr:row>
      <xdr:rowOff>57150</xdr:rowOff>
    </xdr:from>
    <xdr:to>
      <xdr:col>86</xdr:col>
      <xdr:colOff>638175</xdr:colOff>
      <xdr:row>31</xdr:row>
      <xdr:rowOff>171450</xdr:rowOff>
    </xdr:to>
    <xdr:grpSp>
      <xdr:nvGrpSpPr>
        <xdr:cNvPr id="193" name="Group 196"/>
        <xdr:cNvGrpSpPr>
          <a:grpSpLocks noChangeAspect="1"/>
        </xdr:cNvGrpSpPr>
      </xdr:nvGrpSpPr>
      <xdr:grpSpPr>
        <a:xfrm>
          <a:off x="63636525" y="7781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4" name="Line 19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0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352425</xdr:colOff>
      <xdr:row>21</xdr:row>
      <xdr:rowOff>114300</xdr:rowOff>
    </xdr:from>
    <xdr:to>
      <xdr:col>88</xdr:col>
      <xdr:colOff>647700</xdr:colOff>
      <xdr:row>22</xdr:row>
      <xdr:rowOff>0</xdr:rowOff>
    </xdr:to>
    <xdr:grpSp>
      <xdr:nvGrpSpPr>
        <xdr:cNvPr id="198" name="Group 201"/>
        <xdr:cNvGrpSpPr>
          <a:grpSpLocks noChangeAspect="1"/>
        </xdr:cNvGrpSpPr>
      </xdr:nvGrpSpPr>
      <xdr:grpSpPr>
        <a:xfrm>
          <a:off x="65274825" y="5553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9" name="Oval 2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123825</xdr:colOff>
      <xdr:row>27</xdr:row>
      <xdr:rowOff>57150</xdr:rowOff>
    </xdr:from>
    <xdr:to>
      <xdr:col>13</xdr:col>
      <xdr:colOff>419100</xdr:colOff>
      <xdr:row>27</xdr:row>
      <xdr:rowOff>171450</xdr:rowOff>
    </xdr:to>
    <xdr:grpSp>
      <xdr:nvGrpSpPr>
        <xdr:cNvPr id="202" name="Group 205"/>
        <xdr:cNvGrpSpPr>
          <a:grpSpLocks noChangeAspect="1"/>
        </xdr:cNvGrpSpPr>
      </xdr:nvGrpSpPr>
      <xdr:grpSpPr>
        <a:xfrm>
          <a:off x="9553575" y="6867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3" name="Oval 2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47625</xdr:colOff>
      <xdr:row>34</xdr:row>
      <xdr:rowOff>57150</xdr:rowOff>
    </xdr:from>
    <xdr:to>
      <xdr:col>82</xdr:col>
      <xdr:colOff>228600</xdr:colOff>
      <xdr:row>34</xdr:row>
      <xdr:rowOff>171450</xdr:rowOff>
    </xdr:to>
    <xdr:grpSp>
      <xdr:nvGrpSpPr>
        <xdr:cNvPr id="206" name="Group 209"/>
        <xdr:cNvGrpSpPr>
          <a:grpSpLocks noChangeAspect="1"/>
        </xdr:cNvGrpSpPr>
      </xdr:nvGrpSpPr>
      <xdr:grpSpPr>
        <a:xfrm>
          <a:off x="59997975" y="84677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7" name="Line 21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1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1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247650</xdr:colOff>
      <xdr:row>30</xdr:row>
      <xdr:rowOff>57150</xdr:rowOff>
    </xdr:from>
    <xdr:to>
      <xdr:col>82</xdr:col>
      <xdr:colOff>438150</xdr:colOff>
      <xdr:row>30</xdr:row>
      <xdr:rowOff>171450</xdr:rowOff>
    </xdr:to>
    <xdr:grpSp>
      <xdr:nvGrpSpPr>
        <xdr:cNvPr id="213" name="Group 216"/>
        <xdr:cNvGrpSpPr>
          <a:grpSpLocks noChangeAspect="1"/>
        </xdr:cNvGrpSpPr>
      </xdr:nvGrpSpPr>
      <xdr:grpSpPr>
        <a:xfrm>
          <a:off x="60198000" y="75533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14" name="Line 21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1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2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2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714375</xdr:colOff>
      <xdr:row>27</xdr:row>
      <xdr:rowOff>57150</xdr:rowOff>
    </xdr:from>
    <xdr:to>
      <xdr:col>89</xdr:col>
      <xdr:colOff>438150</xdr:colOff>
      <xdr:row>27</xdr:row>
      <xdr:rowOff>171450</xdr:rowOff>
    </xdr:to>
    <xdr:grpSp>
      <xdr:nvGrpSpPr>
        <xdr:cNvPr id="220" name="Group 223"/>
        <xdr:cNvGrpSpPr>
          <a:grpSpLocks noChangeAspect="1"/>
        </xdr:cNvGrpSpPr>
      </xdr:nvGrpSpPr>
      <xdr:grpSpPr>
        <a:xfrm>
          <a:off x="65636775" y="68675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1" name="Line 22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2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2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2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714375</xdr:colOff>
      <xdr:row>24</xdr:row>
      <xdr:rowOff>57150</xdr:rowOff>
    </xdr:from>
    <xdr:to>
      <xdr:col>89</xdr:col>
      <xdr:colOff>438150</xdr:colOff>
      <xdr:row>24</xdr:row>
      <xdr:rowOff>171450</xdr:rowOff>
    </xdr:to>
    <xdr:grpSp>
      <xdr:nvGrpSpPr>
        <xdr:cNvPr id="227" name="Group 230"/>
        <xdr:cNvGrpSpPr>
          <a:grpSpLocks noChangeAspect="1"/>
        </xdr:cNvGrpSpPr>
      </xdr:nvGrpSpPr>
      <xdr:grpSpPr>
        <a:xfrm>
          <a:off x="65636775" y="61817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8" name="Line 23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3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3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3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228600</xdr:colOff>
      <xdr:row>25</xdr:row>
      <xdr:rowOff>57150</xdr:rowOff>
    </xdr:from>
    <xdr:to>
      <xdr:col>26</xdr:col>
      <xdr:colOff>285750</xdr:colOff>
      <xdr:row>25</xdr:row>
      <xdr:rowOff>171450</xdr:rowOff>
    </xdr:to>
    <xdr:grpSp>
      <xdr:nvGrpSpPr>
        <xdr:cNvPr id="234" name="Group 237"/>
        <xdr:cNvGrpSpPr>
          <a:grpSpLocks noChangeAspect="1"/>
        </xdr:cNvGrpSpPr>
      </xdr:nvGrpSpPr>
      <xdr:grpSpPr>
        <a:xfrm>
          <a:off x="18573750" y="64103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35" name="Line 23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4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4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4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904875</xdr:colOff>
      <xdr:row>22</xdr:row>
      <xdr:rowOff>57150</xdr:rowOff>
    </xdr:from>
    <xdr:to>
      <xdr:col>26</xdr:col>
      <xdr:colOff>285750</xdr:colOff>
      <xdr:row>22</xdr:row>
      <xdr:rowOff>171450</xdr:rowOff>
    </xdr:to>
    <xdr:grpSp>
      <xdr:nvGrpSpPr>
        <xdr:cNvPr id="240" name="Group 243"/>
        <xdr:cNvGrpSpPr>
          <a:grpSpLocks noChangeAspect="1"/>
        </xdr:cNvGrpSpPr>
      </xdr:nvGrpSpPr>
      <xdr:grpSpPr>
        <a:xfrm>
          <a:off x="18278475" y="57245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4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2" name="Line 24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4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4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4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5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76200</xdr:colOff>
      <xdr:row>31</xdr:row>
      <xdr:rowOff>19050</xdr:rowOff>
    </xdr:from>
    <xdr:to>
      <xdr:col>26</xdr:col>
      <xdr:colOff>942975</xdr:colOff>
      <xdr:row>31</xdr:row>
      <xdr:rowOff>133350</xdr:rowOff>
    </xdr:to>
    <xdr:grpSp>
      <xdr:nvGrpSpPr>
        <xdr:cNvPr id="248" name="Group 251"/>
        <xdr:cNvGrpSpPr>
          <a:grpSpLocks noChangeAspect="1"/>
        </xdr:cNvGrpSpPr>
      </xdr:nvGrpSpPr>
      <xdr:grpSpPr>
        <a:xfrm>
          <a:off x="18935700" y="7743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4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0" name="Line 25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5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5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5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409575</xdr:colOff>
      <xdr:row>28</xdr:row>
      <xdr:rowOff>57150</xdr:rowOff>
    </xdr:from>
    <xdr:to>
      <xdr:col>26</xdr:col>
      <xdr:colOff>942975</xdr:colOff>
      <xdr:row>28</xdr:row>
      <xdr:rowOff>171450</xdr:rowOff>
    </xdr:to>
    <xdr:grpSp>
      <xdr:nvGrpSpPr>
        <xdr:cNvPr id="256" name="Group 259"/>
        <xdr:cNvGrpSpPr>
          <a:grpSpLocks noChangeAspect="1"/>
        </xdr:cNvGrpSpPr>
      </xdr:nvGrpSpPr>
      <xdr:grpSpPr>
        <a:xfrm>
          <a:off x="18754725" y="7096125"/>
          <a:ext cx="1047750" cy="114300"/>
          <a:chOff x="1719" y="744"/>
          <a:chExt cx="96" cy="12"/>
        </a:xfrm>
        <a:solidFill>
          <a:srgbClr val="FFFFFF"/>
        </a:solidFill>
      </xdr:grpSpPr>
      <xdr:sp>
        <xdr:nvSpPr>
          <xdr:cNvPr id="257" name="Line 260"/>
          <xdr:cNvSpPr>
            <a:spLocks noChangeAspect="1"/>
          </xdr:cNvSpPr>
        </xdr:nvSpPr>
        <xdr:spPr>
          <a:xfrm>
            <a:off x="1799" y="75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61"/>
          <xdr:cNvSpPr>
            <a:spLocks noChangeAspect="1"/>
          </xdr:cNvSpPr>
        </xdr:nvSpPr>
        <xdr:spPr>
          <a:xfrm>
            <a:off x="1743" y="74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62"/>
          <xdr:cNvSpPr>
            <a:spLocks noChangeAspect="1"/>
          </xdr:cNvSpPr>
        </xdr:nvSpPr>
        <xdr:spPr>
          <a:xfrm>
            <a:off x="1755" y="74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63"/>
          <xdr:cNvSpPr>
            <a:spLocks noChangeAspect="1"/>
          </xdr:cNvSpPr>
        </xdr:nvSpPr>
        <xdr:spPr>
          <a:xfrm>
            <a:off x="1719" y="74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4"/>
          <xdr:cNvSpPr>
            <a:spLocks noChangeAspect="1"/>
          </xdr:cNvSpPr>
        </xdr:nvSpPr>
        <xdr:spPr>
          <a:xfrm>
            <a:off x="1731" y="74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65"/>
          <xdr:cNvSpPr>
            <a:spLocks noChangeAspect="1"/>
          </xdr:cNvSpPr>
        </xdr:nvSpPr>
        <xdr:spPr>
          <a:xfrm>
            <a:off x="1812" y="74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66"/>
          <xdr:cNvSpPr>
            <a:spLocks noChangeAspect="1"/>
          </xdr:cNvSpPr>
        </xdr:nvSpPr>
        <xdr:spPr>
          <a:xfrm>
            <a:off x="1794" y="74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67"/>
          <xdr:cNvSpPr>
            <a:spLocks noChangeAspect="1"/>
          </xdr:cNvSpPr>
        </xdr:nvSpPr>
        <xdr:spPr>
          <a:xfrm>
            <a:off x="1784" y="744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68"/>
          <xdr:cNvSpPr>
            <a:spLocks noChangeAspect="1"/>
          </xdr:cNvSpPr>
        </xdr:nvSpPr>
        <xdr:spPr>
          <a:xfrm>
            <a:off x="1789" y="744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69"/>
          <xdr:cNvSpPr>
            <a:spLocks noChangeAspect="1"/>
          </xdr:cNvSpPr>
        </xdr:nvSpPr>
        <xdr:spPr>
          <a:xfrm>
            <a:off x="1779" y="74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270"/>
          <xdr:cNvSpPr>
            <a:spLocks noChangeAspect="1"/>
          </xdr:cNvSpPr>
        </xdr:nvSpPr>
        <xdr:spPr>
          <a:xfrm>
            <a:off x="1784" y="74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271"/>
          <xdr:cNvSpPr>
            <a:spLocks noChangeAspect="1"/>
          </xdr:cNvSpPr>
        </xdr:nvSpPr>
        <xdr:spPr>
          <a:xfrm flipV="1">
            <a:off x="1784" y="74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72"/>
          <xdr:cNvSpPr>
            <a:spLocks noChangeAspect="1"/>
          </xdr:cNvSpPr>
        </xdr:nvSpPr>
        <xdr:spPr>
          <a:xfrm>
            <a:off x="1767" y="74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273"/>
          <xdr:cNvSpPr>
            <a:spLocks noChangeAspect="1"/>
          </xdr:cNvSpPr>
        </xdr:nvSpPr>
        <xdr:spPr>
          <a:xfrm flipV="1">
            <a:off x="1769" y="74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274"/>
          <xdr:cNvSpPr>
            <a:spLocks noChangeAspect="1"/>
          </xdr:cNvSpPr>
        </xdr:nvSpPr>
        <xdr:spPr>
          <a:xfrm>
            <a:off x="1769" y="74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275"/>
          <xdr:cNvSpPr>
            <a:spLocks noChangeAspect="1"/>
          </xdr:cNvSpPr>
        </xdr:nvSpPr>
        <xdr:spPr>
          <a:xfrm flipV="1">
            <a:off x="1789" y="74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276"/>
          <xdr:cNvSpPr>
            <a:spLocks noChangeAspect="1"/>
          </xdr:cNvSpPr>
        </xdr:nvSpPr>
        <xdr:spPr>
          <a:xfrm>
            <a:off x="1789" y="74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885825</xdr:colOff>
      <xdr:row>25</xdr:row>
      <xdr:rowOff>171450</xdr:rowOff>
    </xdr:to>
    <xdr:grpSp>
      <xdr:nvGrpSpPr>
        <xdr:cNvPr id="274" name="Group 277"/>
        <xdr:cNvGrpSpPr>
          <a:grpSpLocks noChangeAspect="1"/>
        </xdr:cNvGrpSpPr>
      </xdr:nvGrpSpPr>
      <xdr:grpSpPr>
        <a:xfrm>
          <a:off x="2057400" y="6410325"/>
          <a:ext cx="1343025" cy="114300"/>
          <a:chOff x="424" y="263"/>
          <a:chExt cx="123" cy="12"/>
        </a:xfrm>
        <a:solidFill>
          <a:srgbClr val="FFFFFF"/>
        </a:solidFill>
      </xdr:grpSpPr>
      <xdr:sp>
        <xdr:nvSpPr>
          <xdr:cNvPr id="275" name="Line 278"/>
          <xdr:cNvSpPr>
            <a:spLocks noChangeAspect="1"/>
          </xdr:cNvSpPr>
        </xdr:nvSpPr>
        <xdr:spPr>
          <a:xfrm>
            <a:off x="42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79"/>
          <xdr:cNvSpPr>
            <a:spLocks noChangeAspect="1"/>
          </xdr:cNvSpPr>
        </xdr:nvSpPr>
        <xdr:spPr>
          <a:xfrm>
            <a:off x="51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80"/>
          <xdr:cNvSpPr>
            <a:spLocks noChangeAspect="1"/>
          </xdr:cNvSpPr>
        </xdr:nvSpPr>
        <xdr:spPr>
          <a:xfrm>
            <a:off x="53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81"/>
          <xdr:cNvSpPr>
            <a:spLocks noChangeAspect="1"/>
          </xdr:cNvSpPr>
        </xdr:nvSpPr>
        <xdr:spPr>
          <a:xfrm>
            <a:off x="52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82"/>
          <xdr:cNvSpPr>
            <a:spLocks noChangeAspect="1"/>
          </xdr:cNvSpPr>
        </xdr:nvSpPr>
        <xdr:spPr>
          <a:xfrm>
            <a:off x="49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83"/>
          <xdr:cNvSpPr>
            <a:spLocks noChangeAspect="1"/>
          </xdr:cNvSpPr>
        </xdr:nvSpPr>
        <xdr:spPr>
          <a:xfrm>
            <a:off x="424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284"/>
          <xdr:cNvSpPr>
            <a:spLocks noChangeAspect="1"/>
          </xdr:cNvSpPr>
        </xdr:nvSpPr>
        <xdr:spPr>
          <a:xfrm>
            <a:off x="46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85"/>
          <xdr:cNvSpPr>
            <a:spLocks noChangeAspect="1"/>
          </xdr:cNvSpPr>
        </xdr:nvSpPr>
        <xdr:spPr>
          <a:xfrm>
            <a:off x="45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286"/>
          <xdr:cNvSpPr>
            <a:spLocks noChangeAspect="1"/>
          </xdr:cNvSpPr>
        </xdr:nvSpPr>
        <xdr:spPr>
          <a:xfrm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Line 287"/>
          <xdr:cNvSpPr>
            <a:spLocks noChangeAspect="1"/>
          </xdr:cNvSpPr>
        </xdr:nvSpPr>
        <xdr:spPr>
          <a:xfrm flipV="1"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88"/>
          <xdr:cNvSpPr>
            <a:spLocks noChangeAspect="1"/>
          </xdr:cNvSpPr>
        </xdr:nvSpPr>
        <xdr:spPr>
          <a:xfrm>
            <a:off x="48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text 1492"/>
          <xdr:cNvSpPr txBox="1">
            <a:spLocks noChangeAspect="1" noChangeArrowheads="1"/>
          </xdr:cNvSpPr>
        </xdr:nvSpPr>
        <xdr:spPr>
          <a:xfrm>
            <a:off x="440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7" name="Rectangle 290"/>
          <xdr:cNvSpPr>
            <a:spLocks noChangeAspect="1"/>
          </xdr:cNvSpPr>
        </xdr:nvSpPr>
        <xdr:spPr>
          <a:xfrm>
            <a:off x="465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91"/>
          <xdr:cNvSpPr>
            <a:spLocks noChangeAspect="1"/>
          </xdr:cNvSpPr>
        </xdr:nvSpPr>
        <xdr:spPr>
          <a:xfrm>
            <a:off x="470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292"/>
          <xdr:cNvSpPr>
            <a:spLocks noChangeAspect="1"/>
          </xdr:cNvSpPr>
        </xdr:nvSpPr>
        <xdr:spPr>
          <a:xfrm flipV="1"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293"/>
          <xdr:cNvSpPr>
            <a:spLocks noChangeAspect="1"/>
          </xdr:cNvSpPr>
        </xdr:nvSpPr>
        <xdr:spPr>
          <a:xfrm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94"/>
          <xdr:cNvSpPr>
            <a:spLocks noChangeAspect="1"/>
          </xdr:cNvSpPr>
        </xdr:nvSpPr>
        <xdr:spPr>
          <a:xfrm>
            <a:off x="47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295"/>
          <xdr:cNvSpPr>
            <a:spLocks noChangeAspect="1"/>
          </xdr:cNvSpPr>
        </xdr:nvSpPr>
        <xdr:spPr>
          <a:xfrm flipV="1"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296"/>
          <xdr:cNvSpPr>
            <a:spLocks noChangeAspect="1"/>
          </xdr:cNvSpPr>
        </xdr:nvSpPr>
        <xdr:spPr>
          <a:xfrm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197"/>
      <c r="AE1" s="198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197"/>
      <c r="BH1" s="198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</row>
    <row r="2" spans="2:88" ht="36" customHeight="1" thickBot="1" thickTop="1">
      <c r="B2" s="280" t="s">
        <v>0</v>
      </c>
      <c r="C2" s="281"/>
      <c r="D2" s="281"/>
      <c r="E2" s="281"/>
      <c r="F2" s="281"/>
      <c r="G2" s="281"/>
      <c r="H2" s="281"/>
      <c r="I2" s="281"/>
      <c r="J2" s="281"/>
      <c r="K2" s="281"/>
      <c r="L2" s="282"/>
      <c r="R2" s="194"/>
      <c r="S2" s="195"/>
      <c r="T2" s="195"/>
      <c r="U2" s="195"/>
      <c r="V2" s="283" t="s">
        <v>1</v>
      </c>
      <c r="W2" s="283"/>
      <c r="X2" s="283"/>
      <c r="Y2" s="283"/>
      <c r="Z2" s="195"/>
      <c r="AA2" s="195"/>
      <c r="AB2" s="195"/>
      <c r="AC2" s="196"/>
      <c r="AE2" s="49"/>
      <c r="AF2" s="49"/>
      <c r="AG2" s="49"/>
      <c r="AH2" s="49"/>
      <c r="AI2" s="49"/>
      <c r="AJ2" s="49"/>
      <c r="AK2" s="49"/>
      <c r="AL2" s="49"/>
      <c r="AZ2" s="49"/>
      <c r="BA2" s="49"/>
      <c r="BB2" s="49"/>
      <c r="BC2" s="49"/>
      <c r="BD2" s="49"/>
      <c r="BE2" s="49"/>
      <c r="BF2" s="49"/>
      <c r="BG2" s="49"/>
      <c r="BJ2" s="194"/>
      <c r="BK2" s="195"/>
      <c r="BL2" s="195"/>
      <c r="BM2" s="195"/>
      <c r="BN2" s="283" t="s">
        <v>1</v>
      </c>
      <c r="BO2" s="283"/>
      <c r="BP2" s="283"/>
      <c r="BQ2" s="283"/>
      <c r="BR2" s="195"/>
      <c r="BS2" s="195"/>
      <c r="BT2" s="195"/>
      <c r="BU2" s="196"/>
      <c r="BY2" s="49"/>
      <c r="BZ2" s="280" t="s">
        <v>2</v>
      </c>
      <c r="CA2" s="281"/>
      <c r="CB2" s="281"/>
      <c r="CC2" s="281"/>
      <c r="CD2" s="281"/>
      <c r="CE2" s="281"/>
      <c r="CF2" s="281"/>
      <c r="CG2" s="281"/>
      <c r="CH2" s="281"/>
      <c r="CI2" s="281"/>
      <c r="CJ2" s="282"/>
    </row>
    <row r="3" spans="18:77" ht="21" customHeight="1" thickBot="1" thickTop="1">
      <c r="R3" s="288" t="s">
        <v>3</v>
      </c>
      <c r="S3" s="289"/>
      <c r="T3" s="234"/>
      <c r="U3" s="235"/>
      <c r="V3" s="293" t="s">
        <v>4</v>
      </c>
      <c r="W3" s="294"/>
      <c r="X3" s="294"/>
      <c r="Y3" s="303"/>
      <c r="Z3" s="234"/>
      <c r="AA3" s="235"/>
      <c r="AB3" s="278" t="s">
        <v>5</v>
      </c>
      <c r="AC3" s="302"/>
      <c r="AD3" s="49"/>
      <c r="AE3" s="49"/>
      <c r="AF3" s="49"/>
      <c r="AG3" s="49"/>
      <c r="AH3" s="49"/>
      <c r="AI3" s="49"/>
      <c r="AJ3" s="49"/>
      <c r="AK3" s="49"/>
      <c r="AL3" s="49"/>
      <c r="AM3" s="230" t="s">
        <v>6</v>
      </c>
      <c r="AN3" s="202"/>
      <c r="AO3" s="202"/>
      <c r="AP3" s="25"/>
      <c r="AQ3" s="25"/>
      <c r="AR3" s="304" t="s">
        <v>7</v>
      </c>
      <c r="AS3" s="304"/>
      <c r="AT3" s="304"/>
      <c r="AU3" s="25"/>
      <c r="AV3" s="25"/>
      <c r="AX3" s="200"/>
      <c r="AY3" s="269" t="s">
        <v>8</v>
      </c>
      <c r="AZ3" s="49"/>
      <c r="BA3" s="49"/>
      <c r="BB3" s="49"/>
      <c r="BC3" s="49"/>
      <c r="BD3" s="49"/>
      <c r="BE3" s="49"/>
      <c r="BF3" s="49"/>
      <c r="BG3" s="49"/>
      <c r="BJ3" s="292" t="s">
        <v>5</v>
      </c>
      <c r="BK3" s="278"/>
      <c r="BL3" s="278"/>
      <c r="BM3" s="279"/>
      <c r="BN3" s="293" t="s">
        <v>4</v>
      </c>
      <c r="BO3" s="294"/>
      <c r="BP3" s="294"/>
      <c r="BQ3" s="303"/>
      <c r="BR3" s="293" t="s">
        <v>3</v>
      </c>
      <c r="BS3" s="294"/>
      <c r="BT3" s="294"/>
      <c r="BU3" s="295"/>
      <c r="BY3" s="49"/>
    </row>
    <row r="4" spans="2:89" ht="21" customHeight="1" thickBot="1" thickTop="1">
      <c r="B4" s="107"/>
      <c r="C4" s="108"/>
      <c r="D4" s="108"/>
      <c r="E4" s="108"/>
      <c r="F4" s="108"/>
      <c r="G4" s="108"/>
      <c r="H4" s="108"/>
      <c r="I4" s="108"/>
      <c r="J4" s="109"/>
      <c r="K4" s="108"/>
      <c r="L4" s="110"/>
      <c r="R4" s="4"/>
      <c r="S4" s="5"/>
      <c r="T4" s="9"/>
      <c r="U4" s="9"/>
      <c r="V4" s="290" t="s">
        <v>9</v>
      </c>
      <c r="W4" s="290"/>
      <c r="X4" s="290"/>
      <c r="Y4" s="290"/>
      <c r="Z4" s="9"/>
      <c r="AA4" s="9"/>
      <c r="AB4" s="9"/>
      <c r="AC4" s="10"/>
      <c r="AD4" s="49"/>
      <c r="AE4" s="49"/>
      <c r="AF4" s="49"/>
      <c r="AG4" s="49"/>
      <c r="AH4" s="49"/>
      <c r="AI4" s="49"/>
      <c r="AJ4" s="49"/>
      <c r="AK4" s="49"/>
      <c r="AL4" s="49"/>
      <c r="AM4" s="203"/>
      <c r="AN4" s="203"/>
      <c r="AO4" s="203"/>
      <c r="AP4" s="193"/>
      <c r="AQ4" s="193"/>
      <c r="AR4" s="305"/>
      <c r="AS4" s="305"/>
      <c r="AT4" s="305"/>
      <c r="AU4" s="193"/>
      <c r="AV4" s="193"/>
      <c r="AW4" s="201"/>
      <c r="AX4" s="201"/>
      <c r="AY4" s="201"/>
      <c r="AZ4" s="49"/>
      <c r="BA4" s="49"/>
      <c r="BB4" s="49"/>
      <c r="BC4" s="49"/>
      <c r="BD4" s="49"/>
      <c r="BE4" s="49"/>
      <c r="BF4" s="49"/>
      <c r="BG4" s="49"/>
      <c r="BJ4" s="11"/>
      <c r="BK4" s="9"/>
      <c r="BL4" s="6"/>
      <c r="BM4" s="7"/>
      <c r="BN4" s="290" t="s">
        <v>9</v>
      </c>
      <c r="BO4" s="290"/>
      <c r="BP4" s="290"/>
      <c r="BQ4" s="290"/>
      <c r="BR4" s="8"/>
      <c r="BS4" s="8"/>
      <c r="BT4" s="12"/>
      <c r="BU4" s="10"/>
      <c r="BY4" s="49"/>
      <c r="BZ4" s="107"/>
      <c r="CA4" s="108"/>
      <c r="CB4" s="108"/>
      <c r="CC4" s="108"/>
      <c r="CD4" s="108"/>
      <c r="CE4" s="108"/>
      <c r="CF4" s="108"/>
      <c r="CG4" s="108"/>
      <c r="CH4" s="109"/>
      <c r="CI4" s="108"/>
      <c r="CJ4" s="110"/>
      <c r="CK4" s="14"/>
    </row>
    <row r="5" spans="2:88" ht="24" customHeight="1" thickTop="1">
      <c r="B5" s="96"/>
      <c r="C5" s="97" t="s">
        <v>10</v>
      </c>
      <c r="D5" s="148"/>
      <c r="E5" s="99"/>
      <c r="F5" s="99"/>
      <c r="G5" s="99"/>
      <c r="H5" s="99"/>
      <c r="I5" s="99"/>
      <c r="J5" s="95"/>
      <c r="L5" s="105"/>
      <c r="R5" s="30"/>
      <c r="S5" s="165"/>
      <c r="U5" s="236"/>
      <c r="V5" s="18"/>
      <c r="W5" s="19"/>
      <c r="X5" s="13"/>
      <c r="Y5" s="22"/>
      <c r="Z5" s="13"/>
      <c r="AA5" s="22"/>
      <c r="AB5" s="148"/>
      <c r="AC5" s="233"/>
      <c r="AD5" s="49"/>
      <c r="AE5" s="49"/>
      <c r="AF5" s="49"/>
      <c r="AG5" s="49"/>
      <c r="AH5" s="49"/>
      <c r="AI5" s="49"/>
      <c r="AJ5" s="49"/>
      <c r="AK5" s="49"/>
      <c r="AL5" s="49"/>
      <c r="AM5" s="206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8"/>
      <c r="AZ5" s="49"/>
      <c r="BA5" s="49"/>
      <c r="BB5" s="49"/>
      <c r="BC5" s="49"/>
      <c r="BD5" s="49"/>
      <c r="BE5" s="49"/>
      <c r="BF5" s="49"/>
      <c r="BG5" s="49"/>
      <c r="BJ5" s="176"/>
      <c r="BK5" s="250"/>
      <c r="BL5" s="18"/>
      <c r="BM5" s="177"/>
      <c r="BN5" s="13"/>
      <c r="BO5" s="178"/>
      <c r="BP5" s="13"/>
      <c r="BQ5" s="165"/>
      <c r="BR5" s="296" t="s">
        <v>11</v>
      </c>
      <c r="BS5" s="297"/>
      <c r="BT5" s="298" t="s">
        <v>12</v>
      </c>
      <c r="BU5" s="299"/>
      <c r="BY5" s="49"/>
      <c r="BZ5" s="96"/>
      <c r="CA5" s="97" t="s">
        <v>10</v>
      </c>
      <c r="CB5" s="148"/>
      <c r="CC5" s="99"/>
      <c r="CD5" s="99"/>
      <c r="CE5" s="100" t="s">
        <v>13</v>
      </c>
      <c r="CF5" s="99"/>
      <c r="CG5" s="99"/>
      <c r="CH5" s="95"/>
      <c r="CJ5" s="105"/>
    </row>
    <row r="6" spans="2:88" ht="24" customHeight="1">
      <c r="B6" s="96"/>
      <c r="C6" s="97" t="s">
        <v>14</v>
      </c>
      <c r="D6" s="148"/>
      <c r="E6" s="99"/>
      <c r="F6" s="99"/>
      <c r="G6" s="100" t="s">
        <v>13</v>
      </c>
      <c r="H6" s="99"/>
      <c r="I6" s="99"/>
      <c r="J6" s="95"/>
      <c r="K6" s="104" t="s">
        <v>15</v>
      </c>
      <c r="L6" s="105"/>
      <c r="R6" s="30"/>
      <c r="S6" s="22"/>
      <c r="U6" s="237"/>
      <c r="V6" s="18"/>
      <c r="W6" s="19"/>
      <c r="X6" s="20" t="s">
        <v>16</v>
      </c>
      <c r="Y6" s="21">
        <v>21.778</v>
      </c>
      <c r="Z6" s="13"/>
      <c r="AA6" s="22"/>
      <c r="AB6" s="33" t="s">
        <v>17</v>
      </c>
      <c r="AC6" s="26">
        <v>21.522</v>
      </c>
      <c r="AD6" s="49"/>
      <c r="AE6" s="49"/>
      <c r="AF6" s="49"/>
      <c r="AG6" s="49"/>
      <c r="AH6" s="49"/>
      <c r="AI6" s="49"/>
      <c r="AJ6" s="49"/>
      <c r="AK6" s="49"/>
      <c r="AL6" s="49"/>
      <c r="AM6" s="209"/>
      <c r="AN6" s="92" t="s">
        <v>18</v>
      </c>
      <c r="AO6" s="210"/>
      <c r="AP6" s="211"/>
      <c r="AQ6" s="212"/>
      <c r="AR6" s="213"/>
      <c r="AS6" s="183" t="s">
        <v>19</v>
      </c>
      <c r="AT6" s="213"/>
      <c r="AU6" s="212"/>
      <c r="AV6" s="211"/>
      <c r="AW6" s="214"/>
      <c r="AX6" s="53"/>
      <c r="AY6" s="215"/>
      <c r="AZ6" s="49"/>
      <c r="BA6" s="49"/>
      <c r="BB6" s="49"/>
      <c r="BC6" s="49"/>
      <c r="BD6" s="49"/>
      <c r="BE6" s="49"/>
      <c r="BF6" s="49"/>
      <c r="BG6" s="49"/>
      <c r="BJ6" s="28" t="s">
        <v>20</v>
      </c>
      <c r="BK6" s="251">
        <v>22.452</v>
      </c>
      <c r="BL6" s="33" t="s">
        <v>21</v>
      </c>
      <c r="BM6" s="245">
        <v>22.606</v>
      </c>
      <c r="BN6" s="25"/>
      <c r="BO6" s="179"/>
      <c r="BP6" s="20" t="s">
        <v>22</v>
      </c>
      <c r="BQ6" s="21">
        <v>22.394</v>
      </c>
      <c r="BS6" s="252"/>
      <c r="BT6" s="13"/>
      <c r="BU6" s="163"/>
      <c r="BY6" s="49"/>
      <c r="BZ6" s="96"/>
      <c r="CA6" s="97" t="s">
        <v>14</v>
      </c>
      <c r="CB6" s="148"/>
      <c r="CC6" s="99"/>
      <c r="CD6" s="99"/>
      <c r="CE6" s="103" t="s">
        <v>23</v>
      </c>
      <c r="CF6" s="99"/>
      <c r="CG6" s="99"/>
      <c r="CH6" s="95"/>
      <c r="CI6" s="104" t="s">
        <v>15</v>
      </c>
      <c r="CJ6" s="105"/>
    </row>
    <row r="7" spans="2:88" ht="24" customHeight="1">
      <c r="B7" s="96"/>
      <c r="C7" s="97" t="s">
        <v>24</v>
      </c>
      <c r="D7" s="148"/>
      <c r="E7" s="99"/>
      <c r="F7" s="99"/>
      <c r="G7" s="103" t="s">
        <v>25</v>
      </c>
      <c r="H7" s="99"/>
      <c r="I7" s="99"/>
      <c r="J7" s="148"/>
      <c r="K7" s="148"/>
      <c r="L7" s="184"/>
      <c r="R7" s="111" t="s">
        <v>26</v>
      </c>
      <c r="S7" s="232">
        <v>20.06</v>
      </c>
      <c r="U7" s="237"/>
      <c r="V7" s="18"/>
      <c r="W7" s="19"/>
      <c r="X7" s="13"/>
      <c r="Y7" s="22"/>
      <c r="Z7" s="13"/>
      <c r="AA7" s="22"/>
      <c r="AB7" s="23"/>
      <c r="AC7" s="48"/>
      <c r="AD7" s="49"/>
      <c r="AE7" s="49"/>
      <c r="AF7" s="49"/>
      <c r="AG7" s="49"/>
      <c r="AH7" s="49"/>
      <c r="AI7" s="49"/>
      <c r="AJ7" s="49"/>
      <c r="AK7" s="49"/>
      <c r="AL7" s="49"/>
      <c r="AM7" s="209"/>
      <c r="AN7" s="92" t="s">
        <v>14</v>
      </c>
      <c r="AO7" s="210"/>
      <c r="AP7" s="211"/>
      <c r="AQ7" s="212"/>
      <c r="AR7" s="212"/>
      <c r="AS7" s="103" t="s">
        <v>27</v>
      </c>
      <c r="AT7" s="212"/>
      <c r="AU7" s="212"/>
      <c r="AV7" s="211"/>
      <c r="AW7" s="211"/>
      <c r="AX7" s="104" t="s">
        <v>15</v>
      </c>
      <c r="AY7" s="215"/>
      <c r="AZ7" s="49"/>
      <c r="BA7" s="49"/>
      <c r="BB7" s="49"/>
      <c r="BC7" s="49"/>
      <c r="BD7" s="49"/>
      <c r="BE7" s="49"/>
      <c r="BF7" s="49"/>
      <c r="BG7" s="49"/>
      <c r="BJ7" s="176"/>
      <c r="BK7" s="84"/>
      <c r="BL7" s="18"/>
      <c r="BM7" s="75"/>
      <c r="BN7" s="25"/>
      <c r="BO7" s="179"/>
      <c r="BP7" s="13"/>
      <c r="BQ7" s="22"/>
      <c r="BR7" s="164" t="s">
        <v>28</v>
      </c>
      <c r="BS7" s="39">
        <v>24.185</v>
      </c>
      <c r="BT7" s="164" t="s">
        <v>29</v>
      </c>
      <c r="BU7" s="240">
        <v>24.186</v>
      </c>
      <c r="BY7" s="49"/>
      <c r="BZ7" s="96"/>
      <c r="CA7" s="97" t="s">
        <v>24</v>
      </c>
      <c r="CB7" s="148"/>
      <c r="CC7" s="99"/>
      <c r="CD7" s="99"/>
      <c r="CE7" s="103" t="s">
        <v>30</v>
      </c>
      <c r="CF7" s="99"/>
      <c r="CG7" s="99"/>
      <c r="CH7" s="148"/>
      <c r="CI7" s="25"/>
      <c r="CJ7" s="184"/>
    </row>
    <row r="8" spans="2:88" ht="24" customHeight="1">
      <c r="B8" s="98"/>
      <c r="C8" s="15"/>
      <c r="D8" s="15"/>
      <c r="E8" s="15"/>
      <c r="F8" s="15"/>
      <c r="G8" s="15"/>
      <c r="H8" s="15"/>
      <c r="I8" s="15"/>
      <c r="J8" s="15"/>
      <c r="K8" s="15"/>
      <c r="L8" s="106"/>
      <c r="R8" s="30"/>
      <c r="S8" s="22"/>
      <c r="U8" s="237"/>
      <c r="V8" s="31" t="s">
        <v>31</v>
      </c>
      <c r="W8" s="32">
        <v>21.679</v>
      </c>
      <c r="X8" s="20" t="s">
        <v>32</v>
      </c>
      <c r="Y8" s="21">
        <v>21.659</v>
      </c>
      <c r="Z8" s="13"/>
      <c r="AA8" s="22"/>
      <c r="AB8" s="33" t="s">
        <v>33</v>
      </c>
      <c r="AC8" s="26">
        <v>21.593</v>
      </c>
      <c r="AD8" s="49"/>
      <c r="AE8" s="49"/>
      <c r="AF8" s="49"/>
      <c r="AG8" s="49"/>
      <c r="AH8" s="49"/>
      <c r="AI8" s="49"/>
      <c r="AJ8" s="49"/>
      <c r="AK8" s="49"/>
      <c r="AL8" s="49"/>
      <c r="AM8" s="209"/>
      <c r="AN8" s="92" t="s">
        <v>24</v>
      </c>
      <c r="AO8" s="216"/>
      <c r="AP8" s="216"/>
      <c r="AQ8" s="212"/>
      <c r="AR8" s="217"/>
      <c r="AS8" s="103" t="s">
        <v>34</v>
      </c>
      <c r="AT8" s="217"/>
      <c r="AU8" s="212"/>
      <c r="AV8" s="216"/>
      <c r="AW8" s="218"/>
      <c r="AX8" s="218"/>
      <c r="AY8" s="215"/>
      <c r="AZ8" s="49"/>
      <c r="BA8" s="49"/>
      <c r="BB8" s="49"/>
      <c r="BC8" s="49"/>
      <c r="BD8" s="49"/>
      <c r="BE8" s="49"/>
      <c r="BF8" s="49"/>
      <c r="BG8" s="49"/>
      <c r="BJ8" s="28" t="s">
        <v>35</v>
      </c>
      <c r="BK8" s="251">
        <v>22.475</v>
      </c>
      <c r="BL8" s="33" t="s">
        <v>36</v>
      </c>
      <c r="BM8" s="245">
        <v>22.676</v>
      </c>
      <c r="BN8" s="31" t="s">
        <v>37</v>
      </c>
      <c r="BO8" s="32">
        <v>22.485</v>
      </c>
      <c r="BP8" s="20" t="s">
        <v>38</v>
      </c>
      <c r="BQ8" s="21">
        <v>22.485</v>
      </c>
      <c r="BR8" s="13"/>
      <c r="BS8" s="178"/>
      <c r="BT8" s="13"/>
      <c r="BU8" s="163"/>
      <c r="BY8" s="49"/>
      <c r="BZ8" s="98"/>
      <c r="CA8" s="15"/>
      <c r="CB8" s="15"/>
      <c r="CC8" s="15"/>
      <c r="CD8" s="15"/>
      <c r="CE8" s="15"/>
      <c r="CF8" s="15"/>
      <c r="CG8" s="15"/>
      <c r="CH8" s="15"/>
      <c r="CI8" s="15"/>
      <c r="CJ8" s="106"/>
    </row>
    <row r="9" spans="2:88" ht="24" customHeight="1">
      <c r="B9" s="185"/>
      <c r="C9" s="148"/>
      <c r="D9" s="148"/>
      <c r="E9" s="148"/>
      <c r="F9" s="148"/>
      <c r="G9" s="148"/>
      <c r="H9" s="148"/>
      <c r="I9" s="148"/>
      <c r="J9" s="148"/>
      <c r="K9" s="148"/>
      <c r="L9" s="184"/>
      <c r="R9" s="36" t="s">
        <v>39</v>
      </c>
      <c r="S9" s="112">
        <v>21.115</v>
      </c>
      <c r="U9" s="237"/>
      <c r="V9" s="18"/>
      <c r="W9" s="19"/>
      <c r="X9" s="13"/>
      <c r="Y9" s="22"/>
      <c r="Z9" s="13"/>
      <c r="AA9" s="22"/>
      <c r="AB9" s="23"/>
      <c r="AC9" s="48"/>
      <c r="AD9" s="49"/>
      <c r="AE9" s="49"/>
      <c r="AF9" s="49"/>
      <c r="AG9" s="49"/>
      <c r="AH9" s="49"/>
      <c r="AI9" s="49"/>
      <c r="AJ9" s="49"/>
      <c r="AK9" s="49"/>
      <c r="AL9" s="49"/>
      <c r="AM9" s="219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1"/>
      <c r="AZ9" s="49"/>
      <c r="BA9" s="49"/>
      <c r="BB9" s="49"/>
      <c r="BC9" s="49"/>
      <c r="BD9" s="49"/>
      <c r="BE9" s="49"/>
      <c r="BF9" s="49"/>
      <c r="BG9" s="49"/>
      <c r="BJ9" s="176"/>
      <c r="BK9" s="84"/>
      <c r="BL9" s="18"/>
      <c r="BM9" s="75"/>
      <c r="BN9" s="18"/>
      <c r="BO9" s="19"/>
      <c r="BP9" s="13"/>
      <c r="BQ9" s="22"/>
      <c r="BR9" s="254" t="s">
        <v>40</v>
      </c>
      <c r="BS9" s="39">
        <v>23.08</v>
      </c>
      <c r="BT9" s="40" t="s">
        <v>41</v>
      </c>
      <c r="BU9" s="41">
        <v>23.08</v>
      </c>
      <c r="BY9" s="49"/>
      <c r="BZ9" s="185"/>
      <c r="CA9" s="148"/>
      <c r="CB9" s="148"/>
      <c r="CC9" s="148"/>
      <c r="CD9" s="148"/>
      <c r="CE9" s="148"/>
      <c r="CF9" s="148"/>
      <c r="CG9" s="148"/>
      <c r="CH9" s="148"/>
      <c r="CI9" s="148"/>
      <c r="CJ9" s="184"/>
    </row>
    <row r="10" spans="2:88" ht="24" customHeight="1">
      <c r="B10" s="96"/>
      <c r="C10" s="186" t="s">
        <v>42</v>
      </c>
      <c r="D10" s="148"/>
      <c r="E10" s="148"/>
      <c r="F10" s="95"/>
      <c r="G10" s="205" t="s">
        <v>43</v>
      </c>
      <c r="H10" s="148"/>
      <c r="I10" s="148"/>
      <c r="J10" s="93" t="s">
        <v>44</v>
      </c>
      <c r="K10" s="187" t="s">
        <v>45</v>
      </c>
      <c r="L10" s="105"/>
      <c r="R10" s="30"/>
      <c r="S10" s="22"/>
      <c r="U10" s="237"/>
      <c r="V10" s="18"/>
      <c r="W10" s="19"/>
      <c r="X10" s="20" t="s">
        <v>46</v>
      </c>
      <c r="Y10" s="21">
        <v>21.793</v>
      </c>
      <c r="Z10" s="13"/>
      <c r="AA10" s="22"/>
      <c r="AB10" s="33" t="s">
        <v>47</v>
      </c>
      <c r="AC10" s="26">
        <v>21.702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222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4"/>
      <c r="AZ10" s="49"/>
      <c r="BA10" s="49"/>
      <c r="BB10" s="49"/>
      <c r="BC10" s="49"/>
      <c r="BD10" s="49"/>
      <c r="BE10" s="49"/>
      <c r="BF10" s="49"/>
      <c r="BG10" s="49"/>
      <c r="BJ10" s="28" t="s">
        <v>48</v>
      </c>
      <c r="BK10" s="251">
        <v>22.478</v>
      </c>
      <c r="BL10" s="33" t="s">
        <v>49</v>
      </c>
      <c r="BM10" s="245">
        <v>22.694</v>
      </c>
      <c r="BN10" s="18"/>
      <c r="BO10" s="19"/>
      <c r="BP10" s="20" t="s">
        <v>50</v>
      </c>
      <c r="BQ10" s="21">
        <v>22.389</v>
      </c>
      <c r="BS10" s="252"/>
      <c r="BT10" s="13"/>
      <c r="BU10" s="163"/>
      <c r="BY10" s="49"/>
      <c r="BZ10" s="96"/>
      <c r="CA10" s="186" t="s">
        <v>42</v>
      </c>
      <c r="CB10" s="148"/>
      <c r="CC10" s="148"/>
      <c r="CD10" s="95"/>
      <c r="CE10" s="205" t="s">
        <v>43</v>
      </c>
      <c r="CF10" s="148"/>
      <c r="CG10" s="148"/>
      <c r="CH10" s="93" t="s">
        <v>44</v>
      </c>
      <c r="CI10" s="187" t="s">
        <v>45</v>
      </c>
      <c r="CJ10" s="105"/>
    </row>
    <row r="11" spans="2:88" ht="24" customHeight="1" thickBot="1">
      <c r="B11" s="96"/>
      <c r="C11" s="186" t="s">
        <v>51</v>
      </c>
      <c r="D11" s="148"/>
      <c r="E11" s="148"/>
      <c r="F11" s="95"/>
      <c r="G11" s="205" t="s">
        <v>52</v>
      </c>
      <c r="H11" s="148"/>
      <c r="I11" s="23"/>
      <c r="J11" s="93" t="s">
        <v>53</v>
      </c>
      <c r="K11" s="187" t="s">
        <v>54</v>
      </c>
      <c r="L11" s="105"/>
      <c r="R11" s="166"/>
      <c r="S11" s="167"/>
      <c r="T11" s="238"/>
      <c r="U11" s="239"/>
      <c r="V11" s="168"/>
      <c r="W11" s="169"/>
      <c r="X11" s="168"/>
      <c r="Y11" s="167"/>
      <c r="Z11" s="168"/>
      <c r="AA11" s="167"/>
      <c r="AB11" s="149"/>
      <c r="AC11" s="91"/>
      <c r="AD11" s="49"/>
      <c r="AE11" s="49"/>
      <c r="AF11" s="49"/>
      <c r="AG11" s="49"/>
      <c r="AH11" s="49"/>
      <c r="AI11" s="49"/>
      <c r="AJ11" s="49"/>
      <c r="AK11" s="49"/>
      <c r="AL11" s="49"/>
      <c r="AM11" s="209"/>
      <c r="AN11" s="199" t="s">
        <v>55</v>
      </c>
      <c r="AO11" s="225"/>
      <c r="AP11" s="225"/>
      <c r="AQ11" s="226"/>
      <c r="AR11" s="226"/>
      <c r="AS11" s="144" t="s">
        <v>56</v>
      </c>
      <c r="AT11" s="226"/>
      <c r="AV11" s="226"/>
      <c r="AW11" s="226"/>
      <c r="AX11" s="226"/>
      <c r="AY11" s="215"/>
      <c r="AZ11" s="49"/>
      <c r="BA11" s="49"/>
      <c r="BB11" s="49"/>
      <c r="BC11" s="49"/>
      <c r="BD11" s="49"/>
      <c r="BE11" s="49"/>
      <c r="BF11" s="49"/>
      <c r="BG11" s="49"/>
      <c r="BJ11" s="171"/>
      <c r="BK11" s="87"/>
      <c r="BL11" s="180"/>
      <c r="BM11" s="88"/>
      <c r="BN11" s="149"/>
      <c r="BO11" s="181"/>
      <c r="BP11" s="149"/>
      <c r="BQ11" s="89"/>
      <c r="BR11" s="238"/>
      <c r="BS11" s="253"/>
      <c r="BT11" s="180"/>
      <c r="BU11" s="182"/>
      <c r="BY11" s="49"/>
      <c r="BZ11" s="96"/>
      <c r="CA11" s="186" t="s">
        <v>51</v>
      </c>
      <c r="CB11" s="148"/>
      <c r="CC11" s="148"/>
      <c r="CD11" s="95"/>
      <c r="CE11" s="205" t="s">
        <v>52</v>
      </c>
      <c r="CF11" s="148"/>
      <c r="CG11" s="23"/>
      <c r="CH11" s="93" t="s">
        <v>53</v>
      </c>
      <c r="CI11" s="187" t="s">
        <v>54</v>
      </c>
      <c r="CJ11" s="105"/>
    </row>
    <row r="12" spans="2:88" ht="24" customHeight="1" thickBot="1">
      <c r="B12" s="188"/>
      <c r="C12" s="189"/>
      <c r="D12" s="189"/>
      <c r="E12" s="189"/>
      <c r="F12" s="189"/>
      <c r="G12" s="189"/>
      <c r="H12" s="189"/>
      <c r="I12" s="189"/>
      <c r="J12" s="189"/>
      <c r="K12" s="189"/>
      <c r="L12" s="190"/>
      <c r="P12" s="3"/>
      <c r="Q12" s="3"/>
      <c r="AD12" s="49"/>
      <c r="AE12" s="49"/>
      <c r="AF12" s="49"/>
      <c r="AG12" s="49"/>
      <c r="AH12" s="49"/>
      <c r="AI12" s="49"/>
      <c r="AJ12" s="49"/>
      <c r="AK12" s="49"/>
      <c r="AL12" s="49"/>
      <c r="AM12" s="209"/>
      <c r="AN12" s="93" t="s">
        <v>57</v>
      </c>
      <c r="AO12" s="225"/>
      <c r="AP12" s="225"/>
      <c r="AQ12" s="226"/>
      <c r="AR12" s="226"/>
      <c r="AS12" s="249" t="s">
        <v>58</v>
      </c>
      <c r="AT12" s="226"/>
      <c r="AV12" s="226"/>
      <c r="AW12" s="226"/>
      <c r="AX12" s="53"/>
      <c r="AY12" s="215"/>
      <c r="AZ12" s="49"/>
      <c r="BA12" s="49"/>
      <c r="BB12" s="49"/>
      <c r="BC12" s="49"/>
      <c r="BD12" s="49"/>
      <c r="BE12" s="49"/>
      <c r="BF12" s="49"/>
      <c r="BG12" s="49"/>
      <c r="BY12" s="49"/>
      <c r="BZ12" s="188"/>
      <c r="CA12" s="189"/>
      <c r="CB12" s="189"/>
      <c r="CC12" s="189"/>
      <c r="CD12" s="189"/>
      <c r="CE12" s="189"/>
      <c r="CF12" s="189"/>
      <c r="CG12" s="189"/>
      <c r="CH12" s="189"/>
      <c r="CI12" s="189"/>
      <c r="CJ12" s="190"/>
    </row>
    <row r="13" spans="30:77" ht="24" customHeight="1" thickTop="1">
      <c r="AD13" s="49"/>
      <c r="AE13" s="49"/>
      <c r="AF13" s="49"/>
      <c r="AG13" s="49"/>
      <c r="AH13" s="49"/>
      <c r="AI13" s="49"/>
      <c r="AJ13" s="49"/>
      <c r="AK13" s="49"/>
      <c r="AL13" s="49"/>
      <c r="AM13" s="209"/>
      <c r="AN13" s="93" t="s">
        <v>59</v>
      </c>
      <c r="AO13" s="225"/>
      <c r="AP13" s="225"/>
      <c r="AQ13" s="226"/>
      <c r="AR13" s="226"/>
      <c r="AS13" s="204" t="s">
        <v>60</v>
      </c>
      <c r="AT13" s="226"/>
      <c r="AU13" s="226"/>
      <c r="AV13" s="226"/>
      <c r="AW13" s="191" t="s">
        <v>61</v>
      </c>
      <c r="AY13" s="215"/>
      <c r="AZ13" s="49"/>
      <c r="BA13" s="49"/>
      <c r="BB13" s="49"/>
      <c r="BC13" s="49"/>
      <c r="BD13" s="49"/>
      <c r="BE13" s="49"/>
      <c r="BF13" s="49"/>
      <c r="BG13" s="49"/>
      <c r="BY13" s="49"/>
    </row>
    <row r="14" spans="16:77" ht="18" customHeight="1" thickBot="1">
      <c r="P14" s="3"/>
      <c r="Q14" s="3"/>
      <c r="AD14" s="49"/>
      <c r="AE14" s="49"/>
      <c r="AF14" s="49"/>
      <c r="AG14" s="49"/>
      <c r="AH14" s="49"/>
      <c r="AI14" s="49"/>
      <c r="AJ14" s="49"/>
      <c r="AK14" s="49"/>
      <c r="AL14" s="49"/>
      <c r="AM14" s="227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9"/>
      <c r="AZ14" s="49"/>
      <c r="BA14" s="49"/>
      <c r="BB14" s="49"/>
      <c r="BC14" s="49"/>
      <c r="BD14" s="49"/>
      <c r="BE14" s="49"/>
      <c r="BF14" s="49"/>
      <c r="BG14" s="49"/>
      <c r="BV14" s="3"/>
      <c r="BW14" s="3"/>
      <c r="BX14" s="3"/>
      <c r="BY14" s="1"/>
    </row>
    <row r="15" spans="2:87" ht="18" customHeight="1" thickTop="1">
      <c r="B15" s="3"/>
      <c r="C15" s="3"/>
      <c r="J15" s="3"/>
      <c r="K15" s="3"/>
      <c r="O15" s="3"/>
      <c r="AD15" s="49"/>
      <c r="AE15" s="49"/>
      <c r="AF15" s="49"/>
      <c r="AG15" s="49"/>
      <c r="AH15" s="49"/>
      <c r="AI15" s="49"/>
      <c r="AJ15" s="49"/>
      <c r="AK15" s="49"/>
      <c r="AL15" s="49"/>
      <c r="AZ15" s="49"/>
      <c r="BA15" s="49"/>
      <c r="BB15" s="49"/>
      <c r="BC15" s="49"/>
      <c r="BD15" s="49"/>
      <c r="BE15" s="49"/>
      <c r="BF15" s="49"/>
      <c r="BG15" s="49"/>
      <c r="BV15" s="3"/>
      <c r="BW15" s="3"/>
      <c r="BX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2:87" ht="18" customHeight="1" thickBot="1">
      <c r="B16" s="3"/>
      <c r="C16" s="3"/>
      <c r="J16" s="3"/>
      <c r="K16" s="3"/>
      <c r="O16" s="3"/>
      <c r="AD16" s="49"/>
      <c r="AE16" s="49"/>
      <c r="AF16" s="49"/>
      <c r="AG16" s="49"/>
      <c r="AH16" s="49"/>
      <c r="AI16" s="49"/>
      <c r="AJ16" s="49"/>
      <c r="AK16" s="49"/>
      <c r="AL16" s="49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49"/>
      <c r="BA16" s="49"/>
      <c r="BB16" s="49"/>
      <c r="BC16" s="49"/>
      <c r="BD16" s="49"/>
      <c r="BE16" s="49"/>
      <c r="BF16" s="49"/>
      <c r="BG16" s="49"/>
      <c r="BV16" s="3"/>
      <c r="BW16" s="3"/>
      <c r="BX16" s="3"/>
      <c r="BZ16" s="255"/>
      <c r="CA16" s="175"/>
      <c r="CB16" s="287" t="s">
        <v>62</v>
      </c>
      <c r="CC16" s="287"/>
      <c r="CD16" s="287"/>
      <c r="CE16" s="287"/>
      <c r="CF16" s="287"/>
      <c r="CG16" s="287"/>
      <c r="CH16" s="175"/>
      <c r="CI16" s="256"/>
    </row>
    <row r="17" spans="14:87" ht="18" customHeight="1" thickTop="1">
      <c r="N17" s="3"/>
      <c r="O17" s="3"/>
      <c r="AD17" s="49"/>
      <c r="AF17" s="49"/>
      <c r="AG17" s="49"/>
      <c r="AH17" s="49"/>
      <c r="AI17" s="49"/>
      <c r="AJ17" s="49"/>
      <c r="AK17" s="49"/>
      <c r="AL17" s="49"/>
      <c r="AQ17" s="243" t="s">
        <v>63</v>
      </c>
      <c r="AZ17" s="49"/>
      <c r="BA17" s="49"/>
      <c r="BB17" s="49"/>
      <c r="BC17" s="49"/>
      <c r="BD17" s="49"/>
      <c r="BE17" s="243" t="s">
        <v>63</v>
      </c>
      <c r="BF17" s="49"/>
      <c r="BG17" s="49"/>
      <c r="BV17" s="3"/>
      <c r="BW17" s="3"/>
      <c r="BX17" s="3"/>
      <c r="BZ17" s="284" t="s">
        <v>64</v>
      </c>
      <c r="CA17" s="285"/>
      <c r="CB17" s="285"/>
      <c r="CC17" s="286"/>
      <c r="CD17" s="260"/>
      <c r="CE17" s="173"/>
      <c r="CF17" s="285" t="s">
        <v>65</v>
      </c>
      <c r="CG17" s="285"/>
      <c r="CH17" s="285"/>
      <c r="CI17" s="307"/>
    </row>
    <row r="18" spans="14:87" ht="18" customHeight="1" thickBot="1">
      <c r="N18" s="3"/>
      <c r="O18" s="3"/>
      <c r="AD18" s="49"/>
      <c r="AF18" s="49"/>
      <c r="AG18" s="49"/>
      <c r="AH18" s="49"/>
      <c r="AI18" s="49"/>
      <c r="AJ18" s="49"/>
      <c r="AK18" s="49"/>
      <c r="AL18" s="49"/>
      <c r="AQ18" s="51" t="s">
        <v>66</v>
      </c>
      <c r="AZ18" s="49"/>
      <c r="BA18" s="49"/>
      <c r="BB18" s="49"/>
      <c r="BC18" s="49"/>
      <c r="BD18" s="49"/>
      <c r="BE18" s="51" t="s">
        <v>67</v>
      </c>
      <c r="BF18" s="49"/>
      <c r="BG18" s="49"/>
      <c r="BV18" s="3"/>
      <c r="BW18" s="3"/>
      <c r="BX18" s="3"/>
      <c r="BZ18" s="308" t="s">
        <v>68</v>
      </c>
      <c r="CA18" s="309"/>
      <c r="CB18" s="310" t="s">
        <v>69</v>
      </c>
      <c r="CC18" s="311"/>
      <c r="CD18" s="16"/>
      <c r="CE18" s="261"/>
      <c r="CF18" s="312" t="s">
        <v>69</v>
      </c>
      <c r="CG18" s="313"/>
      <c r="CH18" s="314" t="s">
        <v>68</v>
      </c>
      <c r="CI18" s="315"/>
    </row>
    <row r="19" spans="14:87" ht="18" customHeight="1" thickTop="1">
      <c r="N19" s="3"/>
      <c r="O19" s="3"/>
      <c r="P19" s="3"/>
      <c r="Q19" s="3"/>
      <c r="R19" s="3"/>
      <c r="S19" s="3"/>
      <c r="T19" s="3"/>
      <c r="U19" s="3"/>
      <c r="V19" s="3"/>
      <c r="W19" s="3"/>
      <c r="AA19" s="3"/>
      <c r="AD19" s="49"/>
      <c r="AF19" s="49"/>
      <c r="AG19" s="49"/>
      <c r="AH19" s="49"/>
      <c r="AI19" s="49"/>
      <c r="AJ19" s="49"/>
      <c r="AK19" s="49"/>
      <c r="AL19" s="49"/>
      <c r="AQ19" s="49"/>
      <c r="AZ19" s="49"/>
      <c r="BA19" s="49"/>
      <c r="BB19" s="49"/>
      <c r="BC19" s="49"/>
      <c r="BD19" s="49"/>
      <c r="BF19" s="49"/>
      <c r="BG19" s="49"/>
      <c r="BV19" s="3"/>
      <c r="BW19" s="3"/>
      <c r="BZ19" s="170"/>
      <c r="CA19" s="47"/>
      <c r="CB19" s="23"/>
      <c r="CC19" s="47"/>
      <c r="CE19" s="73"/>
      <c r="CF19" s="23"/>
      <c r="CG19" s="47"/>
      <c r="CH19" s="23"/>
      <c r="CI19" s="48"/>
    </row>
    <row r="20" spans="3:87" ht="18" customHeight="1">
      <c r="C20" s="3"/>
      <c r="J20" s="3"/>
      <c r="K20" s="3"/>
      <c r="N20" s="3"/>
      <c r="O20" s="3"/>
      <c r="P20" s="3"/>
      <c r="Q20" s="3"/>
      <c r="R20" s="3"/>
      <c r="S20" s="3"/>
      <c r="T20" s="3"/>
      <c r="V20" s="49"/>
      <c r="AD20" s="49"/>
      <c r="AE20" s="49"/>
      <c r="AF20" s="49"/>
      <c r="AG20" s="49"/>
      <c r="AH20" s="49"/>
      <c r="AI20" s="49"/>
      <c r="AJ20" s="49"/>
      <c r="AK20" s="49"/>
      <c r="AL20" s="49"/>
      <c r="AP20" s="49"/>
      <c r="AQ20" s="49"/>
      <c r="AU20" s="49"/>
      <c r="AZ20" s="49"/>
      <c r="BA20" s="49"/>
      <c r="BB20" s="49"/>
      <c r="BD20" s="25" t="s">
        <v>70</v>
      </c>
      <c r="BE20" s="49"/>
      <c r="BF20" s="49"/>
      <c r="BG20" s="49"/>
      <c r="BO20" s="242" t="s">
        <v>71</v>
      </c>
      <c r="BV20" s="3"/>
      <c r="BW20" s="3"/>
      <c r="BZ20" s="258" t="s">
        <v>72</v>
      </c>
      <c r="CA20" s="21">
        <v>25.099</v>
      </c>
      <c r="CB20" s="257" t="s">
        <v>73</v>
      </c>
      <c r="CC20" s="21">
        <v>25.099</v>
      </c>
      <c r="CE20" s="73"/>
      <c r="CF20" s="257" t="s">
        <v>74</v>
      </c>
      <c r="CG20" s="21">
        <v>26.833</v>
      </c>
      <c r="CH20" s="257" t="s">
        <v>75</v>
      </c>
      <c r="CI20" s="241">
        <v>26.833</v>
      </c>
    </row>
    <row r="21" spans="2:87" ht="18" customHeight="1">
      <c r="B21" s="3"/>
      <c r="C21" s="3"/>
      <c r="J21" s="3"/>
      <c r="K21" s="3"/>
      <c r="N21" s="3"/>
      <c r="O21" s="3"/>
      <c r="Q21" s="3"/>
      <c r="R21" s="3"/>
      <c r="S21" s="3"/>
      <c r="T21" s="3"/>
      <c r="V21" s="3"/>
      <c r="AF21" s="49"/>
      <c r="AG21" s="49"/>
      <c r="AI21" s="49"/>
      <c r="AK21" s="49"/>
      <c r="AL21" s="246">
        <v>22.03</v>
      </c>
      <c r="AQ21" s="231">
        <v>8</v>
      </c>
      <c r="AU21" s="271">
        <v>22.175</v>
      </c>
      <c r="AZ21" s="49"/>
      <c r="BA21" s="49"/>
      <c r="BB21" s="49"/>
      <c r="BC21" s="49"/>
      <c r="BD21" s="49"/>
      <c r="BE21" s="49"/>
      <c r="BF21" s="49"/>
      <c r="BG21" s="49"/>
      <c r="BL21" s="49"/>
      <c r="BN21" s="49"/>
      <c r="BP21" s="49"/>
      <c r="BT21" s="3"/>
      <c r="BU21" s="3"/>
      <c r="BZ21" s="170"/>
      <c r="CA21" s="47"/>
      <c r="CB21" s="23"/>
      <c r="CC21" s="47"/>
      <c r="CE21" s="73"/>
      <c r="CF21" s="23"/>
      <c r="CG21" s="47"/>
      <c r="CH21" s="23"/>
      <c r="CI21" s="48"/>
    </row>
    <row r="22" spans="2:87" ht="18" customHeight="1">
      <c r="B22" s="3"/>
      <c r="C22" s="3"/>
      <c r="J22" s="3"/>
      <c r="K22" s="3"/>
      <c r="N22" s="49"/>
      <c r="P22" s="49"/>
      <c r="R22" s="49"/>
      <c r="V22" s="49"/>
      <c r="AA22" s="49"/>
      <c r="AD22" s="49"/>
      <c r="AE22" s="49"/>
      <c r="AF22" s="49"/>
      <c r="AG22" s="49"/>
      <c r="AI22" s="49"/>
      <c r="AJ22" s="49"/>
      <c r="AK22" s="49"/>
      <c r="AN22" s="49"/>
      <c r="AQ22" s="49"/>
      <c r="AT22" s="49"/>
      <c r="AX22" s="49"/>
      <c r="BB22" s="49"/>
      <c r="BC22" s="49"/>
      <c r="BD22" s="49"/>
      <c r="BE22" s="49"/>
      <c r="BF22" s="49"/>
      <c r="BH22" s="49"/>
      <c r="BM22" s="49"/>
      <c r="BN22" s="49"/>
      <c r="BO22" s="49"/>
      <c r="BR22" s="51"/>
      <c r="BS22" s="51"/>
      <c r="BZ22" s="36" t="s">
        <v>76</v>
      </c>
      <c r="CA22" s="42">
        <v>26.099</v>
      </c>
      <c r="CB22" s="254" t="s">
        <v>77</v>
      </c>
      <c r="CC22" s="21">
        <v>26.099</v>
      </c>
      <c r="CE22" s="73"/>
      <c r="CF22" s="254" t="s">
        <v>78</v>
      </c>
      <c r="CG22" s="21">
        <v>25.829</v>
      </c>
      <c r="CH22" s="40" t="s">
        <v>79</v>
      </c>
      <c r="CI22" s="43">
        <v>25.827</v>
      </c>
    </row>
    <row r="23" spans="14:87" ht="18" customHeight="1" thickBot="1">
      <c r="N23" s="263" t="s">
        <v>32</v>
      </c>
      <c r="U23" s="49"/>
      <c r="V23" s="49"/>
      <c r="AA23" s="52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Z23" s="49"/>
      <c r="BA23" s="49"/>
      <c r="BB23" s="49"/>
      <c r="BC23" s="49"/>
      <c r="BD23" s="49"/>
      <c r="BE23" s="49"/>
      <c r="BF23" s="49"/>
      <c r="BG23" s="49"/>
      <c r="BO23" s="49"/>
      <c r="BP23" s="49"/>
      <c r="BQ23" s="49"/>
      <c r="BZ23" s="171"/>
      <c r="CA23" s="89"/>
      <c r="CB23" s="149"/>
      <c r="CC23" s="89"/>
      <c r="CD23" s="149"/>
      <c r="CE23" s="89"/>
      <c r="CF23" s="149"/>
      <c r="CG23" s="89"/>
      <c r="CH23" s="149"/>
      <c r="CI23" s="172"/>
    </row>
    <row r="24" spans="19:81" ht="18" customHeight="1">
      <c r="S24" s="49"/>
      <c r="AD24" s="49"/>
      <c r="AE24" s="49"/>
      <c r="AF24" s="49"/>
      <c r="AG24" s="49"/>
      <c r="AH24" s="49"/>
      <c r="AI24" s="49"/>
      <c r="AJ24" s="49"/>
      <c r="AK24" s="49"/>
      <c r="AL24" s="49"/>
      <c r="AM24" s="55">
        <v>7</v>
      </c>
      <c r="AZ24" s="55">
        <v>9</v>
      </c>
      <c r="BA24" s="49"/>
      <c r="BB24" s="49"/>
      <c r="BC24" s="49"/>
      <c r="BD24" s="49"/>
      <c r="BE24" s="49"/>
      <c r="BF24" s="49"/>
      <c r="BG24" s="49"/>
      <c r="BN24" s="59" t="s">
        <v>48</v>
      </c>
      <c r="BQ24" s="49"/>
      <c r="BT24" s="50"/>
      <c r="BU24" s="49"/>
      <c r="CA24" s="49"/>
      <c r="CB24" s="49"/>
      <c r="CC24" s="49"/>
    </row>
    <row r="25" spans="14:74" ht="18" customHeight="1">
      <c r="N25" s="49"/>
      <c r="O25" s="49"/>
      <c r="T25" s="49"/>
      <c r="U25" s="49"/>
      <c r="Z25" s="49"/>
      <c r="AA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S25" s="50"/>
      <c r="AT25" s="49"/>
      <c r="AV25" s="49"/>
      <c r="AW25" s="49"/>
      <c r="AZ25" s="49"/>
      <c r="BA25" s="49"/>
      <c r="BB25" s="49"/>
      <c r="BC25" s="49"/>
      <c r="BD25" s="49"/>
      <c r="BE25" s="49"/>
      <c r="BF25" s="49"/>
      <c r="BG25" s="49"/>
      <c r="BI25" s="49"/>
      <c r="BJ25" s="49"/>
      <c r="BL25" s="49"/>
      <c r="BN25" s="49"/>
      <c r="BO25" s="49"/>
      <c r="BP25" s="49"/>
      <c r="BQ25" s="49"/>
      <c r="BR25" s="55">
        <v>15</v>
      </c>
      <c r="BS25" s="49"/>
      <c r="BV25" s="266" t="s">
        <v>21</v>
      </c>
    </row>
    <row r="26" spans="4:86" ht="18" customHeight="1">
      <c r="D26" s="58" t="s">
        <v>39</v>
      </c>
      <c r="M26" s="49"/>
      <c r="O26" s="263" t="s">
        <v>31</v>
      </c>
      <c r="R26" s="49"/>
      <c r="S26" s="49"/>
      <c r="AA26" s="50"/>
      <c r="AD26" s="49"/>
      <c r="AE26" s="49"/>
      <c r="AF26" s="49"/>
      <c r="AG26" s="49"/>
      <c r="AH26" s="49"/>
      <c r="AI26" s="49"/>
      <c r="AJ26" s="49"/>
      <c r="AK26" s="49"/>
      <c r="AL26" s="49"/>
      <c r="AZ26" s="49"/>
      <c r="BA26" s="49"/>
      <c r="BB26" s="49"/>
      <c r="BC26" s="49"/>
      <c r="BD26" s="49"/>
      <c r="BE26" s="49"/>
      <c r="BF26" s="49"/>
      <c r="BG26" s="49"/>
      <c r="BP26" s="49"/>
      <c r="BR26" s="49"/>
      <c r="BS26" s="49"/>
      <c r="BT26" s="49"/>
      <c r="BW26" s="50"/>
      <c r="CA26" s="266" t="s">
        <v>36</v>
      </c>
      <c r="CH26" s="54" t="s">
        <v>41</v>
      </c>
    </row>
    <row r="27" spans="10:75" ht="18" customHeight="1">
      <c r="J27" s="55">
        <v>3</v>
      </c>
      <c r="AA27" s="52"/>
      <c r="AD27" s="49"/>
      <c r="AE27" s="49"/>
      <c r="AF27" s="49"/>
      <c r="AG27" s="49"/>
      <c r="AH27" s="49"/>
      <c r="AI27" s="49"/>
      <c r="AJ27" s="49"/>
      <c r="AK27" s="49"/>
      <c r="AL27" s="49"/>
      <c r="AZ27" s="49"/>
      <c r="BA27" s="49"/>
      <c r="BB27" s="49"/>
      <c r="BC27" s="49"/>
      <c r="BD27" s="49"/>
      <c r="BE27" s="49"/>
      <c r="BF27" s="49"/>
      <c r="BG27" s="49"/>
      <c r="BO27" s="56" t="s">
        <v>38</v>
      </c>
      <c r="BS27" s="49"/>
      <c r="BT27" s="49"/>
      <c r="BV27" s="55">
        <v>17</v>
      </c>
      <c r="BW27" s="55">
        <v>18</v>
      </c>
    </row>
    <row r="28" spans="1:89" ht="18" customHeight="1">
      <c r="A28" s="57"/>
      <c r="B28" s="57"/>
      <c r="G28" s="49"/>
      <c r="H28" s="49"/>
      <c r="I28" s="49"/>
      <c r="J28" s="49"/>
      <c r="L28" s="49"/>
      <c r="N28" s="49"/>
      <c r="P28" s="49"/>
      <c r="S28" s="49"/>
      <c r="T28" s="53"/>
      <c r="U28" s="49"/>
      <c r="V28" s="49"/>
      <c r="Y28" s="49"/>
      <c r="AA28" s="52"/>
      <c r="AD28" s="49"/>
      <c r="AE28" s="49"/>
      <c r="AF28" s="49"/>
      <c r="AG28" s="49"/>
      <c r="AH28" s="49"/>
      <c r="AI28" s="49"/>
      <c r="AJ28" s="49"/>
      <c r="AK28" s="49"/>
      <c r="AL28" s="49"/>
      <c r="AS28" s="50"/>
      <c r="AZ28" s="49"/>
      <c r="BA28" s="49"/>
      <c r="BB28" s="49"/>
      <c r="BC28" s="49"/>
      <c r="BD28" s="49"/>
      <c r="BE28" s="49"/>
      <c r="BF28" s="49"/>
      <c r="BG28" s="49"/>
      <c r="BN28" s="49"/>
      <c r="BO28" s="49"/>
      <c r="BQ28" s="49"/>
      <c r="BR28" s="49"/>
      <c r="BS28" s="49"/>
      <c r="BT28" s="49"/>
      <c r="BU28" s="49"/>
      <c r="BV28" s="49"/>
      <c r="BW28" s="49"/>
      <c r="BZ28" s="49"/>
      <c r="CA28" s="53"/>
      <c r="CB28" s="49"/>
      <c r="CC28" s="49"/>
      <c r="CE28" s="49"/>
      <c r="CK28" s="57"/>
    </row>
    <row r="29" spans="1:80" ht="18" customHeight="1">
      <c r="A29" s="57"/>
      <c r="L29" s="55">
        <v>4</v>
      </c>
      <c r="P29" s="49"/>
      <c r="U29" s="263" t="s">
        <v>16</v>
      </c>
      <c r="AA29" s="52"/>
      <c r="AD29" s="49"/>
      <c r="AE29" s="49"/>
      <c r="AF29" s="49"/>
      <c r="AG29" s="49"/>
      <c r="AH29" s="49"/>
      <c r="AI29" s="49"/>
      <c r="AJ29" s="49"/>
      <c r="AK29" s="49"/>
      <c r="AL29" s="49"/>
      <c r="AZ29" s="49"/>
      <c r="BA29" s="49"/>
      <c r="BB29" s="49"/>
      <c r="BC29" s="49"/>
      <c r="BD29" s="49"/>
      <c r="BE29" s="49"/>
      <c r="BF29" s="49"/>
      <c r="BG29" s="49"/>
      <c r="BM29" s="244" t="s">
        <v>35</v>
      </c>
      <c r="BS29" s="55">
        <v>16</v>
      </c>
      <c r="BW29" s="49"/>
      <c r="CB29" s="267" t="s">
        <v>49</v>
      </c>
    </row>
    <row r="30" spans="1:75" ht="18" customHeight="1">
      <c r="A30" s="57"/>
      <c r="G30" s="51" t="s">
        <v>17</v>
      </c>
      <c r="J30" s="59" t="s">
        <v>33</v>
      </c>
      <c r="AA30" s="52"/>
      <c r="AD30" s="49"/>
      <c r="AE30" s="49"/>
      <c r="AF30" s="49"/>
      <c r="AG30" s="49"/>
      <c r="AH30" s="49"/>
      <c r="AI30" s="49"/>
      <c r="AJ30" s="49"/>
      <c r="AK30" s="49"/>
      <c r="AL30" s="49"/>
      <c r="AZ30" s="49"/>
      <c r="BA30" s="49"/>
      <c r="BB30" s="49"/>
      <c r="BC30" s="49"/>
      <c r="BD30" s="49"/>
      <c r="BE30" s="49"/>
      <c r="BF30" s="49"/>
      <c r="BG30" s="49"/>
      <c r="BO30" s="56" t="s">
        <v>37</v>
      </c>
      <c r="BW30" s="49"/>
    </row>
    <row r="31" spans="10:88" ht="18" customHeight="1">
      <c r="J31" s="49"/>
      <c r="L31" s="49"/>
      <c r="M31" s="49"/>
      <c r="N31" s="49"/>
      <c r="O31" s="49"/>
      <c r="Q31" s="49"/>
      <c r="R31" s="49"/>
      <c r="S31" s="49"/>
      <c r="U31" s="49"/>
      <c r="Y31" s="49"/>
      <c r="AA31" s="52"/>
      <c r="AD31" s="49"/>
      <c r="AE31" s="49"/>
      <c r="AF31" s="49"/>
      <c r="AG31" s="49"/>
      <c r="AH31" s="49"/>
      <c r="AI31" s="49"/>
      <c r="AJ31" s="49"/>
      <c r="AK31" s="49"/>
      <c r="AL31" s="49"/>
      <c r="AS31" s="50"/>
      <c r="AZ31" s="49"/>
      <c r="BA31" s="49"/>
      <c r="BB31" s="49"/>
      <c r="BC31" s="49"/>
      <c r="BD31" s="49"/>
      <c r="BE31" s="49"/>
      <c r="BF31" s="49"/>
      <c r="BG31" s="49"/>
      <c r="BM31" s="49"/>
      <c r="BN31" s="49"/>
      <c r="BP31" s="49"/>
      <c r="BQ31" s="49"/>
      <c r="BS31" s="49"/>
      <c r="BU31" s="49"/>
      <c r="BV31" s="49"/>
      <c r="BW31" s="49"/>
      <c r="BX31" s="49"/>
      <c r="BY31" s="49"/>
      <c r="CA31" s="49"/>
      <c r="CB31" s="49"/>
      <c r="CJ31" s="57"/>
    </row>
    <row r="32" spans="11:80" ht="18" customHeight="1">
      <c r="K32" s="246">
        <v>21.605</v>
      </c>
      <c r="Q32" s="55" t="s">
        <v>80</v>
      </c>
      <c r="W32" s="264" t="s">
        <v>46</v>
      </c>
      <c r="AA32" s="52"/>
      <c r="AD32" s="49"/>
      <c r="AE32" s="49"/>
      <c r="AF32" s="49"/>
      <c r="AG32" s="49"/>
      <c r="AH32" s="49"/>
      <c r="AI32" s="49"/>
      <c r="AJ32" s="49"/>
      <c r="AK32" s="49"/>
      <c r="AL32" s="49"/>
      <c r="AZ32" s="49"/>
      <c r="BA32" s="49"/>
      <c r="BB32" s="49"/>
      <c r="BC32" s="49"/>
      <c r="BD32" s="49"/>
      <c r="BE32" s="49"/>
      <c r="BF32" s="49"/>
      <c r="BG32" s="49"/>
      <c r="BM32" s="55">
        <v>13</v>
      </c>
      <c r="BN32" s="55">
        <v>14</v>
      </c>
      <c r="CB32" s="55">
        <v>19</v>
      </c>
    </row>
    <row r="33" spans="13:86" ht="18" customHeight="1">
      <c r="M33" s="270" t="s">
        <v>81</v>
      </c>
      <c r="T33" s="49"/>
      <c r="U33" s="49"/>
      <c r="AA33" s="50"/>
      <c r="AD33" s="49"/>
      <c r="AE33" s="49"/>
      <c r="AF33" s="49"/>
      <c r="AG33" s="49"/>
      <c r="AH33" s="49"/>
      <c r="AI33" s="49"/>
      <c r="AJ33" s="49"/>
      <c r="AK33" s="49"/>
      <c r="AL33" s="49"/>
      <c r="AZ33" s="49"/>
      <c r="BA33" s="49"/>
      <c r="BB33" s="49"/>
      <c r="BC33" s="49"/>
      <c r="BD33" s="49"/>
      <c r="BE33" s="49"/>
      <c r="BF33" s="49"/>
      <c r="BG33" s="49"/>
      <c r="BI33" s="265" t="s">
        <v>22</v>
      </c>
      <c r="BL33" s="49"/>
      <c r="BM33" s="268" t="s">
        <v>20</v>
      </c>
      <c r="BT33" s="49"/>
      <c r="BU33" s="49"/>
      <c r="CH33" s="60" t="s">
        <v>40</v>
      </c>
    </row>
    <row r="34" spans="3:87" ht="18" customHeight="1">
      <c r="C34" s="58"/>
      <c r="K34" s="3"/>
      <c r="Q34" s="51" t="s">
        <v>47</v>
      </c>
      <c r="T34" s="49"/>
      <c r="V34" s="49"/>
      <c r="Y34" s="49"/>
      <c r="Z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N34" s="49"/>
      <c r="AP34" s="49"/>
      <c r="AS34" s="50"/>
      <c r="AZ34" s="49"/>
      <c r="BA34" s="49"/>
      <c r="BB34" s="49"/>
      <c r="BC34" s="49"/>
      <c r="BD34" s="49"/>
      <c r="BE34" s="49"/>
      <c r="BF34" s="49"/>
      <c r="BG34" s="49"/>
      <c r="BI34" s="49"/>
      <c r="BJ34" s="49"/>
      <c r="BL34" s="49"/>
      <c r="BO34" s="49"/>
      <c r="BT34" s="49"/>
      <c r="BU34" s="49"/>
      <c r="CI34" s="60"/>
    </row>
    <row r="35" spans="3:87" ht="18" customHeight="1">
      <c r="C35" s="58"/>
      <c r="I35" s="59"/>
      <c r="N35" s="49"/>
      <c r="O35" s="49"/>
      <c r="S35" s="49"/>
      <c r="T35" s="49"/>
      <c r="AD35" s="49"/>
      <c r="AE35" s="49"/>
      <c r="AF35" s="49"/>
      <c r="AG35" s="49"/>
      <c r="AH35" s="49"/>
      <c r="AI35" s="49"/>
      <c r="AJ35" s="49"/>
      <c r="AL35" s="49"/>
      <c r="AZ35" s="49"/>
      <c r="BA35" s="49"/>
      <c r="BB35" s="49"/>
      <c r="BC35" s="49"/>
      <c r="BD35" s="273">
        <v>10</v>
      </c>
      <c r="BE35" s="49"/>
      <c r="BF35" s="49"/>
      <c r="BG35" s="49"/>
      <c r="BI35" s="55">
        <v>12</v>
      </c>
      <c r="BN35" s="49"/>
      <c r="BQ35" s="56"/>
      <c r="BU35" s="272">
        <v>22.59</v>
      </c>
      <c r="CI35" s="60"/>
    </row>
    <row r="36" spans="3:87" ht="18" customHeight="1">
      <c r="C36" s="58"/>
      <c r="I36" s="59"/>
      <c r="T36" s="49"/>
      <c r="AB36" s="49"/>
      <c r="AD36" s="49"/>
      <c r="AE36" s="49"/>
      <c r="AF36" s="49"/>
      <c r="AG36" s="49"/>
      <c r="AH36" s="49"/>
      <c r="AI36" s="49"/>
      <c r="AJ36" s="49"/>
      <c r="AK36" s="49"/>
      <c r="AL36" s="49"/>
      <c r="AZ36" s="49"/>
      <c r="BA36" s="49"/>
      <c r="BB36" s="49"/>
      <c r="BC36" s="49"/>
      <c r="BD36" s="49"/>
      <c r="BE36" s="49"/>
      <c r="BF36" s="49"/>
      <c r="BG36" s="49"/>
      <c r="BL36" s="25" t="s">
        <v>82</v>
      </c>
      <c r="BU36" s="55"/>
      <c r="BY36" s="49"/>
      <c r="CI36" s="60"/>
    </row>
    <row r="37" spans="7:79" ht="18" customHeight="1">
      <c r="G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N37" s="49"/>
      <c r="AW37" s="49"/>
      <c r="AX37" s="49"/>
      <c r="AZ37" s="49"/>
      <c r="BA37" s="49"/>
      <c r="BC37" s="49"/>
      <c r="BD37" s="49"/>
      <c r="BE37" s="49"/>
      <c r="BF37" s="49"/>
      <c r="BG37" s="49"/>
      <c r="BH37" s="49"/>
      <c r="BI37" s="56" t="s">
        <v>50</v>
      </c>
      <c r="BJ37" s="49"/>
      <c r="BM37" s="49"/>
      <c r="BN37" s="49"/>
      <c r="BZ37" s="49"/>
      <c r="CA37" s="49"/>
    </row>
    <row r="38" spans="29:89" ht="18" customHeight="1">
      <c r="AC38" s="49"/>
      <c r="AG38" s="49"/>
      <c r="AJ38" s="49"/>
      <c r="AK38" s="49"/>
      <c r="AL38" s="49"/>
      <c r="AZ38" s="49"/>
      <c r="BA38" s="49"/>
      <c r="BB38" s="49"/>
      <c r="BC38" s="49"/>
      <c r="BD38" s="49"/>
      <c r="BE38" s="274" t="s">
        <v>63</v>
      </c>
      <c r="BF38" s="49"/>
      <c r="BG38" s="49"/>
      <c r="CA38" s="49"/>
      <c r="CK38" s="50"/>
    </row>
    <row r="39" spans="4:89" ht="18" customHeight="1">
      <c r="D39" s="49"/>
      <c r="V39" s="49"/>
      <c r="X39" s="49"/>
      <c r="Y39" s="3"/>
      <c r="Z39" s="3"/>
      <c r="AA39" s="3"/>
      <c r="AC39" s="49"/>
      <c r="AD39" s="49"/>
      <c r="AE39" s="49"/>
      <c r="AF39" s="49"/>
      <c r="AG39" s="49"/>
      <c r="AH39" s="49"/>
      <c r="AJ39" s="49"/>
      <c r="AK39" s="49"/>
      <c r="AL39" s="49"/>
      <c r="AM39" s="247" t="s">
        <v>83</v>
      </c>
      <c r="AY39" s="248" t="s">
        <v>84</v>
      </c>
      <c r="AZ39" s="49"/>
      <c r="BA39" s="49"/>
      <c r="BB39" s="49"/>
      <c r="BC39" s="49"/>
      <c r="BD39" s="49"/>
      <c r="BE39" s="275" t="s">
        <v>85</v>
      </c>
      <c r="BF39" s="49"/>
      <c r="BG39" s="49"/>
      <c r="BQ39" s="49"/>
      <c r="CK39" s="50"/>
    </row>
    <row r="40" spans="39:51" ht="18" customHeight="1">
      <c r="AM40" s="174" t="s">
        <v>86</v>
      </c>
      <c r="AY40" s="174" t="s">
        <v>87</v>
      </c>
    </row>
    <row r="41" spans="39:51" ht="18" customHeight="1">
      <c r="AM41" s="174" t="s">
        <v>88</v>
      </c>
      <c r="AY41" s="174" t="s">
        <v>89</v>
      </c>
    </row>
    <row r="42" ht="18" customHeight="1"/>
    <row r="43" ht="18" customHeight="1"/>
    <row r="44" spans="25:56" ht="18" customHeight="1">
      <c r="Y44" s="3"/>
      <c r="Z44" s="3"/>
      <c r="AA44" s="3"/>
      <c r="BD44" s="57"/>
    </row>
    <row r="45" spans="2:88" ht="21" customHeight="1" thickBot="1">
      <c r="B45" s="61" t="s">
        <v>90</v>
      </c>
      <c r="C45" s="62" t="s">
        <v>91</v>
      </c>
      <c r="D45" s="62" t="s">
        <v>92</v>
      </c>
      <c r="E45" s="62" t="s">
        <v>93</v>
      </c>
      <c r="F45" s="63" t="s">
        <v>94</v>
      </c>
      <c r="G45" s="64"/>
      <c r="H45" s="62" t="s">
        <v>90</v>
      </c>
      <c r="I45" s="62" t="s">
        <v>91</v>
      </c>
      <c r="J45" s="62" t="s">
        <v>92</v>
      </c>
      <c r="K45" s="62" t="s">
        <v>93</v>
      </c>
      <c r="L45" s="65" t="s">
        <v>94</v>
      </c>
      <c r="R45" s="61" t="s">
        <v>90</v>
      </c>
      <c r="S45" s="62" t="s">
        <v>91</v>
      </c>
      <c r="T45" s="62" t="s">
        <v>92</v>
      </c>
      <c r="U45" s="62" t="s">
        <v>93</v>
      </c>
      <c r="V45" s="150" t="s">
        <v>94</v>
      </c>
      <c r="W45" s="147"/>
      <c r="X45" s="147"/>
      <c r="Y45" s="291" t="s">
        <v>95</v>
      </c>
      <c r="Z45" s="291"/>
      <c r="AA45" s="147"/>
      <c r="AB45" s="156"/>
      <c r="AG45" s="113" t="s">
        <v>90</v>
      </c>
      <c r="AH45" s="300" t="s">
        <v>96</v>
      </c>
      <c r="AI45" s="301"/>
      <c r="AJ45" s="300" t="s">
        <v>97</v>
      </c>
      <c r="AK45" s="301"/>
      <c r="AL45" s="300" t="s">
        <v>98</v>
      </c>
      <c r="AM45" s="306"/>
      <c r="AN45" s="114"/>
      <c r="AO45" s="115"/>
      <c r="AP45" s="116" t="s">
        <v>99</v>
      </c>
      <c r="AQ45" s="115"/>
      <c r="AR45" s="117"/>
      <c r="AS45" s="27" t="s">
        <v>100</v>
      </c>
      <c r="AT45" s="113" t="s">
        <v>90</v>
      </c>
      <c r="AU45" s="300" t="s">
        <v>96</v>
      </c>
      <c r="AV45" s="301"/>
      <c r="AW45" s="300" t="s">
        <v>97</v>
      </c>
      <c r="AX45" s="301"/>
      <c r="AY45" s="300" t="s">
        <v>98</v>
      </c>
      <c r="AZ45" s="306"/>
      <c r="BA45" s="114"/>
      <c r="BB45" s="115"/>
      <c r="BC45" s="116" t="s">
        <v>99</v>
      </c>
      <c r="BD45" s="115"/>
      <c r="BE45" s="117"/>
      <c r="BT45" s="61" t="s">
        <v>90</v>
      </c>
      <c r="BU45" s="62" t="s">
        <v>91</v>
      </c>
      <c r="BV45" s="62" t="s">
        <v>92</v>
      </c>
      <c r="BW45" s="62" t="s">
        <v>93</v>
      </c>
      <c r="BX45" s="158" t="s">
        <v>94</v>
      </c>
      <c r="BY45" s="64"/>
      <c r="BZ45" s="62" t="s">
        <v>90</v>
      </c>
      <c r="CA45" s="62" t="s">
        <v>91</v>
      </c>
      <c r="CB45" s="62" t="s">
        <v>92</v>
      </c>
      <c r="CC45" s="62" t="s">
        <v>93</v>
      </c>
      <c r="CD45" s="158" t="s">
        <v>94</v>
      </c>
      <c r="CE45" s="64"/>
      <c r="CF45" s="62" t="s">
        <v>90</v>
      </c>
      <c r="CG45" s="62" t="s">
        <v>91</v>
      </c>
      <c r="CH45" s="62" t="s">
        <v>92</v>
      </c>
      <c r="CI45" s="62" t="s">
        <v>93</v>
      </c>
      <c r="CJ45" s="65" t="s">
        <v>94</v>
      </c>
    </row>
    <row r="46" spans="2:88" ht="18" customHeight="1" thickTop="1">
      <c r="B46" s="66"/>
      <c r="C46" s="9"/>
      <c r="D46" s="9"/>
      <c r="E46" s="9"/>
      <c r="F46" s="9"/>
      <c r="G46" s="8" t="s">
        <v>9</v>
      </c>
      <c r="H46" s="9"/>
      <c r="I46" s="9"/>
      <c r="J46" s="9"/>
      <c r="K46" s="9"/>
      <c r="L46" s="10"/>
      <c r="R46" s="11"/>
      <c r="S46" s="9"/>
      <c r="T46" s="9"/>
      <c r="U46" s="9"/>
      <c r="V46" s="9"/>
      <c r="W46" s="8" t="s">
        <v>101</v>
      </c>
      <c r="X46" s="9"/>
      <c r="Y46" s="9"/>
      <c r="Z46" s="9"/>
      <c r="AA46" s="9"/>
      <c r="AB46" s="10"/>
      <c r="AG46" s="118"/>
      <c r="AH46" s="119"/>
      <c r="AI46" s="121"/>
      <c r="AJ46" s="122"/>
      <c r="AK46" s="29"/>
      <c r="AL46" s="123"/>
      <c r="AM46" s="16"/>
      <c r="AN46" s="124"/>
      <c r="AO46" s="34"/>
      <c r="AP46" s="34"/>
      <c r="AQ46" s="34"/>
      <c r="AR46" s="17"/>
      <c r="AT46" s="118"/>
      <c r="AU46" s="119"/>
      <c r="AV46" s="121"/>
      <c r="AW46" s="136"/>
      <c r="AX46" s="121"/>
      <c r="AY46" s="137"/>
      <c r="AZ46" s="138"/>
      <c r="BA46" s="139"/>
      <c r="BB46" s="140"/>
      <c r="BC46" s="140"/>
      <c r="BD46" s="140"/>
      <c r="BE46" s="141"/>
      <c r="BT46" s="162"/>
      <c r="BU46" s="67"/>
      <c r="BV46" s="67"/>
      <c r="BW46" s="67"/>
      <c r="BX46" s="67"/>
      <c r="BY46" s="259"/>
      <c r="BZ46" s="9"/>
      <c r="CA46" s="67"/>
      <c r="CB46" s="8" t="s">
        <v>9</v>
      </c>
      <c r="CC46" s="67"/>
      <c r="CD46" s="67"/>
      <c r="CE46" s="67"/>
      <c r="CF46" s="67"/>
      <c r="CG46" s="67"/>
      <c r="CH46" s="67"/>
      <c r="CI46" s="67"/>
      <c r="CJ46" s="68"/>
    </row>
    <row r="47" spans="2:88" ht="22.5" customHeight="1">
      <c r="B47" s="69"/>
      <c r="C47" s="70"/>
      <c r="D47" s="70"/>
      <c r="E47" s="70"/>
      <c r="F47" s="71"/>
      <c r="G47" s="71"/>
      <c r="H47" s="70"/>
      <c r="I47" s="70"/>
      <c r="J47" s="70"/>
      <c r="K47" s="70"/>
      <c r="L47" s="72"/>
      <c r="R47" s="69"/>
      <c r="S47" s="70"/>
      <c r="T47" s="70"/>
      <c r="U47" s="70"/>
      <c r="V47" s="151"/>
      <c r="W47" s="18"/>
      <c r="AB47" s="2"/>
      <c r="AG47" s="125" t="s">
        <v>102</v>
      </c>
      <c r="AH47" s="316">
        <v>21.679</v>
      </c>
      <c r="AI47" s="317"/>
      <c r="AJ47" s="316">
        <v>22.485</v>
      </c>
      <c r="AK47" s="317"/>
      <c r="AL47" s="318">
        <f>(AJ47-AH47)*1000</f>
        <v>806.0000000000009</v>
      </c>
      <c r="AM47" s="319"/>
      <c r="AN47" s="124"/>
      <c r="AO47" s="34"/>
      <c r="AP47" s="126" t="s">
        <v>103</v>
      </c>
      <c r="AQ47" s="34"/>
      <c r="AR47" s="17"/>
      <c r="AT47" s="127"/>
      <c r="AU47" s="128"/>
      <c r="AV47" s="29"/>
      <c r="AW47" s="122"/>
      <c r="AX47" s="29"/>
      <c r="AY47" s="123"/>
      <c r="AZ47" s="16"/>
      <c r="BA47" s="124"/>
      <c r="BB47" s="34"/>
      <c r="BC47" s="34"/>
      <c r="BD47" s="34"/>
      <c r="BE47" s="17"/>
      <c r="BT47" s="69"/>
      <c r="BU47" s="70"/>
      <c r="BV47" s="70"/>
      <c r="BW47" s="70"/>
      <c r="BX47" s="159"/>
      <c r="BY47" s="262"/>
      <c r="BZ47" s="70"/>
      <c r="CA47" s="70"/>
      <c r="CB47" s="70"/>
      <c r="CC47" s="70"/>
      <c r="CD47" s="159"/>
      <c r="CE47" s="71"/>
      <c r="CF47" s="70"/>
      <c r="CG47" s="70"/>
      <c r="CH47" s="70"/>
      <c r="CI47" s="70"/>
      <c r="CJ47" s="72"/>
    </row>
    <row r="48" spans="2:88" ht="22.5" customHeight="1">
      <c r="B48" s="82"/>
      <c r="C48" s="78"/>
      <c r="D48" s="70"/>
      <c r="E48" s="39"/>
      <c r="F48" s="75"/>
      <c r="G48" s="73"/>
      <c r="H48" s="74" t="s">
        <v>104</v>
      </c>
      <c r="I48" s="39">
        <v>21.626</v>
      </c>
      <c r="J48" s="79">
        <v>51</v>
      </c>
      <c r="K48" s="80">
        <f>I48+J48*0.001</f>
        <v>21.677</v>
      </c>
      <c r="L48" s="37" t="s">
        <v>105</v>
      </c>
      <c r="R48" s="76" t="s">
        <v>106</v>
      </c>
      <c r="S48" s="39">
        <v>22.043</v>
      </c>
      <c r="T48" s="79">
        <v>51</v>
      </c>
      <c r="U48" s="80">
        <f>S48+T48*0.001</f>
        <v>22.093999999999998</v>
      </c>
      <c r="V48" s="152" t="s">
        <v>107</v>
      </c>
      <c r="W48" s="155" t="s">
        <v>108</v>
      </c>
      <c r="AB48" s="2"/>
      <c r="AG48" s="127"/>
      <c r="AH48" s="128"/>
      <c r="AI48" s="192"/>
      <c r="AJ48" s="122"/>
      <c r="AK48" s="192"/>
      <c r="AL48" s="123"/>
      <c r="AM48" s="16"/>
      <c r="AN48" s="124"/>
      <c r="AO48" s="34"/>
      <c r="AP48" s="34"/>
      <c r="AQ48" s="34"/>
      <c r="AR48" s="17"/>
      <c r="AS48" s="142" t="s">
        <v>109</v>
      </c>
      <c r="AT48" s="125" t="s">
        <v>102</v>
      </c>
      <c r="AU48" s="316">
        <v>22.119</v>
      </c>
      <c r="AV48" s="317"/>
      <c r="AW48" s="316">
        <v>22.353</v>
      </c>
      <c r="AX48" s="317"/>
      <c r="AY48" s="318">
        <f>(AW48-AU48)*1000</f>
        <v>234.00000000000176</v>
      </c>
      <c r="AZ48" s="319"/>
      <c r="BA48" s="124"/>
      <c r="BB48" s="34"/>
      <c r="BC48" s="94" t="s">
        <v>110</v>
      </c>
      <c r="BD48" s="34"/>
      <c r="BE48" s="17"/>
      <c r="BT48" s="76" t="s">
        <v>111</v>
      </c>
      <c r="BU48" s="39">
        <v>22.392</v>
      </c>
      <c r="BV48" s="79">
        <v>51</v>
      </c>
      <c r="BW48" s="80">
        <f>BU48+BV48*0.001</f>
        <v>22.442999999999998</v>
      </c>
      <c r="BX48" s="160" t="s">
        <v>105</v>
      </c>
      <c r="BY48" s="262"/>
      <c r="BZ48" s="74" t="s">
        <v>112</v>
      </c>
      <c r="CA48" s="39">
        <v>22.541</v>
      </c>
      <c r="CB48" s="79">
        <v>-51</v>
      </c>
      <c r="CC48" s="80">
        <f>CA48+CB48*0.001</f>
        <v>22.490000000000002</v>
      </c>
      <c r="CD48" s="160" t="s">
        <v>105</v>
      </c>
      <c r="CE48" s="73"/>
      <c r="CF48" s="70"/>
      <c r="CG48" s="70"/>
      <c r="CH48" s="70"/>
      <c r="CI48" s="70"/>
      <c r="CJ48" s="72"/>
    </row>
    <row r="49" spans="2:88" ht="22.5" customHeight="1">
      <c r="B49" s="69"/>
      <c r="C49" s="70"/>
      <c r="D49" s="70"/>
      <c r="E49" s="70"/>
      <c r="F49" s="71"/>
      <c r="G49" s="73"/>
      <c r="H49" s="70"/>
      <c r="I49" s="70"/>
      <c r="J49" s="70"/>
      <c r="K49" s="70"/>
      <c r="L49" s="72"/>
      <c r="R49" s="157" t="s">
        <v>113</v>
      </c>
      <c r="S49" s="80">
        <v>22.117</v>
      </c>
      <c r="T49" s="79">
        <v>-48</v>
      </c>
      <c r="U49" s="80">
        <f>S49+T49*0.001</f>
        <v>22.069000000000003</v>
      </c>
      <c r="V49" s="152" t="s">
        <v>107</v>
      </c>
      <c r="W49" s="155" t="s">
        <v>114</v>
      </c>
      <c r="X49" s="3"/>
      <c r="AB49" s="2"/>
      <c r="AG49" s="125" t="s">
        <v>115</v>
      </c>
      <c r="AH49" s="316">
        <v>21.778</v>
      </c>
      <c r="AI49" s="317"/>
      <c r="AJ49" s="316">
        <v>22.394</v>
      </c>
      <c r="AK49" s="317"/>
      <c r="AL49" s="318">
        <f>(AJ49-AH49)*1000</f>
        <v>615.9999999999997</v>
      </c>
      <c r="AM49" s="319"/>
      <c r="AN49" s="35"/>
      <c r="AO49" s="34"/>
      <c r="AP49" s="94" t="s">
        <v>116</v>
      </c>
      <c r="AQ49" s="34"/>
      <c r="AR49" s="17"/>
      <c r="AS49" s="143" t="s">
        <v>117</v>
      </c>
      <c r="AT49" s="127"/>
      <c r="AU49" s="128"/>
      <c r="AV49" s="192"/>
      <c r="AW49" s="122"/>
      <c r="AX49" s="192"/>
      <c r="AY49" s="123"/>
      <c r="AZ49" s="16"/>
      <c r="BA49" s="124"/>
      <c r="BB49" s="34"/>
      <c r="BC49" s="34"/>
      <c r="BD49" s="34"/>
      <c r="BE49" s="17"/>
      <c r="BT49" s="69"/>
      <c r="BU49" s="70"/>
      <c r="BV49" s="70"/>
      <c r="BW49" s="70"/>
      <c r="BX49" s="159"/>
      <c r="BY49" s="262"/>
      <c r="BZ49" s="70"/>
      <c r="CA49" s="70"/>
      <c r="CB49" s="70"/>
      <c r="CC49" s="70"/>
      <c r="CD49" s="159"/>
      <c r="CE49" s="73"/>
      <c r="CF49" s="81" t="s">
        <v>118</v>
      </c>
      <c r="CG49" s="78">
        <v>22.617</v>
      </c>
      <c r="CH49" s="79">
        <v>51</v>
      </c>
      <c r="CI49" s="80">
        <f>CG49+CH49*0.001</f>
        <v>22.668</v>
      </c>
      <c r="CJ49" s="37" t="s">
        <v>105</v>
      </c>
    </row>
    <row r="50" spans="2:88" ht="22.5" customHeight="1">
      <c r="B50" s="77" t="s">
        <v>119</v>
      </c>
      <c r="C50" s="78">
        <v>21.593</v>
      </c>
      <c r="D50" s="79">
        <v>51</v>
      </c>
      <c r="E50" s="80">
        <f>C50+D50*0.001</f>
        <v>21.644</v>
      </c>
      <c r="F50" s="75" t="s">
        <v>105</v>
      </c>
      <c r="G50" s="73"/>
      <c r="H50" s="74" t="s">
        <v>120</v>
      </c>
      <c r="I50" s="39">
        <v>21.701</v>
      </c>
      <c r="J50" s="79">
        <v>-51</v>
      </c>
      <c r="K50" s="80">
        <f>I50+J50*0.001</f>
        <v>21.650000000000002</v>
      </c>
      <c r="L50" s="37" t="s">
        <v>105</v>
      </c>
      <c r="R50" s="69"/>
      <c r="S50" s="70"/>
      <c r="T50" s="70"/>
      <c r="U50" s="84"/>
      <c r="V50" s="152"/>
      <c r="W50" s="148"/>
      <c r="AB50" s="2"/>
      <c r="AG50" s="127"/>
      <c r="AH50" s="128"/>
      <c r="AI50" s="192"/>
      <c r="AJ50" s="122"/>
      <c r="AK50" s="192"/>
      <c r="AL50" s="129"/>
      <c r="AM50" s="16"/>
      <c r="AN50" s="35"/>
      <c r="AO50" s="34"/>
      <c r="AP50" s="34"/>
      <c r="AQ50" s="34"/>
      <c r="AR50" s="17"/>
      <c r="AT50" s="125" t="s">
        <v>115</v>
      </c>
      <c r="AU50" s="316">
        <v>22.119</v>
      </c>
      <c r="AV50" s="317"/>
      <c r="AW50" s="316">
        <v>22.373</v>
      </c>
      <c r="AX50" s="317"/>
      <c r="AY50" s="318">
        <f>(AW50-AU50)*1000</f>
        <v>254.00000000000134</v>
      </c>
      <c r="AZ50" s="319"/>
      <c r="BA50" s="35"/>
      <c r="BB50" s="34"/>
      <c r="BC50" s="94" t="s">
        <v>121</v>
      </c>
      <c r="BD50" s="34"/>
      <c r="BE50" s="17"/>
      <c r="BT50" s="76" t="s">
        <v>122</v>
      </c>
      <c r="BU50" s="39">
        <v>22.47</v>
      </c>
      <c r="BV50" s="79">
        <v>-51</v>
      </c>
      <c r="BW50" s="80">
        <f>BU50+BV50*0.001</f>
        <v>22.419</v>
      </c>
      <c r="BX50" s="160" t="s">
        <v>105</v>
      </c>
      <c r="BY50" s="262"/>
      <c r="BZ50" s="74" t="s">
        <v>123</v>
      </c>
      <c r="CA50" s="39">
        <v>22.552</v>
      </c>
      <c r="CB50" s="79">
        <v>-51</v>
      </c>
      <c r="CC50" s="80">
        <f>CA50+CB50*0.001</f>
        <v>22.501</v>
      </c>
      <c r="CD50" s="160" t="s">
        <v>105</v>
      </c>
      <c r="CE50" s="73"/>
      <c r="CF50" s="70"/>
      <c r="CG50" s="70"/>
      <c r="CH50" s="70"/>
      <c r="CI50" s="70"/>
      <c r="CJ50" s="72"/>
    </row>
    <row r="51" spans="2:88" ht="22.5" customHeight="1">
      <c r="B51" s="83"/>
      <c r="C51" s="24"/>
      <c r="D51" s="70"/>
      <c r="E51" s="84"/>
      <c r="F51" s="75"/>
      <c r="G51" s="73"/>
      <c r="H51" s="70"/>
      <c r="I51" s="70"/>
      <c r="J51" s="70"/>
      <c r="K51" s="84"/>
      <c r="L51" s="37"/>
      <c r="R51" s="76" t="s">
        <v>124</v>
      </c>
      <c r="S51" s="39">
        <v>22.25</v>
      </c>
      <c r="T51" s="79">
        <v>51</v>
      </c>
      <c r="U51" s="80">
        <f>S51+T51*0.001</f>
        <v>22.301</v>
      </c>
      <c r="V51" s="152" t="s">
        <v>107</v>
      </c>
      <c r="W51" s="154" t="s">
        <v>125</v>
      </c>
      <c r="AB51" s="2"/>
      <c r="AG51" s="125" t="s">
        <v>119</v>
      </c>
      <c r="AH51" s="316">
        <v>21.659</v>
      </c>
      <c r="AI51" s="317"/>
      <c r="AJ51" s="316">
        <v>22.485</v>
      </c>
      <c r="AK51" s="317"/>
      <c r="AL51" s="318">
        <f>(AJ51-AH51)*1000</f>
        <v>826.0000000000005</v>
      </c>
      <c r="AM51" s="319"/>
      <c r="AN51" s="35"/>
      <c r="AO51" s="34"/>
      <c r="AP51" s="94" t="s">
        <v>116</v>
      </c>
      <c r="AQ51" s="34"/>
      <c r="AR51" s="17"/>
      <c r="AS51" s="38" t="s">
        <v>126</v>
      </c>
      <c r="AT51" s="127"/>
      <c r="AU51" s="128"/>
      <c r="AV51" s="192"/>
      <c r="AW51" s="122"/>
      <c r="AX51" s="192"/>
      <c r="AY51" s="129"/>
      <c r="AZ51" s="16"/>
      <c r="BA51" s="35"/>
      <c r="BB51" s="34"/>
      <c r="BC51" s="34"/>
      <c r="BD51" s="34"/>
      <c r="BE51" s="17"/>
      <c r="BT51" s="69"/>
      <c r="BU51" s="70"/>
      <c r="BV51" s="70"/>
      <c r="BW51" s="70"/>
      <c r="BX51" s="159"/>
      <c r="BY51" s="262"/>
      <c r="BZ51" s="70"/>
      <c r="CA51" s="70"/>
      <c r="CB51" s="70"/>
      <c r="CC51" s="70"/>
      <c r="CD51" s="159"/>
      <c r="CE51" s="73"/>
      <c r="CF51" s="81" t="s">
        <v>127</v>
      </c>
      <c r="CG51" s="78">
        <v>22.693</v>
      </c>
      <c r="CH51" s="79">
        <v>-51</v>
      </c>
      <c r="CI51" s="80">
        <f>CG51+CH51*0.001</f>
        <v>22.642000000000003</v>
      </c>
      <c r="CJ51" s="37" t="s">
        <v>105</v>
      </c>
    </row>
    <row r="52" spans="2:88" ht="22.5" customHeight="1">
      <c r="B52" s="83"/>
      <c r="C52" s="24"/>
      <c r="D52" s="70"/>
      <c r="E52" s="84"/>
      <c r="F52" s="75"/>
      <c r="G52" s="73"/>
      <c r="H52" s="74" t="s">
        <v>128</v>
      </c>
      <c r="I52" s="39">
        <v>21.707</v>
      </c>
      <c r="J52" s="79">
        <v>65</v>
      </c>
      <c r="K52" s="80">
        <f>I52+J52*0.001</f>
        <v>21.772000000000002</v>
      </c>
      <c r="L52" s="37" t="s">
        <v>105</v>
      </c>
      <c r="R52" s="276" t="s">
        <v>129</v>
      </c>
      <c r="S52" s="277">
        <v>22.314</v>
      </c>
      <c r="T52" s="79">
        <v>51</v>
      </c>
      <c r="U52" s="80">
        <f>S52+T52*0.001</f>
        <v>22.365</v>
      </c>
      <c r="V52" s="152" t="s">
        <v>130</v>
      </c>
      <c r="W52" s="154" t="s">
        <v>131</v>
      </c>
      <c r="AB52" s="2"/>
      <c r="AG52" s="125"/>
      <c r="AH52" s="135"/>
      <c r="AI52" s="101"/>
      <c r="AJ52" s="120"/>
      <c r="AK52" s="101"/>
      <c r="AL52" s="102"/>
      <c r="AM52" s="134"/>
      <c r="AN52" s="35"/>
      <c r="AO52" s="34"/>
      <c r="AP52" s="94"/>
      <c r="AQ52" s="34"/>
      <c r="AR52" s="17"/>
      <c r="AS52" s="38">
        <v>2003</v>
      </c>
      <c r="AT52" s="125" t="s">
        <v>119</v>
      </c>
      <c r="AU52" s="316">
        <v>22.045</v>
      </c>
      <c r="AV52" s="317"/>
      <c r="AW52" s="316">
        <v>22.249</v>
      </c>
      <c r="AX52" s="317"/>
      <c r="AY52" s="318">
        <f>(AW52-AU52)*1000</f>
        <v>203.99999999999707</v>
      </c>
      <c r="AZ52" s="319"/>
      <c r="BA52" s="35"/>
      <c r="BB52" s="34"/>
      <c r="BC52" s="94" t="s">
        <v>132</v>
      </c>
      <c r="BD52" s="34"/>
      <c r="BE52" s="17"/>
      <c r="BT52" s="76" t="s">
        <v>133</v>
      </c>
      <c r="BU52" s="39">
        <v>22.476</v>
      </c>
      <c r="BV52" s="79">
        <v>51</v>
      </c>
      <c r="BW52" s="80">
        <f>BU52+BV52*0.001</f>
        <v>22.526999999999997</v>
      </c>
      <c r="BX52" s="160" t="s">
        <v>105</v>
      </c>
      <c r="BY52" s="262"/>
      <c r="BZ52" s="74" t="s">
        <v>134</v>
      </c>
      <c r="CA52" s="39">
        <v>22.605</v>
      </c>
      <c r="CB52" s="79">
        <v>-51</v>
      </c>
      <c r="CC52" s="80">
        <f>CA52+CB52*0.001</f>
        <v>22.554000000000002</v>
      </c>
      <c r="CD52" s="160" t="s">
        <v>105</v>
      </c>
      <c r="CE52" s="73"/>
      <c r="CF52" s="70"/>
      <c r="CG52" s="70"/>
      <c r="CH52" s="70"/>
      <c r="CI52" s="70"/>
      <c r="CJ52" s="72"/>
    </row>
    <row r="53" spans="2:88" ht="22.5" customHeight="1" thickBot="1">
      <c r="B53" s="85"/>
      <c r="C53" s="86"/>
      <c r="D53" s="87"/>
      <c r="E53" s="87"/>
      <c r="F53" s="88"/>
      <c r="G53" s="89"/>
      <c r="H53" s="90"/>
      <c r="I53" s="86"/>
      <c r="J53" s="87"/>
      <c r="K53" s="87"/>
      <c r="L53" s="91"/>
      <c r="R53" s="85"/>
      <c r="S53" s="86"/>
      <c r="T53" s="87"/>
      <c r="U53" s="87"/>
      <c r="V53" s="153"/>
      <c r="W53" s="149"/>
      <c r="X53" s="145"/>
      <c r="Y53" s="145"/>
      <c r="Z53" s="145"/>
      <c r="AA53" s="145"/>
      <c r="AB53" s="146"/>
      <c r="AG53" s="125" t="s">
        <v>104</v>
      </c>
      <c r="AH53" s="316">
        <v>21.793</v>
      </c>
      <c r="AI53" s="317"/>
      <c r="AJ53" s="316">
        <v>22.389</v>
      </c>
      <c r="AK53" s="317"/>
      <c r="AL53" s="318">
        <f>(AJ53-AH53)*1000</f>
        <v>596.0000000000001</v>
      </c>
      <c r="AM53" s="319"/>
      <c r="AN53" s="35"/>
      <c r="AO53" s="34"/>
      <c r="AP53" s="94" t="s">
        <v>116</v>
      </c>
      <c r="AQ53" s="34"/>
      <c r="AR53" s="17"/>
      <c r="AT53" s="125"/>
      <c r="AU53" s="135"/>
      <c r="AV53" s="101"/>
      <c r="AW53" s="120"/>
      <c r="AX53" s="101"/>
      <c r="AY53" s="102"/>
      <c r="AZ53" s="134"/>
      <c r="BA53" s="35"/>
      <c r="BB53" s="34"/>
      <c r="BC53" s="94"/>
      <c r="BD53" s="34"/>
      <c r="BE53" s="17"/>
      <c r="BT53" s="85"/>
      <c r="BU53" s="86"/>
      <c r="BV53" s="87"/>
      <c r="BW53" s="87"/>
      <c r="BX53" s="161"/>
      <c r="BY53" s="89"/>
      <c r="BZ53" s="90"/>
      <c r="CA53" s="86"/>
      <c r="CB53" s="87"/>
      <c r="CC53" s="87"/>
      <c r="CD53" s="161"/>
      <c r="CE53" s="89"/>
      <c r="CF53" s="90"/>
      <c r="CG53" s="86"/>
      <c r="CH53" s="87"/>
      <c r="CI53" s="87"/>
      <c r="CJ53" s="91"/>
    </row>
    <row r="54" spans="30:60" ht="18" customHeight="1" thickBot="1">
      <c r="AD54" s="197"/>
      <c r="AE54" s="198"/>
      <c r="AG54" s="130"/>
      <c r="AH54" s="131"/>
      <c r="AI54" s="44"/>
      <c r="AJ54" s="132"/>
      <c r="AK54" s="44"/>
      <c r="AL54" s="132"/>
      <c r="AM54" s="46"/>
      <c r="AN54" s="133"/>
      <c r="AO54" s="131"/>
      <c r="AP54" s="131"/>
      <c r="AQ54" s="131"/>
      <c r="AR54" s="45"/>
      <c r="AT54" s="130"/>
      <c r="AU54" s="131"/>
      <c r="AV54" s="44"/>
      <c r="AW54" s="132"/>
      <c r="AX54" s="44"/>
      <c r="AY54" s="132"/>
      <c r="AZ54" s="46"/>
      <c r="BA54" s="133"/>
      <c r="BB54" s="131"/>
      <c r="BC54" s="131"/>
      <c r="BD54" s="131"/>
      <c r="BE54" s="45"/>
      <c r="BG54" s="197"/>
      <c r="BH54" s="198"/>
    </row>
    <row r="55" spans="27:70" ht="12.75">
      <c r="AA55" s="3"/>
      <c r="BO55" s="3"/>
      <c r="BP55" s="3"/>
      <c r="BQ55" s="3"/>
      <c r="BR55" s="3"/>
    </row>
    <row r="56" spans="27:70" ht="12.75">
      <c r="AA56" s="3"/>
      <c r="BO56" s="3"/>
      <c r="BP56" s="3"/>
      <c r="BQ56" s="3"/>
      <c r="BR56" s="3"/>
    </row>
    <row r="57" spans="27:70" ht="12.75">
      <c r="AA57" s="3"/>
      <c r="BO57" s="3"/>
      <c r="BP57" s="3"/>
      <c r="BQ57" s="3"/>
      <c r="BR57" s="3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974607" r:id="rId1"/>
    <oleObject progId="Paint.Picture" shapeId="262039" r:id="rId2"/>
    <oleObject progId="Paint.Picture" shapeId="345375" r:id="rId3"/>
    <oleObject progId="Paint.Picture" shapeId="347883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Q55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237"/>
      <c r="AE1" s="321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Y1" s="320"/>
      <c r="AZ1" s="320"/>
      <c r="BA1" s="320"/>
      <c r="BB1" s="320"/>
      <c r="BC1" s="320"/>
      <c r="BD1" s="320"/>
      <c r="BE1" s="320"/>
      <c r="BF1" s="320"/>
      <c r="BG1" s="320"/>
      <c r="BH1" s="237"/>
      <c r="BI1" s="321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J1" s="320"/>
      <c r="CK1" s="320"/>
      <c r="CL1" s="237"/>
      <c r="CM1" s="321"/>
      <c r="CN1" s="320"/>
      <c r="CO1" s="320"/>
      <c r="CP1" s="320"/>
      <c r="CQ1" s="320"/>
      <c r="CR1" s="320"/>
      <c r="CS1" s="320"/>
      <c r="CT1" s="320"/>
      <c r="CU1" s="320"/>
      <c r="CV1" s="320"/>
      <c r="CW1" s="320"/>
      <c r="CX1" s="320"/>
      <c r="CY1" s="320"/>
      <c r="CZ1" s="320"/>
      <c r="DA1" s="320"/>
      <c r="DB1" s="320"/>
      <c r="DC1" s="320"/>
      <c r="DD1" s="320"/>
      <c r="DE1" s="320"/>
      <c r="DF1" s="320"/>
      <c r="DG1" s="320"/>
      <c r="DH1" s="320"/>
      <c r="DI1" s="320"/>
      <c r="DJ1" s="320"/>
      <c r="DK1" s="320"/>
      <c r="DL1" s="320"/>
      <c r="DM1" s="320"/>
      <c r="DN1" s="320"/>
      <c r="DO1" s="320"/>
      <c r="DP1" s="320"/>
      <c r="DQ1" s="320"/>
    </row>
    <row r="2" spans="1:119" ht="36" customHeight="1">
      <c r="A2" s="320"/>
      <c r="B2" s="322"/>
      <c r="C2" s="323"/>
      <c r="D2" s="324" t="s">
        <v>135</v>
      </c>
      <c r="E2" s="324"/>
      <c r="F2" s="325"/>
      <c r="G2" s="320"/>
      <c r="H2" s="320"/>
      <c r="I2" s="320"/>
      <c r="J2" s="320"/>
      <c r="K2" s="320"/>
      <c r="L2" s="320"/>
      <c r="M2" s="320"/>
      <c r="N2" s="320"/>
      <c r="O2" s="320"/>
      <c r="P2" s="320"/>
      <c r="R2" s="326"/>
      <c r="S2" s="327"/>
      <c r="T2" s="327"/>
      <c r="U2" s="327"/>
      <c r="V2" s="328" t="s">
        <v>1</v>
      </c>
      <c r="W2" s="328"/>
      <c r="X2" s="328"/>
      <c r="Y2" s="328"/>
      <c r="Z2" s="327"/>
      <c r="AA2" s="327"/>
      <c r="AB2" s="327"/>
      <c r="AC2" s="329"/>
      <c r="AE2" s="320"/>
      <c r="AF2" s="320"/>
      <c r="AG2" s="320"/>
      <c r="AH2" s="320"/>
      <c r="AI2" s="320"/>
      <c r="AJ2" s="320"/>
      <c r="AK2" s="320"/>
      <c r="AL2" s="320"/>
      <c r="AN2" s="320"/>
      <c r="AO2" s="320"/>
      <c r="AP2" s="320"/>
      <c r="AQ2" s="320"/>
      <c r="CN2" s="326"/>
      <c r="CO2" s="327"/>
      <c r="CP2" s="327"/>
      <c r="CQ2" s="327"/>
      <c r="CR2" s="327"/>
      <c r="CS2" s="327"/>
      <c r="CT2" s="328" t="s">
        <v>1</v>
      </c>
      <c r="CU2" s="328"/>
      <c r="CV2" s="328"/>
      <c r="CW2" s="328"/>
      <c r="CX2" s="327"/>
      <c r="CY2" s="327"/>
      <c r="CZ2" s="327"/>
      <c r="DA2" s="327"/>
      <c r="DB2" s="327"/>
      <c r="DC2" s="329"/>
      <c r="DF2" s="322"/>
      <c r="DG2" s="323"/>
      <c r="DH2" s="330" t="s">
        <v>135</v>
      </c>
      <c r="DI2" s="330"/>
      <c r="DJ2" s="330"/>
      <c r="DK2" s="330"/>
      <c r="DL2" s="330"/>
      <c r="DM2" s="330"/>
      <c r="DN2" s="323"/>
      <c r="DO2" s="331"/>
    </row>
    <row r="3" spans="1:119" ht="21" customHeight="1" thickBot="1">
      <c r="A3" s="320"/>
      <c r="B3" s="332"/>
      <c r="C3" s="333"/>
      <c r="D3" s="333"/>
      <c r="E3" s="333"/>
      <c r="F3" s="2"/>
      <c r="G3" s="320"/>
      <c r="H3" s="320"/>
      <c r="I3" s="320"/>
      <c r="J3" s="320"/>
      <c r="K3" s="320"/>
      <c r="L3" s="320"/>
      <c r="M3" s="320"/>
      <c r="N3" s="320"/>
      <c r="O3" s="320"/>
      <c r="P3" s="320"/>
      <c r="R3" s="334" t="s">
        <v>3</v>
      </c>
      <c r="S3" s="335"/>
      <c r="T3" s="336"/>
      <c r="U3" s="337"/>
      <c r="V3" s="338" t="s">
        <v>4</v>
      </c>
      <c r="W3" s="338"/>
      <c r="X3" s="338"/>
      <c r="Y3" s="335"/>
      <c r="Z3" s="336"/>
      <c r="AA3" s="337"/>
      <c r="AB3" s="339" t="s">
        <v>5</v>
      </c>
      <c r="AC3" s="340"/>
      <c r="AD3" s="320"/>
      <c r="AE3" s="320"/>
      <c r="AF3" s="320"/>
      <c r="AG3" s="320"/>
      <c r="AH3" s="320"/>
      <c r="AI3" s="320"/>
      <c r="AJ3" s="320"/>
      <c r="AK3" s="320"/>
      <c r="AL3" s="320"/>
      <c r="AN3" s="320"/>
      <c r="AO3" s="320"/>
      <c r="AP3" s="320"/>
      <c r="AQ3" s="320"/>
      <c r="CN3" s="341" t="s">
        <v>5</v>
      </c>
      <c r="CO3" s="342"/>
      <c r="CP3" s="342"/>
      <c r="CQ3" s="343"/>
      <c r="CR3" s="336"/>
      <c r="CS3" s="344"/>
      <c r="CT3" s="345" t="s">
        <v>4</v>
      </c>
      <c r="CU3" s="346"/>
      <c r="CV3" s="346"/>
      <c r="CW3" s="347"/>
      <c r="CX3" s="336"/>
      <c r="CY3" s="344"/>
      <c r="CZ3" s="348" t="s">
        <v>3</v>
      </c>
      <c r="DA3" s="338"/>
      <c r="DB3" s="338"/>
      <c r="DC3" s="349"/>
      <c r="DF3" s="350"/>
      <c r="DI3" s="237"/>
      <c r="DJ3" s="320"/>
      <c r="DK3" s="351"/>
      <c r="DO3" s="2"/>
    </row>
    <row r="4" spans="1:119" ht="24" thickTop="1">
      <c r="A4" s="320"/>
      <c r="B4" s="352" t="s">
        <v>136</v>
      </c>
      <c r="C4" s="353"/>
      <c r="D4" s="353"/>
      <c r="E4" s="353"/>
      <c r="F4" s="354"/>
      <c r="G4" s="320"/>
      <c r="H4" s="320"/>
      <c r="I4" s="320"/>
      <c r="J4" s="320"/>
      <c r="K4" s="320"/>
      <c r="L4" s="320"/>
      <c r="M4" s="320"/>
      <c r="N4" s="320"/>
      <c r="O4" s="320"/>
      <c r="P4" s="320"/>
      <c r="R4" s="355"/>
      <c r="S4" s="259"/>
      <c r="T4" s="259"/>
      <c r="U4" s="259"/>
      <c r="V4" s="356" t="s">
        <v>9</v>
      </c>
      <c r="W4" s="356"/>
      <c r="X4" s="356"/>
      <c r="Y4" s="356"/>
      <c r="Z4" s="259"/>
      <c r="AA4" s="259"/>
      <c r="AB4" s="259"/>
      <c r="AC4" s="357"/>
      <c r="AD4" s="320"/>
      <c r="AE4" s="320"/>
      <c r="AF4" s="320"/>
      <c r="AG4" s="320"/>
      <c r="AH4" s="320"/>
      <c r="AI4" s="320"/>
      <c r="AJ4" s="320"/>
      <c r="AK4" s="320"/>
      <c r="AL4" s="320"/>
      <c r="AN4" s="320"/>
      <c r="AO4" s="320"/>
      <c r="AP4" s="320"/>
      <c r="AQ4" s="320"/>
      <c r="BC4" s="358" t="s">
        <v>137</v>
      </c>
      <c r="CN4" s="355"/>
      <c r="CO4" s="259"/>
      <c r="CP4" s="259"/>
      <c r="CQ4" s="259"/>
      <c r="CR4" s="259"/>
      <c r="CS4" s="259"/>
      <c r="CT4" s="356" t="s">
        <v>9</v>
      </c>
      <c r="CU4" s="356"/>
      <c r="CV4" s="356"/>
      <c r="CW4" s="356"/>
      <c r="CX4" s="259"/>
      <c r="CY4" s="259"/>
      <c r="CZ4" s="259"/>
      <c r="DA4" s="259"/>
      <c r="DB4" s="259"/>
      <c r="DC4" s="357"/>
      <c r="DF4" s="352" t="s">
        <v>138</v>
      </c>
      <c r="DG4" s="353"/>
      <c r="DH4" s="353"/>
      <c r="DI4" s="359"/>
      <c r="DJ4" s="360" t="s">
        <v>139</v>
      </c>
      <c r="DK4" s="361"/>
      <c r="DL4" s="362" t="s">
        <v>140</v>
      </c>
      <c r="DM4" s="353"/>
      <c r="DN4" s="353"/>
      <c r="DO4" s="354"/>
    </row>
    <row r="5" spans="1:119" ht="21" customHeight="1" thickBot="1">
      <c r="A5" s="320"/>
      <c r="B5" s="363"/>
      <c r="C5" s="364"/>
      <c r="D5" s="365"/>
      <c r="E5" s="364"/>
      <c r="F5" s="366"/>
      <c r="G5" s="320"/>
      <c r="H5" s="320"/>
      <c r="I5" s="320"/>
      <c r="J5" s="320"/>
      <c r="K5" s="320"/>
      <c r="L5" s="320"/>
      <c r="M5" s="320"/>
      <c r="N5" s="320"/>
      <c r="O5" s="320"/>
      <c r="P5" s="320"/>
      <c r="R5" s="30"/>
      <c r="S5" s="165"/>
      <c r="T5" s="367"/>
      <c r="U5" s="368"/>
      <c r="V5" s="369"/>
      <c r="W5" s="370"/>
      <c r="X5" s="369"/>
      <c r="Y5" s="370"/>
      <c r="Z5" s="371"/>
      <c r="AA5" s="368"/>
      <c r="AB5" s="372"/>
      <c r="AC5" s="17"/>
      <c r="AD5" s="320"/>
      <c r="AE5" s="320"/>
      <c r="AF5" s="320"/>
      <c r="AG5" s="320"/>
      <c r="AH5" s="320"/>
      <c r="AI5" s="320"/>
      <c r="AJ5" s="320"/>
      <c r="AK5" s="320"/>
      <c r="AL5" s="320"/>
      <c r="AN5" s="320"/>
      <c r="AO5" s="320"/>
      <c r="AP5" s="320"/>
      <c r="AQ5" s="320"/>
      <c r="CN5" s="373"/>
      <c r="CO5" s="374"/>
      <c r="CP5" s="34"/>
      <c r="CQ5" s="375"/>
      <c r="CR5" s="367"/>
      <c r="CS5" s="376"/>
      <c r="CT5" s="369"/>
      <c r="CU5" s="370"/>
      <c r="CV5" s="369"/>
      <c r="CW5" s="377"/>
      <c r="CX5" s="367"/>
      <c r="CY5" s="376"/>
      <c r="CZ5" s="378" t="s">
        <v>11</v>
      </c>
      <c r="DA5" s="379"/>
      <c r="DB5" s="380" t="s">
        <v>12</v>
      </c>
      <c r="DC5" s="381"/>
      <c r="DF5" s="382" t="s">
        <v>141</v>
      </c>
      <c r="DG5" s="383"/>
      <c r="DH5" s="383"/>
      <c r="DI5" s="384"/>
      <c r="DJ5" s="385" t="s">
        <v>142</v>
      </c>
      <c r="DK5" s="386"/>
      <c r="DL5" s="387" t="s">
        <v>141</v>
      </c>
      <c r="DM5" s="383"/>
      <c r="DN5" s="383"/>
      <c r="DO5" s="388"/>
    </row>
    <row r="6" spans="1:119" ht="21.75" customHeight="1" thickBot="1" thickTop="1">
      <c r="A6" s="320"/>
      <c r="B6" s="389"/>
      <c r="C6" s="372"/>
      <c r="D6" s="3"/>
      <c r="E6" s="372"/>
      <c r="F6" s="390"/>
      <c r="G6" s="320"/>
      <c r="H6" s="320"/>
      <c r="I6" s="320"/>
      <c r="J6" s="320"/>
      <c r="K6" s="320"/>
      <c r="L6" s="320"/>
      <c r="M6" s="320"/>
      <c r="N6" s="320"/>
      <c r="O6" s="320"/>
      <c r="P6" s="320"/>
      <c r="R6" s="391"/>
      <c r="S6" s="392"/>
      <c r="T6" s="367"/>
      <c r="U6" s="368"/>
      <c r="V6" s="13"/>
      <c r="W6" s="178"/>
      <c r="X6" s="13"/>
      <c r="Y6" s="178"/>
      <c r="Z6" s="371"/>
      <c r="AA6" s="368"/>
      <c r="AB6" s="393"/>
      <c r="AC6" s="394"/>
      <c r="AD6" s="320"/>
      <c r="AE6" s="320"/>
      <c r="AF6" s="320"/>
      <c r="AG6" s="320"/>
      <c r="AH6" s="320"/>
      <c r="AI6" s="320"/>
      <c r="AJ6" s="320"/>
      <c r="AK6" s="320"/>
      <c r="AL6" s="320"/>
      <c r="BB6" s="395" t="s">
        <v>143</v>
      </c>
      <c r="BC6" s="27" t="s">
        <v>100</v>
      </c>
      <c r="BD6" s="396" t="s">
        <v>117</v>
      </c>
      <c r="CN6" s="397" t="s">
        <v>20</v>
      </c>
      <c r="CO6" s="398">
        <v>22.451</v>
      </c>
      <c r="CP6" s="399" t="s">
        <v>21</v>
      </c>
      <c r="CQ6" s="400">
        <v>22.603</v>
      </c>
      <c r="CR6" s="367"/>
      <c r="CS6" s="368"/>
      <c r="CT6" s="401"/>
      <c r="CU6" s="402"/>
      <c r="CV6" s="403"/>
      <c r="CW6" s="404"/>
      <c r="CX6" s="367"/>
      <c r="CY6" s="368"/>
      <c r="CZ6" s="405"/>
      <c r="DA6" s="406"/>
      <c r="DB6" s="405"/>
      <c r="DC6" s="407"/>
      <c r="DF6" s="408" t="s">
        <v>68</v>
      </c>
      <c r="DG6" s="409"/>
      <c r="DH6" s="410" t="s">
        <v>69</v>
      </c>
      <c r="DI6" s="411"/>
      <c r="DJ6" s="412" t="s">
        <v>144</v>
      </c>
      <c r="DK6" s="413"/>
      <c r="DL6" s="414" t="s">
        <v>68</v>
      </c>
      <c r="DM6" s="415"/>
      <c r="DN6" s="416" t="s">
        <v>69</v>
      </c>
      <c r="DO6" s="417"/>
    </row>
    <row r="7" spans="1:119" ht="21" customHeight="1" thickTop="1">
      <c r="A7" s="320"/>
      <c r="B7" s="389"/>
      <c r="E7" s="372"/>
      <c r="F7" s="390"/>
      <c r="G7" s="320"/>
      <c r="H7" s="320"/>
      <c r="I7" s="320"/>
      <c r="J7" s="320"/>
      <c r="K7" s="320"/>
      <c r="L7" s="320"/>
      <c r="M7" s="320"/>
      <c r="N7" s="320"/>
      <c r="O7" s="320"/>
      <c r="P7" s="320"/>
      <c r="R7" s="418" t="s">
        <v>145</v>
      </c>
      <c r="S7" s="419">
        <v>20.06</v>
      </c>
      <c r="T7" s="367"/>
      <c r="U7" s="368"/>
      <c r="V7" s="420" t="s">
        <v>31</v>
      </c>
      <c r="W7" s="421">
        <v>21.735</v>
      </c>
      <c r="X7" s="422" t="s">
        <v>32</v>
      </c>
      <c r="Y7" s="421">
        <v>21.735</v>
      </c>
      <c r="Z7" s="371"/>
      <c r="AA7" s="368"/>
      <c r="AB7" s="393"/>
      <c r="AC7" s="394"/>
      <c r="AD7" s="320"/>
      <c r="AE7" s="320"/>
      <c r="AF7" s="320"/>
      <c r="AG7" s="320"/>
      <c r="AH7" s="320"/>
      <c r="AI7" s="320"/>
      <c r="AJ7" s="320"/>
      <c r="AK7" s="320"/>
      <c r="AL7" s="320"/>
      <c r="CN7" s="397"/>
      <c r="CO7" s="398"/>
      <c r="CP7" s="403"/>
      <c r="CQ7" s="400"/>
      <c r="CR7" s="367"/>
      <c r="CS7" s="368"/>
      <c r="CT7" s="420" t="s">
        <v>37</v>
      </c>
      <c r="CU7" s="421">
        <v>22.474</v>
      </c>
      <c r="CV7" s="422" t="s">
        <v>38</v>
      </c>
      <c r="CW7" s="423">
        <v>22.486</v>
      </c>
      <c r="CX7" s="367"/>
      <c r="CY7" s="368"/>
      <c r="CZ7" s="424" t="s">
        <v>28</v>
      </c>
      <c r="DA7" s="425">
        <v>24.185</v>
      </c>
      <c r="DB7" s="104" t="s">
        <v>29</v>
      </c>
      <c r="DC7" s="426">
        <v>24.186</v>
      </c>
      <c r="DF7" s="389"/>
      <c r="DG7" s="261"/>
      <c r="DH7" s="372"/>
      <c r="DI7" s="261"/>
      <c r="DJ7" s="403"/>
      <c r="DK7" s="351"/>
      <c r="DL7" s="372"/>
      <c r="DM7" s="261"/>
      <c r="DN7" s="372"/>
      <c r="DO7" s="390"/>
    </row>
    <row r="8" spans="1:119" ht="21" customHeight="1">
      <c r="A8" s="320"/>
      <c r="B8" s="389"/>
      <c r="C8" s="372"/>
      <c r="D8" s="427" t="s">
        <v>146</v>
      </c>
      <c r="E8" s="372"/>
      <c r="F8" s="390"/>
      <c r="G8" s="320"/>
      <c r="H8" s="320"/>
      <c r="I8" s="320"/>
      <c r="J8" s="320"/>
      <c r="K8" s="320"/>
      <c r="L8" s="320"/>
      <c r="M8" s="320"/>
      <c r="N8" s="320"/>
      <c r="O8" s="320"/>
      <c r="P8" s="320"/>
      <c r="R8" s="391"/>
      <c r="S8" s="392"/>
      <c r="T8" s="367"/>
      <c r="U8" s="368"/>
      <c r="V8" s="18"/>
      <c r="W8" s="406"/>
      <c r="X8" s="405"/>
      <c r="Y8" s="406"/>
      <c r="Z8" s="371"/>
      <c r="AA8" s="368"/>
      <c r="AB8" s="393" t="s">
        <v>147</v>
      </c>
      <c r="AC8" s="394">
        <v>21.584</v>
      </c>
      <c r="AD8" s="320"/>
      <c r="AE8" s="320"/>
      <c r="AF8" s="320"/>
      <c r="AG8" s="320"/>
      <c r="AH8" s="320"/>
      <c r="AI8" s="320"/>
      <c r="AJ8" s="320"/>
      <c r="AK8" s="320"/>
      <c r="AL8" s="320"/>
      <c r="BC8" s="38" t="s">
        <v>148</v>
      </c>
      <c r="CN8" s="397" t="s">
        <v>35</v>
      </c>
      <c r="CO8" s="398">
        <v>22.476</v>
      </c>
      <c r="CP8" s="399" t="s">
        <v>36</v>
      </c>
      <c r="CQ8" s="400">
        <v>22.676</v>
      </c>
      <c r="CR8" s="367"/>
      <c r="CS8" s="368"/>
      <c r="CT8" s="428"/>
      <c r="CU8" s="429"/>
      <c r="CV8" s="403"/>
      <c r="CW8" s="404"/>
      <c r="CX8" s="367"/>
      <c r="CY8" s="368"/>
      <c r="CZ8" s="405"/>
      <c r="DA8" s="406"/>
      <c r="DB8" s="405"/>
      <c r="DC8" s="407"/>
      <c r="DF8" s="258" t="s">
        <v>72</v>
      </c>
      <c r="DG8" s="430">
        <v>25.099</v>
      </c>
      <c r="DH8" s="257" t="s">
        <v>73</v>
      </c>
      <c r="DI8" s="431">
        <v>25.099</v>
      </c>
      <c r="DJ8" s="432"/>
      <c r="DK8" s="433"/>
      <c r="DL8" s="257" t="s">
        <v>75</v>
      </c>
      <c r="DM8" s="430">
        <v>26.833</v>
      </c>
      <c r="DN8" s="257" t="s">
        <v>74</v>
      </c>
      <c r="DO8" s="434">
        <v>26.833</v>
      </c>
    </row>
    <row r="9" spans="1:119" ht="21" customHeight="1">
      <c r="A9" s="320"/>
      <c r="B9" s="389"/>
      <c r="C9" s="372"/>
      <c r="D9" s="427" t="s">
        <v>149</v>
      </c>
      <c r="E9" s="372"/>
      <c r="F9" s="390"/>
      <c r="G9" s="320"/>
      <c r="H9" s="320"/>
      <c r="I9" s="320"/>
      <c r="J9" s="320"/>
      <c r="K9" s="320"/>
      <c r="L9" s="320"/>
      <c r="M9" s="320"/>
      <c r="N9" s="320"/>
      <c r="O9" s="320"/>
      <c r="P9" s="320"/>
      <c r="R9" s="435" t="s">
        <v>150</v>
      </c>
      <c r="S9" s="436">
        <v>21.115</v>
      </c>
      <c r="T9" s="367"/>
      <c r="U9" s="368"/>
      <c r="V9" s="420" t="s">
        <v>16</v>
      </c>
      <c r="W9" s="421">
        <v>21.742</v>
      </c>
      <c r="X9" s="422" t="s">
        <v>46</v>
      </c>
      <c r="Y9" s="421">
        <v>21.742</v>
      </c>
      <c r="Z9" s="371"/>
      <c r="AA9" s="368"/>
      <c r="AB9" s="393"/>
      <c r="AC9" s="394"/>
      <c r="AD9" s="320"/>
      <c r="AE9" s="320"/>
      <c r="AF9" s="320"/>
      <c r="AG9" s="320"/>
      <c r="AH9" s="320"/>
      <c r="AI9" s="320"/>
      <c r="AJ9" s="320"/>
      <c r="AK9" s="320"/>
      <c r="AL9" s="320"/>
      <c r="AN9" s="320"/>
      <c r="AO9" s="320"/>
      <c r="AP9" s="320"/>
      <c r="AQ9" s="320"/>
      <c r="CN9" s="397"/>
      <c r="CO9" s="398"/>
      <c r="CP9" s="403"/>
      <c r="CQ9" s="400"/>
      <c r="CR9" s="367"/>
      <c r="CS9" s="368"/>
      <c r="CT9" s="420" t="s">
        <v>22</v>
      </c>
      <c r="CU9" s="421">
        <v>22.394</v>
      </c>
      <c r="CV9" s="422" t="s">
        <v>50</v>
      </c>
      <c r="CW9" s="423">
        <v>22.388</v>
      </c>
      <c r="CX9" s="367"/>
      <c r="CY9" s="368"/>
      <c r="CZ9" s="437" t="s">
        <v>40</v>
      </c>
      <c r="DA9" s="421">
        <v>23.08</v>
      </c>
      <c r="DB9" s="438" t="s">
        <v>41</v>
      </c>
      <c r="DC9" s="439">
        <v>23.08</v>
      </c>
      <c r="DF9" s="170"/>
      <c r="DG9" s="440"/>
      <c r="DH9" s="23"/>
      <c r="DI9" s="440"/>
      <c r="DJ9" s="432"/>
      <c r="DK9" s="433"/>
      <c r="DL9" s="23"/>
      <c r="DM9" s="440"/>
      <c r="DN9" s="23"/>
      <c r="DO9" s="441"/>
    </row>
    <row r="10" spans="1:119" ht="21" customHeight="1">
      <c r="A10" s="320"/>
      <c r="B10" s="389"/>
      <c r="C10" s="372"/>
      <c r="D10" s="3"/>
      <c r="E10" s="372"/>
      <c r="F10" s="39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R10" s="391"/>
      <c r="S10" s="392"/>
      <c r="T10" s="367"/>
      <c r="U10" s="368"/>
      <c r="V10" s="13"/>
      <c r="W10" s="178"/>
      <c r="X10" s="13"/>
      <c r="Y10" s="178"/>
      <c r="Z10" s="371"/>
      <c r="AA10" s="368"/>
      <c r="AB10" s="393"/>
      <c r="AC10" s="394"/>
      <c r="AD10" s="320"/>
      <c r="AE10" s="320"/>
      <c r="AF10" s="320"/>
      <c r="AG10" s="320"/>
      <c r="AH10" s="320"/>
      <c r="AI10" s="320"/>
      <c r="AJ10" s="320"/>
      <c r="AK10" s="320"/>
      <c r="AL10" s="320"/>
      <c r="AN10" s="320"/>
      <c r="AO10" s="320"/>
      <c r="AP10" s="320"/>
      <c r="AQ10" s="320"/>
      <c r="CN10" s="397" t="s">
        <v>48</v>
      </c>
      <c r="CO10" s="398">
        <v>22.478</v>
      </c>
      <c r="CP10" s="399" t="s">
        <v>49</v>
      </c>
      <c r="CQ10" s="400">
        <v>22.694</v>
      </c>
      <c r="CR10" s="367"/>
      <c r="CS10" s="368"/>
      <c r="CT10" s="428"/>
      <c r="CU10" s="429"/>
      <c r="CV10" s="403"/>
      <c r="CW10" s="404"/>
      <c r="CX10" s="367"/>
      <c r="CY10" s="368"/>
      <c r="CZ10" s="442"/>
      <c r="DA10" s="429"/>
      <c r="DB10" s="403"/>
      <c r="DC10" s="443"/>
      <c r="DF10" s="36" t="s">
        <v>76</v>
      </c>
      <c r="DG10" s="419">
        <v>26.099</v>
      </c>
      <c r="DH10" s="254" t="s">
        <v>77</v>
      </c>
      <c r="DI10" s="444">
        <v>26.099</v>
      </c>
      <c r="DJ10" s="432"/>
      <c r="DK10" s="433"/>
      <c r="DL10" s="40" t="s">
        <v>79</v>
      </c>
      <c r="DM10" s="419">
        <v>25.827</v>
      </c>
      <c r="DN10" s="254" t="s">
        <v>78</v>
      </c>
      <c r="DO10" s="445">
        <v>25.829</v>
      </c>
    </row>
    <row r="11" spans="1:119" ht="21" customHeight="1" thickBot="1">
      <c r="A11" s="320"/>
      <c r="B11" s="446"/>
      <c r="C11" s="447"/>
      <c r="D11" s="145"/>
      <c r="E11" s="447"/>
      <c r="F11" s="448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R11" s="449"/>
      <c r="S11" s="450"/>
      <c r="T11" s="451"/>
      <c r="U11" s="452"/>
      <c r="V11" s="451"/>
      <c r="W11" s="453"/>
      <c r="X11" s="451"/>
      <c r="Y11" s="453"/>
      <c r="Z11" s="454"/>
      <c r="AA11" s="452"/>
      <c r="AB11" s="447"/>
      <c r="AC11" s="45"/>
      <c r="AD11" s="320"/>
      <c r="AE11" s="320"/>
      <c r="AF11" s="320"/>
      <c r="AG11" s="320"/>
      <c r="AH11" s="320"/>
      <c r="AI11" s="320"/>
      <c r="AJ11" s="320"/>
      <c r="AK11" s="320"/>
      <c r="AL11" s="320"/>
      <c r="AN11" s="320"/>
      <c r="AO11" s="320"/>
      <c r="AP11" s="320"/>
      <c r="AQ11" s="320"/>
      <c r="BC11" s="455" t="s">
        <v>84</v>
      </c>
      <c r="CN11" s="456"/>
      <c r="CO11" s="44"/>
      <c r="CP11" s="457"/>
      <c r="CQ11" s="458"/>
      <c r="CR11" s="451"/>
      <c r="CS11" s="452"/>
      <c r="CT11" s="447"/>
      <c r="CU11" s="459"/>
      <c r="CV11" s="447"/>
      <c r="CW11" s="460"/>
      <c r="CX11" s="451"/>
      <c r="CY11" s="452"/>
      <c r="CZ11" s="461"/>
      <c r="DA11" s="462"/>
      <c r="DB11" s="451"/>
      <c r="DC11" s="463"/>
      <c r="DF11" s="446"/>
      <c r="DG11" s="46"/>
      <c r="DH11" s="447"/>
      <c r="DI11" s="46"/>
      <c r="DJ11" s="145"/>
      <c r="DK11" s="239"/>
      <c r="DL11" s="447"/>
      <c r="DM11" s="46"/>
      <c r="DN11" s="447"/>
      <c r="DO11" s="448"/>
    </row>
    <row r="12" spans="1:55" ht="21" customHeight="1">
      <c r="A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52"/>
      <c r="AN12" s="52"/>
      <c r="AO12" s="320"/>
      <c r="AP12" s="320"/>
      <c r="AQ12" s="320"/>
      <c r="AR12" s="320"/>
      <c r="AS12" s="320"/>
      <c r="BC12" s="174" t="s">
        <v>87</v>
      </c>
    </row>
    <row r="13" spans="1:55" ht="21" customHeight="1">
      <c r="A13" s="320"/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AE13" s="320"/>
      <c r="AF13" s="320"/>
      <c r="AG13" s="320"/>
      <c r="AH13" s="320"/>
      <c r="AI13" s="320"/>
      <c r="AJ13" s="320"/>
      <c r="AK13" s="320"/>
      <c r="AL13" s="320"/>
      <c r="AM13" s="52"/>
      <c r="AN13" s="52"/>
      <c r="AO13" s="320"/>
      <c r="AP13" s="320"/>
      <c r="AQ13" s="320"/>
      <c r="BC13" s="174" t="s">
        <v>89</v>
      </c>
    </row>
    <row r="14" spans="1:40" ht="18" customHeight="1">
      <c r="A14" s="320"/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AE14" s="320"/>
      <c r="AF14" s="320"/>
      <c r="AG14" s="320"/>
      <c r="AH14" s="320"/>
      <c r="AI14" s="320"/>
      <c r="AJ14" s="320"/>
      <c r="AK14" s="320"/>
      <c r="AL14" s="320"/>
      <c r="AM14" s="52"/>
      <c r="AN14" s="52"/>
    </row>
    <row r="15" spans="1:11" ht="18" customHeight="1">
      <c r="A15" s="52"/>
      <c r="B15" s="52"/>
      <c r="C15" s="52"/>
      <c r="D15" s="52"/>
      <c r="G15" s="52"/>
      <c r="H15" s="52"/>
      <c r="I15" s="52"/>
      <c r="J15" s="52"/>
      <c r="K15" s="52"/>
    </row>
    <row r="16" spans="1:82" ht="18" customHeight="1">
      <c r="A16" s="52"/>
      <c r="B16" s="52"/>
      <c r="C16" s="52"/>
      <c r="D16" s="52"/>
      <c r="G16" s="52"/>
      <c r="H16" s="52"/>
      <c r="I16" s="52"/>
      <c r="J16" s="52"/>
      <c r="K16" s="52"/>
      <c r="BG16" s="243" t="s">
        <v>63</v>
      </c>
      <c r="BX16" s="243" t="s">
        <v>63</v>
      </c>
      <c r="CD16" s="49"/>
    </row>
    <row r="17" spans="1:83" ht="18" customHeight="1">
      <c r="A17" s="52"/>
      <c r="B17" s="52"/>
      <c r="C17" s="52"/>
      <c r="D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BG17" s="51" t="s">
        <v>151</v>
      </c>
      <c r="BX17" s="51" t="s">
        <v>152</v>
      </c>
      <c r="CE17" s="49"/>
    </row>
    <row r="18" spans="1:84" ht="18" customHeight="1">
      <c r="A18" s="52"/>
      <c r="B18" s="52"/>
      <c r="C18" s="52"/>
      <c r="D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BG18" s="49"/>
      <c r="BQ18" s="464"/>
      <c r="BX18" s="49"/>
      <c r="CF18" s="49"/>
    </row>
    <row r="19" spans="2:88" ht="18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BI19" s="465" t="s">
        <v>153</v>
      </c>
      <c r="BW19" s="49"/>
      <c r="BX19" s="466" t="s">
        <v>70</v>
      </c>
      <c r="CJ19" s="466" t="s">
        <v>71</v>
      </c>
    </row>
    <row r="20" spans="2:100" ht="18" customHeight="1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M20" s="52"/>
      <c r="BC20" s="467">
        <v>22.055</v>
      </c>
      <c r="BG20" s="468">
        <v>8</v>
      </c>
      <c r="BM20" s="469">
        <v>22.185</v>
      </c>
      <c r="BX20" s="49"/>
      <c r="CI20" s="49"/>
      <c r="CU20" s="49"/>
      <c r="CV20" s="49"/>
    </row>
    <row r="21" spans="2:101" ht="18" customHeight="1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I21" s="320"/>
      <c r="AM21" s="49"/>
      <c r="BC21" s="49"/>
      <c r="BF21" s="49"/>
      <c r="BG21" s="49"/>
      <c r="BI21" s="49"/>
      <c r="BJ21" s="49"/>
      <c r="BU21" s="49"/>
      <c r="BW21" s="49"/>
      <c r="BX21" s="49"/>
      <c r="BY21" s="49"/>
      <c r="CC21" s="49"/>
      <c r="CE21" s="49"/>
      <c r="CI21" s="49"/>
      <c r="CJ21" s="49"/>
      <c r="CK21" s="49"/>
      <c r="CW21" s="49"/>
    </row>
    <row r="22" spans="2:99" ht="18" customHeight="1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AA22" s="470" t="s">
        <v>32</v>
      </c>
      <c r="AB22" s="49"/>
      <c r="AH22" s="49"/>
      <c r="AL22" s="49"/>
      <c r="AM22" s="49"/>
      <c r="AU22" s="49"/>
      <c r="BC22" s="52"/>
      <c r="BD22" s="52"/>
      <c r="BE22" s="52"/>
      <c r="BF22" s="52"/>
      <c r="BG22" s="52"/>
      <c r="BH22" s="464"/>
      <c r="BI22" s="464"/>
      <c r="BJ22" s="464"/>
      <c r="BK22" s="464"/>
      <c r="BL22" s="464"/>
      <c r="BM22" s="464"/>
      <c r="BN22" s="464"/>
      <c r="BO22" s="464"/>
      <c r="BP22" s="464"/>
      <c r="BQ22" s="52"/>
      <c r="CL22" s="49"/>
      <c r="CU22" s="471"/>
    </row>
    <row r="23" spans="2:106" ht="18" customHeight="1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49"/>
      <c r="Z23" s="49"/>
      <c r="AA23" s="49"/>
      <c r="AB23" s="49"/>
      <c r="AC23" s="49"/>
      <c r="AM23" s="49"/>
      <c r="AU23" s="49"/>
      <c r="AX23" s="49"/>
      <c r="AY23" s="49"/>
      <c r="BA23" s="472">
        <v>7</v>
      </c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472">
        <v>9</v>
      </c>
      <c r="BZ23" s="52"/>
      <c r="CK23" s="266" t="s">
        <v>48</v>
      </c>
      <c r="CP23" s="473">
        <v>15</v>
      </c>
      <c r="CU23" s="49"/>
      <c r="CY23" s="49"/>
      <c r="CZ23" s="49"/>
      <c r="DA23" s="49"/>
      <c r="DB23" s="49"/>
    </row>
    <row r="24" spans="2:100" ht="18" customHeight="1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0"/>
      <c r="Y24" s="49"/>
      <c r="Z24" s="49"/>
      <c r="AA24" s="49"/>
      <c r="AE24" s="49"/>
      <c r="AH24" s="49"/>
      <c r="AI24" s="49"/>
      <c r="AN24" s="49"/>
      <c r="AT24" s="49"/>
      <c r="AU24" s="49"/>
      <c r="AZ24" s="49"/>
      <c r="BA24" s="49"/>
      <c r="BC24" s="50"/>
      <c r="BG24" s="49"/>
      <c r="BI24" s="49"/>
      <c r="BQ24" s="49"/>
      <c r="BR24" s="49"/>
      <c r="BS24" s="49"/>
      <c r="BX24" s="49"/>
      <c r="BZ24" s="52"/>
      <c r="CE24" s="49"/>
      <c r="CG24" s="49"/>
      <c r="CN24" s="49"/>
      <c r="CO24" s="49"/>
      <c r="CP24" s="473"/>
      <c r="CU24" s="266" t="s">
        <v>21</v>
      </c>
      <c r="CV24" s="49"/>
    </row>
    <row r="25" spans="4:118" ht="18" customHeight="1">
      <c r="D25" s="474" t="s">
        <v>150</v>
      </c>
      <c r="F25" s="52"/>
      <c r="L25" s="52"/>
      <c r="W25" s="50"/>
      <c r="AA25" s="470" t="s">
        <v>31</v>
      </c>
      <c r="AP25" s="52"/>
      <c r="AR25" s="52"/>
      <c r="AS25" s="52"/>
      <c r="AT25" s="52"/>
      <c r="AU25" s="52"/>
      <c r="AV25" s="52"/>
      <c r="AW25" s="52"/>
      <c r="AX25" s="52"/>
      <c r="AY25" s="52"/>
      <c r="AZ25" s="52"/>
      <c r="BB25" s="52"/>
      <c r="BC25" s="52"/>
      <c r="BE25" s="52"/>
      <c r="BF25" s="52"/>
      <c r="BG25" s="50"/>
      <c r="BH25" s="52"/>
      <c r="BI25" s="52"/>
      <c r="BJ25" s="52"/>
      <c r="BK25" s="52"/>
      <c r="BL25" s="52"/>
      <c r="BM25" s="50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Q25" s="49"/>
      <c r="CR25" s="49"/>
      <c r="CT25" s="49"/>
      <c r="CU25" s="50"/>
      <c r="DB25" s="267" t="s">
        <v>36</v>
      </c>
      <c r="DH25" s="52"/>
      <c r="DI25" s="52"/>
      <c r="DL25" s="52"/>
      <c r="DM25" s="52"/>
      <c r="DN25" s="475" t="s">
        <v>41</v>
      </c>
    </row>
    <row r="26" spans="14:117" ht="18" customHeight="1">
      <c r="N26" s="472">
        <v>1</v>
      </c>
      <c r="T26" s="472">
        <v>2</v>
      </c>
      <c r="Z26" s="49"/>
      <c r="AE26" s="49"/>
      <c r="AF26" s="49"/>
      <c r="AH26" s="49"/>
      <c r="AP26" s="52"/>
      <c r="AR26" s="52"/>
      <c r="AS26" s="52"/>
      <c r="AT26" s="52"/>
      <c r="AU26" s="52"/>
      <c r="AV26" s="52"/>
      <c r="AW26" s="52"/>
      <c r="AX26" s="52"/>
      <c r="AY26" s="52"/>
      <c r="AZ26" s="52"/>
      <c r="BB26" s="52"/>
      <c r="BC26" s="52"/>
      <c r="BE26" s="52"/>
      <c r="BF26" s="52"/>
      <c r="BG26" s="52"/>
      <c r="BH26" s="52"/>
      <c r="BI26" s="50"/>
      <c r="BJ26" s="50"/>
      <c r="BK26" s="52"/>
      <c r="BL26" s="50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K26" s="476" t="s">
        <v>38</v>
      </c>
      <c r="CQ26" s="472">
        <v>16</v>
      </c>
      <c r="CU26" s="472">
        <v>17</v>
      </c>
      <c r="CW26" s="472">
        <v>18</v>
      </c>
      <c r="DI26" s="52"/>
      <c r="DM26" s="52"/>
    </row>
    <row r="27" spans="2:120" ht="18" customHeight="1">
      <c r="B27" s="57"/>
      <c r="D27" s="49"/>
      <c r="K27" s="49"/>
      <c r="L27" s="49"/>
      <c r="N27" s="49"/>
      <c r="P27" s="49"/>
      <c r="Q27" s="49"/>
      <c r="R27" s="49"/>
      <c r="S27" s="49"/>
      <c r="T27" s="49"/>
      <c r="V27" s="49"/>
      <c r="W27" s="49"/>
      <c r="X27" s="49"/>
      <c r="Y27" s="49"/>
      <c r="Z27" s="49"/>
      <c r="AA27" s="49"/>
      <c r="AB27" s="49"/>
      <c r="AD27" s="49"/>
      <c r="AN27" s="49"/>
      <c r="AR27" s="50"/>
      <c r="AS27" s="50"/>
      <c r="AV27" s="49"/>
      <c r="AW27" s="49"/>
      <c r="BA27" s="50"/>
      <c r="BC27" s="50"/>
      <c r="BG27" s="52"/>
      <c r="BH27" s="52"/>
      <c r="BI27" s="52"/>
      <c r="BJ27" s="52"/>
      <c r="BK27" s="52"/>
      <c r="BL27" s="52"/>
      <c r="BM27" s="50"/>
      <c r="BN27" s="52"/>
      <c r="BO27" s="52"/>
      <c r="BP27" s="52"/>
      <c r="BQ27" s="49"/>
      <c r="BR27" s="52"/>
      <c r="BS27" s="50"/>
      <c r="BT27" s="52"/>
      <c r="BU27" s="52"/>
      <c r="BV27" s="52"/>
      <c r="BW27" s="52"/>
      <c r="BX27" s="50"/>
      <c r="BY27" s="50"/>
      <c r="CE27" s="49"/>
      <c r="CQ27" s="49"/>
      <c r="CU27" s="49"/>
      <c r="CW27" s="49"/>
      <c r="CX27" s="49"/>
      <c r="CY27" s="49"/>
      <c r="CZ27" s="49"/>
      <c r="DA27" s="49"/>
      <c r="DB27" s="49"/>
      <c r="DD27" s="49"/>
      <c r="DF27" s="49"/>
      <c r="DG27" s="49"/>
      <c r="DH27" s="52"/>
      <c r="DI27" s="52"/>
      <c r="DL27" s="49"/>
      <c r="DM27" s="52"/>
      <c r="DN27" s="57"/>
      <c r="DO27" s="471"/>
      <c r="DP27" s="57"/>
    </row>
    <row r="28" spans="2:117" ht="18" customHeight="1">
      <c r="B28" s="49"/>
      <c r="D28" s="49"/>
      <c r="P28" s="49"/>
      <c r="W28" s="49"/>
      <c r="X28" s="49"/>
      <c r="AA28" s="263" t="s">
        <v>16</v>
      </c>
      <c r="AN28" s="49"/>
      <c r="AR28" s="52"/>
      <c r="AS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J28" s="244" t="s">
        <v>35</v>
      </c>
      <c r="DC28" s="266" t="s">
        <v>49</v>
      </c>
      <c r="DH28" s="52"/>
      <c r="DI28" s="52"/>
      <c r="DL28" s="52"/>
      <c r="DM28" s="52"/>
    </row>
    <row r="29" spans="2:117" ht="18" customHeight="1">
      <c r="B29" s="49"/>
      <c r="D29" s="49"/>
      <c r="N29" s="51" t="s">
        <v>147</v>
      </c>
      <c r="W29" s="49"/>
      <c r="AD29" s="271"/>
      <c r="AN29" s="49"/>
      <c r="AO29" s="49"/>
      <c r="AP29" s="49"/>
      <c r="AR29" s="52"/>
      <c r="AS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K29" s="476" t="s">
        <v>37</v>
      </c>
      <c r="DH29" s="52"/>
      <c r="DI29" s="52"/>
      <c r="DL29" s="52"/>
      <c r="DM29" s="52"/>
    </row>
    <row r="30" spans="2:119" ht="18" customHeight="1">
      <c r="B30" s="57"/>
      <c r="D30" s="49"/>
      <c r="K30" s="49"/>
      <c r="O30" s="49"/>
      <c r="P30" s="49"/>
      <c r="Q30" s="49"/>
      <c r="R30" s="49"/>
      <c r="S30" s="49"/>
      <c r="T30" s="49"/>
      <c r="U30" s="473">
        <v>3</v>
      </c>
      <c r="V30" s="49"/>
      <c r="W30" s="49"/>
      <c r="X30" s="49"/>
      <c r="Y30" s="49"/>
      <c r="AD30" s="271"/>
      <c r="AE30" s="49"/>
      <c r="AP30" s="49"/>
      <c r="AQ30" s="49"/>
      <c r="AR30" s="50"/>
      <c r="AS30" s="52"/>
      <c r="BA30" s="50"/>
      <c r="BC30" s="50"/>
      <c r="BL30" s="49"/>
      <c r="BM30" s="49"/>
      <c r="BQ30" s="49"/>
      <c r="BS30" s="49"/>
      <c r="BX30" s="49"/>
      <c r="BY30" s="52"/>
      <c r="CA30" s="49"/>
      <c r="CJ30" s="49"/>
      <c r="CK30" s="49"/>
      <c r="CQ30" s="49"/>
      <c r="CT30" s="49"/>
      <c r="CU30" s="49"/>
      <c r="CY30" s="49"/>
      <c r="CZ30" s="49"/>
      <c r="DB30" s="49"/>
      <c r="DC30" s="49"/>
      <c r="DD30" s="49"/>
      <c r="DF30" s="49"/>
      <c r="DG30" s="49"/>
      <c r="DH30" s="52"/>
      <c r="DI30" s="52"/>
      <c r="DL30" s="52"/>
      <c r="DM30" s="52"/>
      <c r="DN30" s="471"/>
      <c r="DO30" s="471"/>
    </row>
    <row r="31" spans="21:117" ht="18" customHeight="1">
      <c r="U31" s="473"/>
      <c r="AA31" s="477" t="s">
        <v>46</v>
      </c>
      <c r="AO31" s="49"/>
      <c r="AR31" s="52"/>
      <c r="AS31" s="52"/>
      <c r="AU31" s="52"/>
      <c r="BC31" s="49"/>
      <c r="BG31" s="52"/>
      <c r="BP31" s="52"/>
      <c r="BV31" s="49"/>
      <c r="BY31" s="52"/>
      <c r="CI31" s="266" t="s">
        <v>20</v>
      </c>
      <c r="CJ31" s="472">
        <v>13</v>
      </c>
      <c r="CK31" s="472">
        <v>14</v>
      </c>
      <c r="DC31" s="472">
        <v>19</v>
      </c>
      <c r="DH31" s="52"/>
      <c r="DI31" s="52"/>
      <c r="DL31" s="52"/>
      <c r="DM31" s="52"/>
    </row>
    <row r="32" spans="20:118" ht="18" customHeight="1">
      <c r="T32" s="471"/>
      <c r="X32" s="49"/>
      <c r="Y32" s="49"/>
      <c r="Z32" s="49"/>
      <c r="AA32" s="49"/>
      <c r="AB32" s="49"/>
      <c r="AE32" s="49"/>
      <c r="AH32" s="49"/>
      <c r="AU32" s="52"/>
      <c r="BP32" s="52"/>
      <c r="CD32" s="476" t="s">
        <v>22</v>
      </c>
      <c r="CK32" s="49"/>
      <c r="CL32" s="49"/>
      <c r="CM32" s="49"/>
      <c r="CO32" s="49"/>
      <c r="CP32" s="49"/>
      <c r="CQ32" s="50"/>
      <c r="CS32" s="52"/>
      <c r="CV32" s="52"/>
      <c r="DH32" s="52"/>
      <c r="DI32" s="52"/>
      <c r="DM32" s="52"/>
      <c r="DN32" s="478" t="s">
        <v>40</v>
      </c>
    </row>
    <row r="33" spans="2:117" ht="18" customHeight="1">
      <c r="B33" s="57"/>
      <c r="T33" s="49"/>
      <c r="AA33" s="49"/>
      <c r="AB33" s="49"/>
      <c r="AC33" s="49"/>
      <c r="AE33" s="49"/>
      <c r="AH33" s="49"/>
      <c r="AI33" s="49"/>
      <c r="AN33" s="49"/>
      <c r="BA33" s="50"/>
      <c r="BC33" s="50"/>
      <c r="BI33" s="49"/>
      <c r="BJ33" s="49"/>
      <c r="BL33" s="49"/>
      <c r="BN33" s="49"/>
      <c r="BO33" s="49"/>
      <c r="BV33" s="49"/>
      <c r="BW33" s="49"/>
      <c r="BX33" s="49"/>
      <c r="BY33" s="49"/>
      <c r="CA33" s="49"/>
      <c r="CD33" s="49"/>
      <c r="CH33" s="52"/>
      <c r="CK33" s="49"/>
      <c r="CN33" s="49"/>
      <c r="CO33" s="49"/>
      <c r="CQ33" s="52"/>
      <c r="CS33" s="52"/>
      <c r="CV33" s="52"/>
      <c r="DH33" s="52"/>
      <c r="DI33" s="52"/>
      <c r="DJ33" s="52"/>
      <c r="DK33" s="52"/>
      <c r="DL33" s="52"/>
      <c r="DM33" s="52"/>
    </row>
    <row r="34" spans="19:117" ht="18" customHeight="1">
      <c r="S34" s="50"/>
      <c r="BA34" s="49"/>
      <c r="BB34" s="49"/>
      <c r="BM34" s="49"/>
      <c r="BS34" s="52"/>
      <c r="BW34" s="472">
        <v>10</v>
      </c>
      <c r="BY34" s="49"/>
      <c r="BZ34" s="49"/>
      <c r="CD34" s="472">
        <v>12</v>
      </c>
      <c r="CM34" s="49"/>
      <c r="CO34" s="49"/>
      <c r="CP34" s="49"/>
      <c r="CQ34" s="479">
        <v>22.555</v>
      </c>
      <c r="CT34" s="52"/>
      <c r="CV34" s="52"/>
      <c r="DH34" s="52"/>
      <c r="DI34" s="52"/>
      <c r="DJ34" s="52"/>
      <c r="DK34" s="52"/>
      <c r="DL34" s="52"/>
      <c r="DM34" s="52"/>
    </row>
    <row r="35" spans="21:117" ht="18" customHeight="1">
      <c r="U35" s="50"/>
      <c r="Y35" s="49"/>
      <c r="Z35" s="49"/>
      <c r="AA35" s="49"/>
      <c r="AB35" s="49"/>
      <c r="AE35" s="49"/>
      <c r="AG35" s="49"/>
      <c r="AR35" s="52"/>
      <c r="AS35" s="52"/>
      <c r="AT35" s="52"/>
      <c r="AU35" s="52"/>
      <c r="AV35" s="52"/>
      <c r="AW35" s="52"/>
      <c r="AX35" s="52"/>
      <c r="AY35" s="52"/>
      <c r="AZ35" s="52"/>
      <c r="BB35" s="52"/>
      <c r="BC35" s="52"/>
      <c r="BD35" s="52"/>
      <c r="BE35" s="52"/>
      <c r="BF35" s="52"/>
      <c r="BG35" s="52"/>
      <c r="BH35" s="52"/>
      <c r="BS35" s="52"/>
      <c r="BT35" s="49"/>
      <c r="BU35" s="49"/>
      <c r="BV35" s="49"/>
      <c r="CI35" s="480" t="s">
        <v>82</v>
      </c>
      <c r="CQ35" s="52"/>
      <c r="CS35" s="52"/>
      <c r="CV35" s="52"/>
      <c r="DH35" s="52"/>
      <c r="DI35" s="52"/>
      <c r="DJ35" s="52"/>
      <c r="DK35" s="52"/>
      <c r="DL35" s="52"/>
      <c r="DM35" s="52"/>
    </row>
    <row r="36" spans="21:89" ht="18" customHeight="1">
      <c r="U36" s="49"/>
      <c r="AA36" s="49"/>
      <c r="AB36" s="49"/>
      <c r="AC36" s="49"/>
      <c r="AD36" s="49"/>
      <c r="AP36" s="49"/>
      <c r="AQ36" s="49"/>
      <c r="AR36" s="49"/>
      <c r="BB36" s="49"/>
      <c r="BF36" s="49"/>
      <c r="BG36" s="49"/>
      <c r="BH36" s="49"/>
      <c r="BJ36" s="49"/>
      <c r="BL36" s="49"/>
      <c r="BM36" s="49"/>
      <c r="BT36" s="49"/>
      <c r="BU36" s="49"/>
      <c r="BW36" s="49"/>
      <c r="CD36" s="481" t="s">
        <v>50</v>
      </c>
      <c r="CK36" s="49"/>
    </row>
    <row r="37" spans="21:88" ht="18" customHeight="1">
      <c r="U37" s="49"/>
      <c r="AA37" s="49"/>
      <c r="AB37" s="49"/>
      <c r="AC37" s="49"/>
      <c r="AD37" s="49"/>
      <c r="AF37" s="49"/>
      <c r="BG37" s="50"/>
      <c r="BN37" s="49"/>
      <c r="BW37" s="243" t="s">
        <v>63</v>
      </c>
      <c r="BX37" s="49"/>
      <c r="BZ37" s="49"/>
      <c r="CA37" s="49"/>
      <c r="CE37" s="49"/>
      <c r="CF37" s="49"/>
      <c r="CH37" s="49"/>
      <c r="CI37" s="49"/>
      <c r="CJ37" s="49"/>
    </row>
    <row r="38" spans="21:85" ht="18" customHeight="1">
      <c r="U38" s="49"/>
      <c r="AA38" s="49"/>
      <c r="AB38" s="49"/>
      <c r="AC38" s="49"/>
      <c r="AD38" s="49"/>
      <c r="AG38" s="49"/>
      <c r="AH38" s="49"/>
      <c r="AJ38" s="49"/>
      <c r="BO38" s="49"/>
      <c r="BW38" s="51" t="s">
        <v>154</v>
      </c>
      <c r="CB38" s="49"/>
      <c r="CD38" s="49"/>
      <c r="CE38" s="49"/>
      <c r="CG38" s="49"/>
    </row>
    <row r="39" spans="67:100" ht="18" customHeight="1">
      <c r="BO39" s="49"/>
      <c r="CC39" s="49"/>
      <c r="CD39" s="49"/>
      <c r="CV39" s="49"/>
    </row>
    <row r="40" spans="81:85" ht="18" customHeight="1">
      <c r="CC40" s="49"/>
      <c r="CG40" s="49"/>
    </row>
    <row r="41" ht="18" customHeight="1"/>
    <row r="42" ht="18" customHeight="1"/>
    <row r="43" spans="56:118" ht="18" customHeight="1">
      <c r="BD43" s="3"/>
      <c r="BE43" s="3"/>
      <c r="BI43" s="3"/>
      <c r="CA43" s="49"/>
      <c r="CC43" s="49"/>
      <c r="CT43" s="52"/>
      <c r="DM43" s="50"/>
      <c r="DN43" s="49"/>
    </row>
    <row r="44" spans="61:95" ht="18" customHeight="1">
      <c r="BI44" s="3"/>
      <c r="BU44" s="50"/>
      <c r="BV44" s="50"/>
      <c r="BW44" s="50"/>
      <c r="BX44" s="50"/>
      <c r="BY44" s="50"/>
      <c r="CQ44" s="49"/>
    </row>
    <row r="45" spans="2:118" ht="21" customHeight="1" thickBot="1">
      <c r="B45" s="61" t="s">
        <v>90</v>
      </c>
      <c r="C45" s="62" t="s">
        <v>91</v>
      </c>
      <c r="D45" s="62" t="s">
        <v>92</v>
      </c>
      <c r="E45" s="62" t="s">
        <v>93</v>
      </c>
      <c r="F45" s="63" t="s">
        <v>94</v>
      </c>
      <c r="G45" s="64"/>
      <c r="H45" s="62" t="s">
        <v>90</v>
      </c>
      <c r="I45" s="62" t="s">
        <v>91</v>
      </c>
      <c r="J45" s="63" t="s">
        <v>94</v>
      </c>
      <c r="K45" s="482"/>
      <c r="L45" s="62" t="s">
        <v>90</v>
      </c>
      <c r="M45" s="62" t="s">
        <v>91</v>
      </c>
      <c r="N45" s="62" t="s">
        <v>92</v>
      </c>
      <c r="O45" s="62" t="s">
        <v>93</v>
      </c>
      <c r="P45" s="150" t="s">
        <v>94</v>
      </c>
      <c r="Q45" s="147"/>
      <c r="R45" s="147"/>
      <c r="S45" s="483" t="s">
        <v>95</v>
      </c>
      <c r="T45" s="483"/>
      <c r="U45" s="147"/>
      <c r="V45" s="156"/>
      <c r="AN45" s="3"/>
      <c r="BI45" s="3"/>
      <c r="BU45" s="50"/>
      <c r="BV45" s="50"/>
      <c r="BW45" s="50"/>
      <c r="BX45" s="50"/>
      <c r="BY45" s="50"/>
      <c r="CP45" s="61" t="s">
        <v>90</v>
      </c>
      <c r="CQ45" s="62" t="s">
        <v>91</v>
      </c>
      <c r="CR45" s="62" t="s">
        <v>92</v>
      </c>
      <c r="CS45" s="62" t="s">
        <v>93</v>
      </c>
      <c r="CT45" s="150" t="s">
        <v>94</v>
      </c>
      <c r="CU45" s="147"/>
      <c r="CV45" s="147"/>
      <c r="CW45" s="483" t="s">
        <v>95</v>
      </c>
      <c r="CX45" s="483"/>
      <c r="CY45" s="147"/>
      <c r="CZ45" s="147"/>
      <c r="DA45" s="482"/>
      <c r="DB45" s="62" t="s">
        <v>90</v>
      </c>
      <c r="DC45" s="484" t="s">
        <v>91</v>
      </c>
      <c r="DD45" s="485" t="s">
        <v>94</v>
      </c>
      <c r="DE45" s="64"/>
      <c r="DF45" s="62" t="s">
        <v>90</v>
      </c>
      <c r="DG45" s="62" t="s">
        <v>91</v>
      </c>
      <c r="DH45" s="63" t="s">
        <v>94</v>
      </c>
      <c r="DI45" s="64"/>
      <c r="DJ45" s="62" t="s">
        <v>90</v>
      </c>
      <c r="DK45" s="62" t="s">
        <v>91</v>
      </c>
      <c r="DL45" s="62" t="s">
        <v>92</v>
      </c>
      <c r="DM45" s="62" t="s">
        <v>93</v>
      </c>
      <c r="DN45" s="65" t="s">
        <v>94</v>
      </c>
    </row>
    <row r="46" spans="2:118" ht="21" customHeight="1" thickTop="1">
      <c r="B46" s="66"/>
      <c r="C46" s="9"/>
      <c r="D46" s="9"/>
      <c r="E46" s="486"/>
      <c r="F46" s="8" t="s">
        <v>9</v>
      </c>
      <c r="G46" s="486"/>
      <c r="H46" s="486"/>
      <c r="I46" s="486"/>
      <c r="J46" s="486"/>
      <c r="K46" s="487"/>
      <c r="L46" s="486"/>
      <c r="M46" s="486"/>
      <c r="N46" s="486"/>
      <c r="O46" s="9"/>
      <c r="P46" s="9"/>
      <c r="Q46" s="8" t="s">
        <v>101</v>
      </c>
      <c r="R46" s="9"/>
      <c r="S46" s="9"/>
      <c r="T46" s="9"/>
      <c r="U46" s="9"/>
      <c r="V46" s="10"/>
      <c r="BI46" s="3"/>
      <c r="BU46" s="50"/>
      <c r="BV46" s="50"/>
      <c r="BW46" s="50"/>
      <c r="BX46" s="50"/>
      <c r="BY46" s="50"/>
      <c r="CP46" s="488"/>
      <c r="CQ46" s="486"/>
      <c r="CR46" s="486"/>
      <c r="CS46" s="9"/>
      <c r="CT46" s="9"/>
      <c r="CU46" s="8" t="s">
        <v>101</v>
      </c>
      <c r="CV46" s="9"/>
      <c r="CW46" s="9"/>
      <c r="CX46" s="9"/>
      <c r="CY46" s="9"/>
      <c r="CZ46" s="9"/>
      <c r="DA46" s="489"/>
      <c r="DB46" s="9"/>
      <c r="DC46" s="9"/>
      <c r="DD46" s="9"/>
      <c r="DE46" s="9"/>
      <c r="DF46" s="9"/>
      <c r="DG46" s="9"/>
      <c r="DH46" s="8" t="s">
        <v>9</v>
      </c>
      <c r="DI46" s="9"/>
      <c r="DJ46" s="9"/>
      <c r="DK46" s="9"/>
      <c r="DL46" s="9"/>
      <c r="DM46" s="9"/>
      <c r="DN46" s="490"/>
    </row>
    <row r="47" spans="2:118" ht="21" customHeight="1">
      <c r="B47" s="69"/>
      <c r="C47" s="70"/>
      <c r="D47" s="70"/>
      <c r="E47" s="70"/>
      <c r="F47" s="71"/>
      <c r="G47" s="71"/>
      <c r="H47" s="70"/>
      <c r="I47" s="70"/>
      <c r="J47" s="71"/>
      <c r="K47" s="262"/>
      <c r="L47" s="70"/>
      <c r="M47" s="70"/>
      <c r="N47" s="70"/>
      <c r="O47" s="70"/>
      <c r="P47" s="491"/>
      <c r="Q47" s="18"/>
      <c r="V47" s="2"/>
      <c r="BI47" s="3"/>
      <c r="BU47" s="50"/>
      <c r="BV47" s="50"/>
      <c r="BW47" s="50"/>
      <c r="BX47" s="50"/>
      <c r="BY47" s="50"/>
      <c r="CP47" s="69"/>
      <c r="CQ47" s="70"/>
      <c r="CR47" s="70"/>
      <c r="CS47" s="70"/>
      <c r="CT47" s="491"/>
      <c r="CU47" s="18"/>
      <c r="CZ47" s="3"/>
      <c r="DA47" s="492"/>
      <c r="DB47" s="70"/>
      <c r="DC47" s="70"/>
      <c r="DD47" s="71"/>
      <c r="DE47" s="71"/>
      <c r="DF47" s="70"/>
      <c r="DG47" s="70"/>
      <c r="DH47" s="71"/>
      <c r="DI47" s="73"/>
      <c r="DJ47" s="70"/>
      <c r="DK47" s="70"/>
      <c r="DL47" s="70"/>
      <c r="DM47" s="70"/>
      <c r="DN47" s="72"/>
    </row>
    <row r="48" spans="2:118" ht="21" customHeight="1">
      <c r="B48" s="69"/>
      <c r="C48" s="70"/>
      <c r="D48" s="70"/>
      <c r="E48" s="70"/>
      <c r="F48" s="71"/>
      <c r="G48" s="71"/>
      <c r="H48" s="70"/>
      <c r="I48" s="70"/>
      <c r="J48" s="71"/>
      <c r="K48" s="262"/>
      <c r="L48" s="493"/>
      <c r="M48" s="80"/>
      <c r="N48" s="494"/>
      <c r="O48" s="80"/>
      <c r="P48" s="152"/>
      <c r="Q48" s="154"/>
      <c r="V48" s="2"/>
      <c r="BI48" s="3"/>
      <c r="BU48" s="50"/>
      <c r="BV48" s="50"/>
      <c r="BW48" s="50"/>
      <c r="BX48" s="50"/>
      <c r="BY48" s="50"/>
      <c r="CP48" s="157"/>
      <c r="CQ48" s="80"/>
      <c r="CR48" s="494"/>
      <c r="CS48" s="80"/>
      <c r="CT48" s="152"/>
      <c r="CU48" s="154"/>
      <c r="CZ48" s="3"/>
      <c r="DA48" s="495"/>
      <c r="DB48" s="496">
        <v>12</v>
      </c>
      <c r="DC48" s="39">
        <v>22.392</v>
      </c>
      <c r="DD48" s="75" t="s">
        <v>105</v>
      </c>
      <c r="DE48" s="73"/>
      <c r="DF48" s="496">
        <v>15</v>
      </c>
      <c r="DG48" s="39">
        <v>22.541</v>
      </c>
      <c r="DH48" s="75" t="s">
        <v>105</v>
      </c>
      <c r="DI48" s="73"/>
      <c r="DJ48" s="70"/>
      <c r="DK48" s="70"/>
      <c r="DL48" s="70"/>
      <c r="DM48" s="70"/>
      <c r="DN48" s="72"/>
    </row>
    <row r="49" spans="2:118" ht="21" customHeight="1">
      <c r="B49" s="69"/>
      <c r="C49" s="70"/>
      <c r="D49" s="70"/>
      <c r="E49" s="70"/>
      <c r="F49" s="71"/>
      <c r="G49" s="71"/>
      <c r="H49" s="496">
        <v>2</v>
      </c>
      <c r="I49" s="425">
        <v>21.666</v>
      </c>
      <c r="J49" s="75" t="s">
        <v>105</v>
      </c>
      <c r="K49" s="497"/>
      <c r="L49" s="496">
        <v>7</v>
      </c>
      <c r="M49" s="425">
        <v>22.043</v>
      </c>
      <c r="N49" s="494">
        <v>51</v>
      </c>
      <c r="O49" s="80">
        <f>M49+N49*0.001</f>
        <v>22.093999999999998</v>
      </c>
      <c r="P49" s="152" t="s">
        <v>155</v>
      </c>
      <c r="Q49" s="498" t="s">
        <v>156</v>
      </c>
      <c r="R49" s="320"/>
      <c r="S49" s="320"/>
      <c r="T49" s="320"/>
      <c r="U49" s="320"/>
      <c r="V49" s="499"/>
      <c r="BI49" s="3"/>
      <c r="BU49" s="50"/>
      <c r="BV49" s="50"/>
      <c r="BX49" s="50"/>
      <c r="BY49" s="50"/>
      <c r="CD49" s="500"/>
      <c r="CE49" s="501"/>
      <c r="CF49" s="501"/>
      <c r="CG49" s="502" t="s">
        <v>157</v>
      </c>
      <c r="CH49" s="501"/>
      <c r="CI49" s="501"/>
      <c r="CJ49" s="503"/>
      <c r="CP49" s="504">
        <v>9</v>
      </c>
      <c r="CQ49" s="425">
        <v>22.25</v>
      </c>
      <c r="CR49" s="494">
        <v>46</v>
      </c>
      <c r="CS49" s="80">
        <f>CQ49+CR49*0.001</f>
        <v>22.296</v>
      </c>
      <c r="CT49" s="152" t="s">
        <v>155</v>
      </c>
      <c r="CU49" s="498" t="s">
        <v>158</v>
      </c>
      <c r="CV49" s="320"/>
      <c r="CW49" s="320"/>
      <c r="CX49" s="320"/>
      <c r="CY49" s="320"/>
      <c r="CZ49" s="505"/>
      <c r="DA49" s="495"/>
      <c r="DB49" s="70"/>
      <c r="DC49" s="70"/>
      <c r="DD49" s="71"/>
      <c r="DE49" s="73"/>
      <c r="DF49" s="70"/>
      <c r="DG49" s="70"/>
      <c r="DH49" s="71"/>
      <c r="DI49" s="73"/>
      <c r="DJ49" s="506">
        <v>18</v>
      </c>
      <c r="DK49" s="78">
        <v>22.617</v>
      </c>
      <c r="DL49" s="79">
        <v>51</v>
      </c>
      <c r="DM49" s="80">
        <f>DK49+DL49*0.001</f>
        <v>22.668</v>
      </c>
      <c r="DN49" s="37" t="s">
        <v>105</v>
      </c>
    </row>
    <row r="50" spans="2:118" ht="21" customHeight="1" thickBot="1">
      <c r="B50" s="507">
        <v>1</v>
      </c>
      <c r="C50" s="78">
        <v>21.586</v>
      </c>
      <c r="D50" s="79">
        <v>105</v>
      </c>
      <c r="E50" s="80">
        <f>C50+D50*0.001</f>
        <v>21.691</v>
      </c>
      <c r="F50" s="75" t="s">
        <v>105</v>
      </c>
      <c r="G50" s="71"/>
      <c r="H50" s="70"/>
      <c r="I50" s="70"/>
      <c r="J50" s="71"/>
      <c r="K50" s="262"/>
      <c r="L50" s="493"/>
      <c r="M50" s="80"/>
      <c r="N50" s="494"/>
      <c r="O50" s="80"/>
      <c r="P50" s="152"/>
      <c r="Q50" s="154"/>
      <c r="R50" s="508"/>
      <c r="S50" s="508"/>
      <c r="V50" s="2"/>
      <c r="BC50" s="247" t="s">
        <v>83</v>
      </c>
      <c r="BI50" s="3"/>
      <c r="BU50" s="50"/>
      <c r="BV50" s="50"/>
      <c r="BX50" s="50"/>
      <c r="BY50" s="50"/>
      <c r="CD50" s="363"/>
      <c r="CE50" s="509" t="s">
        <v>159</v>
      </c>
      <c r="CF50" s="510"/>
      <c r="CG50" s="511" t="s">
        <v>160</v>
      </c>
      <c r="CH50" s="364"/>
      <c r="CI50" s="509" t="s">
        <v>161</v>
      </c>
      <c r="CJ50" s="366"/>
      <c r="CP50" s="157"/>
      <c r="CQ50" s="80"/>
      <c r="CR50" s="494"/>
      <c r="CS50" s="80"/>
      <c r="CT50" s="152"/>
      <c r="CU50" s="154"/>
      <c r="CV50" s="508"/>
      <c r="CW50" s="508"/>
      <c r="CZ50" s="3"/>
      <c r="DA50" s="495"/>
      <c r="DB50" s="496">
        <v>13</v>
      </c>
      <c r="DC50" s="39">
        <v>22.47</v>
      </c>
      <c r="DD50" s="75" t="s">
        <v>105</v>
      </c>
      <c r="DE50" s="73"/>
      <c r="DF50" s="496">
        <v>16</v>
      </c>
      <c r="DG50" s="39">
        <v>22.552</v>
      </c>
      <c r="DH50" s="75" t="s">
        <v>105</v>
      </c>
      <c r="DI50" s="73"/>
      <c r="DJ50" s="70"/>
      <c r="DK50" s="70"/>
      <c r="DL50" s="70"/>
      <c r="DM50" s="70"/>
      <c r="DN50" s="72"/>
    </row>
    <row r="51" spans="2:118" ht="21" customHeight="1" thickTop="1">
      <c r="B51" s="69"/>
      <c r="C51" s="70"/>
      <c r="D51" s="70"/>
      <c r="E51" s="70"/>
      <c r="F51" s="71"/>
      <c r="G51" s="71"/>
      <c r="H51" s="496">
        <v>3</v>
      </c>
      <c r="I51" s="39">
        <v>21.675</v>
      </c>
      <c r="J51" s="75" t="s">
        <v>105</v>
      </c>
      <c r="K51" s="497"/>
      <c r="L51" s="512">
        <v>8</v>
      </c>
      <c r="M51" s="80">
        <v>22.117</v>
      </c>
      <c r="N51" s="494">
        <v>-46</v>
      </c>
      <c r="O51" s="80">
        <f>M51+N51*0.001</f>
        <v>22.071</v>
      </c>
      <c r="P51" s="152" t="s">
        <v>155</v>
      </c>
      <c r="Q51" s="513" t="s">
        <v>162</v>
      </c>
      <c r="R51" s="320"/>
      <c r="S51" s="320"/>
      <c r="T51" s="320"/>
      <c r="U51" s="320"/>
      <c r="V51" s="499"/>
      <c r="BC51" s="174" t="s">
        <v>163</v>
      </c>
      <c r="BI51" s="3"/>
      <c r="BU51" s="50"/>
      <c r="BV51" s="50"/>
      <c r="BX51" s="50"/>
      <c r="BY51" s="50"/>
      <c r="CD51" s="389"/>
      <c r="CE51" s="372"/>
      <c r="CF51" s="261"/>
      <c r="CG51" s="261"/>
      <c r="CH51" s="372"/>
      <c r="CI51" s="372"/>
      <c r="CJ51" s="390"/>
      <c r="CP51" s="504">
        <v>10</v>
      </c>
      <c r="CQ51" s="425">
        <v>22.314</v>
      </c>
      <c r="CR51" s="494">
        <v>51</v>
      </c>
      <c r="CS51" s="80">
        <f>CQ51+CR51*0.001</f>
        <v>22.365</v>
      </c>
      <c r="CT51" s="152" t="s">
        <v>155</v>
      </c>
      <c r="CU51" s="498" t="s">
        <v>164</v>
      </c>
      <c r="CV51" s="320"/>
      <c r="CW51" s="320"/>
      <c r="CX51" s="320"/>
      <c r="CY51" s="320"/>
      <c r="CZ51" s="505"/>
      <c r="DA51" s="495"/>
      <c r="DB51" s="70"/>
      <c r="DC51" s="70"/>
      <c r="DD51" s="71"/>
      <c r="DE51" s="73"/>
      <c r="DF51" s="70"/>
      <c r="DG51" s="70"/>
      <c r="DH51" s="71"/>
      <c r="DI51" s="73"/>
      <c r="DJ51" s="506">
        <v>19</v>
      </c>
      <c r="DK51" s="78">
        <v>22.693</v>
      </c>
      <c r="DL51" s="79">
        <v>-51</v>
      </c>
      <c r="DM51" s="80">
        <f>DK51+DL51*0.001</f>
        <v>22.642000000000003</v>
      </c>
      <c r="DN51" s="37" t="s">
        <v>105</v>
      </c>
    </row>
    <row r="52" spans="2:118" ht="21" customHeight="1">
      <c r="B52" s="69"/>
      <c r="C52" s="70"/>
      <c r="D52" s="70"/>
      <c r="E52" s="70"/>
      <c r="F52" s="71"/>
      <c r="G52" s="71"/>
      <c r="H52" s="70"/>
      <c r="I52" s="70"/>
      <c r="J52" s="71"/>
      <c r="K52" s="262"/>
      <c r="L52" s="493"/>
      <c r="M52" s="80"/>
      <c r="N52" s="494"/>
      <c r="O52" s="80"/>
      <c r="P52" s="152"/>
      <c r="Q52" s="154"/>
      <c r="R52" s="508"/>
      <c r="S52" s="508"/>
      <c r="T52" s="508"/>
      <c r="U52" s="508"/>
      <c r="V52" s="514"/>
      <c r="BC52" s="174" t="s">
        <v>88</v>
      </c>
      <c r="BI52" s="3"/>
      <c r="BU52" s="50"/>
      <c r="BV52" s="50"/>
      <c r="BX52" s="50"/>
      <c r="BY52" s="50"/>
      <c r="CD52" s="389"/>
      <c r="CE52" s="164" t="s">
        <v>165</v>
      </c>
      <c r="CF52" s="261"/>
      <c r="CG52" s="245" t="s">
        <v>166</v>
      </c>
      <c r="CH52" s="372"/>
      <c r="CI52" s="164" t="s">
        <v>167</v>
      </c>
      <c r="CJ52" s="390"/>
      <c r="CP52" s="157"/>
      <c r="CQ52" s="80"/>
      <c r="CR52" s="494"/>
      <c r="CS52" s="80"/>
      <c r="CT52" s="152"/>
      <c r="CU52" s="154"/>
      <c r="CV52" s="508"/>
      <c r="CW52" s="508"/>
      <c r="CX52" s="508"/>
      <c r="CY52" s="508"/>
      <c r="CZ52" s="515"/>
      <c r="DA52" s="495"/>
      <c r="DB52" s="496">
        <v>14</v>
      </c>
      <c r="DC52" s="39">
        <v>22.476</v>
      </c>
      <c r="DD52" s="75" t="s">
        <v>105</v>
      </c>
      <c r="DE52" s="73"/>
      <c r="DF52" s="496">
        <v>17</v>
      </c>
      <c r="DG52" s="39">
        <v>22.605</v>
      </c>
      <c r="DH52" s="75" t="s">
        <v>105</v>
      </c>
      <c r="DI52" s="73"/>
      <c r="DJ52" s="70"/>
      <c r="DK52" s="70"/>
      <c r="DL52" s="70"/>
      <c r="DM52" s="70"/>
      <c r="DN52" s="72"/>
    </row>
    <row r="53" spans="2:118" ht="21" customHeight="1" thickBot="1">
      <c r="B53" s="85"/>
      <c r="C53" s="86"/>
      <c r="D53" s="87"/>
      <c r="E53" s="87"/>
      <c r="F53" s="88"/>
      <c r="G53" s="89"/>
      <c r="H53" s="90"/>
      <c r="I53" s="86"/>
      <c r="J53" s="88"/>
      <c r="K53" s="516"/>
      <c r="L53" s="90"/>
      <c r="M53" s="86"/>
      <c r="N53" s="87"/>
      <c r="O53" s="87"/>
      <c r="P53" s="153"/>
      <c r="Q53" s="149"/>
      <c r="R53" s="145"/>
      <c r="S53" s="145"/>
      <c r="T53" s="145"/>
      <c r="U53" s="145"/>
      <c r="V53" s="146"/>
      <c r="AD53" s="237"/>
      <c r="AE53" s="321"/>
      <c r="BH53" s="237"/>
      <c r="BI53" s="321"/>
      <c r="BU53" s="50"/>
      <c r="BV53" s="50"/>
      <c r="BW53" s="50"/>
      <c r="BX53" s="50"/>
      <c r="BY53" s="50"/>
      <c r="CD53" s="446"/>
      <c r="CE53" s="447"/>
      <c r="CF53" s="46"/>
      <c r="CG53" s="517"/>
      <c r="CH53" s="447"/>
      <c r="CI53" s="518"/>
      <c r="CJ53" s="448"/>
      <c r="CL53" s="237"/>
      <c r="CM53" s="321"/>
      <c r="CP53" s="85"/>
      <c r="CQ53" s="86"/>
      <c r="CR53" s="87"/>
      <c r="CS53" s="87"/>
      <c r="CT53" s="153"/>
      <c r="CU53" s="149"/>
      <c r="CV53" s="145"/>
      <c r="CW53" s="145"/>
      <c r="CX53" s="145"/>
      <c r="CY53" s="145"/>
      <c r="CZ53" s="145"/>
      <c r="DA53" s="519"/>
      <c r="DB53" s="90"/>
      <c r="DC53" s="86"/>
      <c r="DD53" s="88"/>
      <c r="DE53" s="89"/>
      <c r="DF53" s="90"/>
      <c r="DG53" s="86"/>
      <c r="DH53" s="88"/>
      <c r="DI53" s="89"/>
      <c r="DJ53" s="90"/>
      <c r="DK53" s="86"/>
      <c r="DL53" s="87"/>
      <c r="DM53" s="87"/>
      <c r="DN53" s="91"/>
    </row>
    <row r="54" spans="68:109" ht="12.75"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DC54" s="3"/>
      <c r="DD54" s="3"/>
      <c r="DE54" s="3"/>
    </row>
    <row r="55" spans="107:109" ht="12.75">
      <c r="DC55" s="3"/>
      <c r="DD55" s="3"/>
      <c r="DE55" s="3"/>
    </row>
  </sheetData>
  <sheetProtection password="E9A7" sheet="1" objects="1" scenarios="1"/>
  <mergeCells count="29">
    <mergeCell ref="R3:S3"/>
    <mergeCell ref="AB3:AC3"/>
    <mergeCell ref="B4:F4"/>
    <mergeCell ref="DJ4:DK4"/>
    <mergeCell ref="S45:T45"/>
    <mergeCell ref="CW45:CX45"/>
    <mergeCell ref="CZ5:DA5"/>
    <mergeCell ref="DB5:DC5"/>
    <mergeCell ref="U30:U31"/>
    <mergeCell ref="CP23:CP24"/>
    <mergeCell ref="CT2:CW2"/>
    <mergeCell ref="DH2:DM2"/>
    <mergeCell ref="V3:Y3"/>
    <mergeCell ref="CN3:CQ3"/>
    <mergeCell ref="V2:Y2"/>
    <mergeCell ref="CT3:CW3"/>
    <mergeCell ref="CZ3:DC3"/>
    <mergeCell ref="DL4:DO4"/>
    <mergeCell ref="DF5:DI5"/>
    <mergeCell ref="DL5:DO5"/>
    <mergeCell ref="V4:Y4"/>
    <mergeCell ref="DF4:DI4"/>
    <mergeCell ref="CT4:CW4"/>
    <mergeCell ref="DN6:DO6"/>
    <mergeCell ref="DF6:DG6"/>
    <mergeCell ref="DH6:DI6"/>
    <mergeCell ref="DJ5:DK5"/>
    <mergeCell ref="DJ6:DK6"/>
    <mergeCell ref="DL6:DM6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6"/>
  <drawing r:id="rId5"/>
  <legacyDrawing r:id="rId4"/>
  <oleObjects>
    <oleObject progId="Paint.Picture" shapeId="1221975" r:id="rId1"/>
    <oleObject progId="Paint.Picture" shapeId="1221976" r:id="rId2"/>
    <oleObject progId="Paint.Picture" shapeId="122197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2003-06-16T05:37:28Z</cp:lastPrinted>
  <dcterms:created xsi:type="dcterms:W3CDTF">2003-01-10T15:39:03Z</dcterms:created>
  <dcterms:modified xsi:type="dcterms:W3CDTF">2014-04-18T11:40:00Z</dcterms:modified>
  <cp:category/>
  <cp:version/>
  <cp:contentType/>
  <cp:contentStatus/>
</cp:coreProperties>
</file>