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Chotýčany " sheetId="2" r:id="rId2"/>
  </sheets>
  <definedNames/>
  <calcPr fullCalcOnLoad="1"/>
</workbook>
</file>

<file path=xl/sharedStrings.xml><?xml version="1.0" encoding="utf-8"?>
<sst xmlns="http://schemas.openxmlformats.org/spreadsheetml/2006/main" count="180" uniqueCount="114">
  <si>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</si>
  <si>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</si>
  <si>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</si>
  <si>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</si>
  <si>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</si>
  <si>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</si>
  <si>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</si>
  <si>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</si>
  <si>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</si>
  <si>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</si>
  <si>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</si>
  <si>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</si>
  <si>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</si>
  <si>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</si>
  <si>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</si>
  <si>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</si>
  <si>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</si>
  <si>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</si>
  <si>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</si>
  <si>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</si>
  <si>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N</t>
  </si>
  <si>
    <t>Vjezdová</t>
  </si>
  <si>
    <t>Odjezdová</t>
  </si>
  <si>
    <t>Seřaďovací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</si>
  <si>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</si>
  <si>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</si>
  <si>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</si>
  <si>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</si>
  <si>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</si>
  <si>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</si>
  <si>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</si>
  <si>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</si>
  <si>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</si>
  <si>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</si>
  <si>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</si>
  <si>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</si>
  <si>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</si>
  <si>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</si>
  <si>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</si>
  <si>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</si>
  <si>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</si>
  <si>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</si>
  <si>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</si>
  <si>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</si>
  <si>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</si>
  <si>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</si>
  <si>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</si>
  <si>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</si>
  <si>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</si>
  <si>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</si>
  <si>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</si>
  <si>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</si>
  <si>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S 4</t>
  </si>
  <si>
    <t>2 L</t>
  </si>
  <si>
    <t>1 S</t>
  </si>
  <si>
    <t>Počet  pracovníků :</t>
  </si>
  <si>
    <t>Vk 1</t>
  </si>
  <si>
    <t>č. I,  úrovňové, vnější</t>
  </si>
  <si>
    <t>č. II,  úrovňové, jednostranné</t>
  </si>
  <si>
    <t>KANGO</t>
  </si>
  <si>
    <t>Km  18,079</t>
  </si>
  <si>
    <t>R Z Z  -  AŽD 71</t>
  </si>
  <si>
    <t>tlačítková volba, cestový systém</t>
  </si>
  <si>
    <t>Kód :  13</t>
  </si>
  <si>
    <t>rychlostní návěstní soustava</t>
  </si>
  <si>
    <t>Výpravčí  -  1</t>
  </si>
  <si>
    <t>směr :  Odb Dobřejovice</t>
  </si>
  <si>
    <t>směr :  Ševětín</t>
  </si>
  <si>
    <t>Automatické  hradlo</t>
  </si>
  <si>
    <t>AH - 83 obousměrné ( bez návěstního bodu )</t>
  </si>
  <si>
    <t>č. III,  úrovňové, jednostranné</t>
  </si>
  <si>
    <r>
      <t>Hlavní  staniční  kolej,</t>
    </r>
    <r>
      <rPr>
        <sz val="14"/>
        <rFont val="Arial CE"/>
        <family val="2"/>
      </rPr>
      <t xml:space="preserve">  NTV</t>
    </r>
  </si>
  <si>
    <t>IV. / 2014</t>
  </si>
  <si>
    <t>při jízdě do odbočky - není-li uvedeno jinak, rychlost 40 km/h</t>
  </si>
  <si>
    <t>Návěstidla  - Odb Dobřejovice</t>
  </si>
  <si>
    <t>Na  Odb Dobřejovice</t>
  </si>
  <si>
    <t>od Chotýčan</t>
  </si>
  <si>
    <t>Př 1S</t>
  </si>
  <si>
    <t>Př 2S</t>
  </si>
  <si>
    <t>Př L</t>
  </si>
  <si>
    <t>L</t>
  </si>
  <si>
    <t>Obvod  výpravčího</t>
  </si>
  <si>
    <t>Př 2L</t>
  </si>
  <si>
    <t>Př 1L</t>
  </si>
  <si>
    <t>OPř 2L</t>
  </si>
  <si>
    <t>OPř 1L</t>
  </si>
  <si>
    <t>Opakovací Př</t>
  </si>
  <si>
    <t>OPř S1</t>
  </si>
  <si>
    <t>OPř S2</t>
  </si>
  <si>
    <t>OPř S3</t>
  </si>
  <si>
    <t>OPř S4</t>
  </si>
  <si>
    <t>S</t>
  </si>
  <si>
    <t>křiž.</t>
  </si>
  <si>
    <t>poznámka</t>
  </si>
  <si>
    <t>Obvod  posunu</t>
  </si>
  <si>
    <t>ručně</t>
  </si>
  <si>
    <t>výměnový zámek, klíč Vk1 / 7 držen v EMZ v kolejišti</t>
  </si>
  <si>
    <t>Př S</t>
  </si>
  <si>
    <t>Stanice bez</t>
  </si>
  <si>
    <t>seřaďovacích</t>
  </si>
  <si>
    <t>návěstidel</t>
  </si>
  <si>
    <t>PSt.1</t>
  </si>
  <si>
    <t>EZ</t>
  </si>
  <si>
    <t>( Vk 1 / 7 )</t>
  </si>
  <si>
    <t>( v.č. 8, 9, 10 )</t>
  </si>
  <si>
    <t>PSt.2</t>
  </si>
  <si>
    <t>Dozorce výhybek  -  1 *)</t>
  </si>
  <si>
    <t>od Hluboké n/Vl. - Zámostí :</t>
  </si>
  <si>
    <t>km  14,826</t>
  </si>
  <si>
    <t>( v.č. 1 / 4, 2 / 3, 5, 6 )</t>
  </si>
  <si>
    <t>Reléový  traťový  souhlas</t>
  </si>
  <si>
    <t>RTS  s kontrolou volnosti tratě</t>
  </si>
  <si>
    <t>Kód :</t>
  </si>
  <si>
    <t>* ) = obsazení v době stanovené rozvrhem služby. V době nepřítomnosti přebírá jeho povinnosti výpravčí.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</si>
</sst>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[$-405]d/mmm/yy;@"/>
  </numFmts>
  <fonts count="4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4"/>
      <name val="Times New Roman CE"/>
      <family val="1"/>
    </font>
    <font>
      <sz val="11"/>
      <name val="Arial CE"/>
      <family val="2"/>
    </font>
    <font>
      <sz val="12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2" fillId="0" borderId="0" xfId="20" applyFont="1" applyBorder="1" applyAlignment="1">
      <alignment horizontal="center"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4" fillId="0" borderId="0" xfId="20" applyFont="1" applyFill="1" applyBorder="1" applyAlignment="1">
      <alignment horizontal="center" vertical="top"/>
      <protection/>
    </xf>
    <xf numFmtId="0" fontId="3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20" applyFont="1" applyFill="1" applyBorder="1" applyAlignment="1">
      <alignment horizontal="center"/>
      <protection/>
    </xf>
    <xf numFmtId="164" fontId="29" fillId="0" borderId="24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7" fillId="0" borderId="24" xfId="0" applyNumberFormat="1" applyFont="1" applyBorder="1" applyAlignment="1">
      <alignment horizontal="center" vertical="center"/>
    </xf>
    <xf numFmtId="0" fontId="27" fillId="0" borderId="36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top"/>
      <protection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17" fillId="0" borderId="24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horizontal="center"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17" fillId="0" borderId="24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44" fillId="0" borderId="24" xfId="20" applyNumberFormat="1" applyFont="1" applyBorder="1" applyAlignment="1">
      <alignment horizontal="center" vertical="center"/>
      <protection/>
    </xf>
    <xf numFmtId="1" fontId="44" fillId="0" borderId="10" xfId="20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164" fontId="17" fillId="0" borderId="8" xfId="0" applyNumberFormat="1" applyFont="1" applyBorder="1" applyAlignment="1" quotePrefix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164" fontId="11" fillId="0" borderId="10" xfId="0" applyNumberFormat="1" applyFont="1" applyBorder="1" applyAlignment="1" quotePrefix="1">
      <alignment horizontal="center" vertical="center"/>
    </xf>
    <xf numFmtId="164" fontId="11" fillId="0" borderId="8" xfId="0" applyNumberFormat="1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6" fillId="0" borderId="24" xfId="0" applyNumberFormat="1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8" xfId="0" applyFill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0" fillId="0" borderId="5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33" fillId="6" borderId="53" xfId="0" applyFont="1" applyFill="1" applyBorder="1" applyAlignment="1">
      <alignment horizontal="center" vertical="center"/>
    </xf>
    <xf numFmtId="0" fontId="33" fillId="6" borderId="4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4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4" fillId="0" borderId="5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57" xfId="20" applyFont="1" applyFill="1" applyBorder="1" applyAlignment="1">
      <alignment horizontal="center" vertical="center"/>
      <protection/>
    </xf>
    <xf numFmtId="0" fontId="4" fillId="4" borderId="58" xfId="20" applyFont="1" applyFill="1" applyBorder="1" applyAlignment="1">
      <alignment horizontal="center" vertical="center"/>
      <protection/>
    </xf>
    <xf numFmtId="0" fontId="4" fillId="4" borderId="59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7" fillId="0" borderId="9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0" xfId="20" applyFont="1" applyBorder="1" applyAlignment="1">
      <alignment horizontal="center" vertical="center"/>
      <protection/>
    </xf>
    <xf numFmtId="0" fontId="17" fillId="0" borderId="9" xfId="20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17" fillId="0" borderId="10" xfId="20" applyFont="1" applyFill="1" applyBorder="1" applyAlignment="1">
      <alignment horizontal="center" vertical="center"/>
      <protection/>
    </xf>
    <xf numFmtId="0" fontId="17" fillId="0" borderId="9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0" xfId="20" applyFont="1" applyBorder="1" applyAlignment="1">
      <alignment horizontal="center" vertical="center"/>
      <protection/>
    </xf>
    <xf numFmtId="0" fontId="20" fillId="6" borderId="42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31" fillId="5" borderId="4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Chotýčany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74</xdr:col>
      <xdr:colOff>47625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067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74</xdr:col>
      <xdr:colOff>19050</xdr:colOff>
      <xdr:row>22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5298400" y="56959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25</xdr:row>
      <xdr:rowOff>114300</xdr:rowOff>
    </xdr:from>
    <xdr:to>
      <xdr:col>99</xdr:col>
      <xdr:colOff>247650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45025" y="6381750"/>
          <a:ext cx="181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55445025" y="7067550"/>
          <a:ext cx="3227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31</xdr:row>
      <xdr:rowOff>114300</xdr:rowOff>
    </xdr:from>
    <xdr:to>
      <xdr:col>96</xdr:col>
      <xdr:colOff>476250</xdr:colOff>
      <xdr:row>31</xdr:row>
      <xdr:rowOff>114300</xdr:rowOff>
    </xdr:to>
    <xdr:sp>
      <xdr:nvSpPr>
        <xdr:cNvPr id="5" name="Line 6"/>
        <xdr:cNvSpPr>
          <a:spLocks/>
        </xdr:cNvSpPr>
      </xdr:nvSpPr>
      <xdr:spPr>
        <a:xfrm>
          <a:off x="55473600" y="77533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22</xdr:row>
      <xdr:rowOff>114300</xdr:rowOff>
    </xdr:from>
    <xdr:to>
      <xdr:col>95</xdr:col>
      <xdr:colOff>247650</xdr:colOff>
      <xdr:row>22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5473600" y="56959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74</xdr:col>
      <xdr:colOff>47625</xdr:colOff>
      <xdr:row>25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495425" y="6381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0752950" y="101536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04647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2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98</xdr:col>
      <xdr:colOff>476250</xdr:colOff>
      <xdr:row>23</xdr:row>
      <xdr:rowOff>133350</xdr:rowOff>
    </xdr:from>
    <xdr:to>
      <xdr:col>102</xdr:col>
      <xdr:colOff>495300</xdr:colOff>
      <xdr:row>26</xdr:row>
      <xdr:rowOff>114300</xdr:rowOff>
    </xdr:to>
    <xdr:sp>
      <xdr:nvSpPr>
        <xdr:cNvPr id="11" name="Line 14"/>
        <xdr:cNvSpPr>
          <a:spLocks/>
        </xdr:cNvSpPr>
      </xdr:nvSpPr>
      <xdr:spPr>
        <a:xfrm flipH="1" flipV="1">
          <a:off x="72828150" y="5943600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0</xdr:rowOff>
    </xdr:from>
    <xdr:to>
      <xdr:col>106</xdr:col>
      <xdr:colOff>504825</xdr:colOff>
      <xdr:row>28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75057000" y="6496050"/>
          <a:ext cx="37433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28</xdr:row>
      <xdr:rowOff>114300</xdr:rowOff>
    </xdr:from>
    <xdr:to>
      <xdr:col>103</xdr:col>
      <xdr:colOff>266700</xdr:colOff>
      <xdr:row>31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72828150" y="70675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31</xdr:row>
      <xdr:rowOff>0</xdr:rowOff>
    </xdr:from>
    <xdr:to>
      <xdr:col>98</xdr:col>
      <xdr:colOff>476250</xdr:colOff>
      <xdr:row>31</xdr:row>
      <xdr:rowOff>76200</xdr:rowOff>
    </xdr:to>
    <xdr:sp>
      <xdr:nvSpPr>
        <xdr:cNvPr id="14" name="Line 18"/>
        <xdr:cNvSpPr>
          <a:spLocks/>
        </xdr:cNvSpPr>
      </xdr:nvSpPr>
      <xdr:spPr>
        <a:xfrm flipH="1">
          <a:off x="72085200" y="7639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31</xdr:row>
      <xdr:rowOff>76200</xdr:rowOff>
    </xdr:from>
    <xdr:to>
      <xdr:col>97</xdr:col>
      <xdr:colOff>247650</xdr:colOff>
      <xdr:row>31</xdr:row>
      <xdr:rowOff>114300</xdr:rowOff>
    </xdr:to>
    <xdr:sp>
      <xdr:nvSpPr>
        <xdr:cNvPr id="15" name="Line 19"/>
        <xdr:cNvSpPr>
          <a:spLocks/>
        </xdr:cNvSpPr>
      </xdr:nvSpPr>
      <xdr:spPr>
        <a:xfrm flipH="1">
          <a:off x="71342250" y="7715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9696450" y="6381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7" name="Line 21"/>
        <xdr:cNvSpPr>
          <a:spLocks/>
        </xdr:cNvSpPr>
      </xdr:nvSpPr>
      <xdr:spPr>
        <a:xfrm flipH="1" flipV="1">
          <a:off x="9696450" y="6381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32</xdr:col>
      <xdr:colOff>495300</xdr:colOff>
      <xdr:row>31</xdr:row>
      <xdr:rowOff>0</xdr:rowOff>
    </xdr:to>
    <xdr:sp>
      <xdr:nvSpPr>
        <xdr:cNvPr id="18" name="Line 22"/>
        <xdr:cNvSpPr>
          <a:spLocks/>
        </xdr:cNvSpPr>
      </xdr:nvSpPr>
      <xdr:spPr>
        <a:xfrm>
          <a:off x="20097750" y="70675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0</xdr:rowOff>
    </xdr:from>
    <xdr:to>
      <xdr:col>32</xdr:col>
      <xdr:colOff>495300</xdr:colOff>
      <xdr:row>25</xdr:row>
      <xdr:rowOff>114300</xdr:rowOff>
    </xdr:to>
    <xdr:sp>
      <xdr:nvSpPr>
        <xdr:cNvPr id="19" name="Line 23"/>
        <xdr:cNvSpPr>
          <a:spLocks/>
        </xdr:cNvSpPr>
      </xdr:nvSpPr>
      <xdr:spPr>
        <a:xfrm flipV="1">
          <a:off x="20097750" y="5810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238125</xdr:colOff>
      <xdr:row>36</xdr:row>
      <xdr:rowOff>9525</xdr:rowOff>
    </xdr:from>
    <xdr:to>
      <xdr:col>74</xdr:col>
      <xdr:colOff>0</xdr:colOff>
      <xdr:row>38</xdr:row>
      <xdr:rowOff>19050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73325" y="8791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495300</xdr:colOff>
      <xdr:row>22</xdr:row>
      <xdr:rowOff>152400</xdr:rowOff>
    </xdr:from>
    <xdr:to>
      <xdr:col>33</xdr:col>
      <xdr:colOff>247650</xdr:colOff>
      <xdr:row>23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23812500" y="57340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22</xdr:row>
      <xdr:rowOff>114300</xdr:rowOff>
    </xdr:from>
    <xdr:to>
      <xdr:col>34</xdr:col>
      <xdr:colOff>495300</xdr:colOff>
      <xdr:row>22</xdr:row>
      <xdr:rowOff>152400</xdr:rowOff>
    </xdr:to>
    <xdr:sp>
      <xdr:nvSpPr>
        <xdr:cNvPr id="22" name="Line 26"/>
        <xdr:cNvSpPr>
          <a:spLocks/>
        </xdr:cNvSpPr>
      </xdr:nvSpPr>
      <xdr:spPr>
        <a:xfrm flipH="1">
          <a:off x="24536400" y="56959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114300</xdr:rowOff>
    </xdr:from>
    <xdr:to>
      <xdr:col>96</xdr:col>
      <xdr:colOff>476250</xdr:colOff>
      <xdr:row>22</xdr:row>
      <xdr:rowOff>152400</xdr:rowOff>
    </xdr:to>
    <xdr:sp>
      <xdr:nvSpPr>
        <xdr:cNvPr id="23" name="Line 27"/>
        <xdr:cNvSpPr>
          <a:spLocks/>
        </xdr:cNvSpPr>
      </xdr:nvSpPr>
      <xdr:spPr>
        <a:xfrm>
          <a:off x="7059930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22</xdr:row>
      <xdr:rowOff>152400</xdr:rowOff>
    </xdr:from>
    <xdr:to>
      <xdr:col>97</xdr:col>
      <xdr:colOff>247650</xdr:colOff>
      <xdr:row>23</xdr:row>
      <xdr:rowOff>0</xdr:rowOff>
    </xdr:to>
    <xdr:sp>
      <xdr:nvSpPr>
        <xdr:cNvPr id="24" name="Line 28"/>
        <xdr:cNvSpPr>
          <a:spLocks/>
        </xdr:cNvSpPr>
      </xdr:nvSpPr>
      <xdr:spPr>
        <a:xfrm>
          <a:off x="7134225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15365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31</xdr:row>
      <xdr:rowOff>0</xdr:rowOff>
    </xdr:from>
    <xdr:to>
      <xdr:col>33</xdr:col>
      <xdr:colOff>247650</xdr:colOff>
      <xdr:row>31</xdr:row>
      <xdr:rowOff>76200</xdr:rowOff>
    </xdr:to>
    <xdr:sp>
      <xdr:nvSpPr>
        <xdr:cNvPr id="26" name="Line 30"/>
        <xdr:cNvSpPr>
          <a:spLocks/>
        </xdr:cNvSpPr>
      </xdr:nvSpPr>
      <xdr:spPr>
        <a:xfrm>
          <a:off x="23812500" y="76390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31</xdr:row>
      <xdr:rowOff>76200</xdr:rowOff>
    </xdr:from>
    <xdr:to>
      <xdr:col>34</xdr:col>
      <xdr:colOff>495300</xdr:colOff>
      <xdr:row>31</xdr:row>
      <xdr:rowOff>114300</xdr:rowOff>
    </xdr:to>
    <xdr:sp>
      <xdr:nvSpPr>
        <xdr:cNvPr id="27" name="Line 31"/>
        <xdr:cNvSpPr>
          <a:spLocks/>
        </xdr:cNvSpPr>
      </xdr:nvSpPr>
      <xdr:spPr>
        <a:xfrm>
          <a:off x="24536400" y="77152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Chotýčany </a:t>
          </a:r>
        </a:p>
      </xdr:txBody>
    </xdr:sp>
    <xdr:clientData/>
  </xdr:twoCellAnchor>
  <xdr:twoCellAnchor>
    <xdr:from>
      <xdr:col>60</xdr:col>
      <xdr:colOff>495300</xdr:colOff>
      <xdr:row>34</xdr:row>
      <xdr:rowOff>0</xdr:rowOff>
    </xdr:from>
    <xdr:to>
      <xdr:col>61</xdr:col>
      <xdr:colOff>247650</xdr:colOff>
      <xdr:row>34</xdr:row>
      <xdr:rowOff>76200</xdr:rowOff>
    </xdr:to>
    <xdr:sp>
      <xdr:nvSpPr>
        <xdr:cNvPr id="29" name="Line 40"/>
        <xdr:cNvSpPr>
          <a:spLocks/>
        </xdr:cNvSpPr>
      </xdr:nvSpPr>
      <xdr:spPr>
        <a:xfrm>
          <a:off x="44615100" y="83248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76200</xdr:rowOff>
    </xdr:from>
    <xdr:to>
      <xdr:col>62</xdr:col>
      <xdr:colOff>495300</xdr:colOff>
      <xdr:row>34</xdr:row>
      <xdr:rowOff>114300</xdr:rowOff>
    </xdr:to>
    <xdr:sp>
      <xdr:nvSpPr>
        <xdr:cNvPr id="30" name="Line 41"/>
        <xdr:cNvSpPr>
          <a:spLocks/>
        </xdr:cNvSpPr>
      </xdr:nvSpPr>
      <xdr:spPr>
        <a:xfrm>
          <a:off x="45339000" y="84010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74</xdr:col>
      <xdr:colOff>19050</xdr:colOff>
      <xdr:row>31</xdr:row>
      <xdr:rowOff>114300</xdr:rowOff>
    </xdr:to>
    <xdr:sp>
      <xdr:nvSpPr>
        <xdr:cNvPr id="31" name="Line 42"/>
        <xdr:cNvSpPr>
          <a:spLocks/>
        </xdr:cNvSpPr>
      </xdr:nvSpPr>
      <xdr:spPr>
        <a:xfrm>
          <a:off x="25298400" y="775335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114300</xdr:rowOff>
    </xdr:from>
    <xdr:to>
      <xdr:col>60</xdr:col>
      <xdr:colOff>495300</xdr:colOff>
      <xdr:row>34</xdr:row>
      <xdr:rowOff>0</xdr:rowOff>
    </xdr:to>
    <xdr:sp>
      <xdr:nvSpPr>
        <xdr:cNvPr id="32" name="Line 43"/>
        <xdr:cNvSpPr>
          <a:spLocks/>
        </xdr:cNvSpPr>
      </xdr:nvSpPr>
      <xdr:spPr>
        <a:xfrm>
          <a:off x="40900350" y="77533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25</xdr:row>
      <xdr:rowOff>0</xdr:rowOff>
    </xdr:from>
    <xdr:to>
      <xdr:col>75</xdr:col>
      <xdr:colOff>0</xdr:colOff>
      <xdr:row>26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6267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6953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31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54521100" y="7639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22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54521100" y="558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</xdr:col>
      <xdr:colOff>190500</xdr:colOff>
      <xdr:row>23</xdr:row>
      <xdr:rowOff>66675</xdr:rowOff>
    </xdr:from>
    <xdr:to>
      <xdr:col>4</xdr:col>
      <xdr:colOff>219075</xdr:colOff>
      <xdr:row>23</xdr:row>
      <xdr:rowOff>161925</xdr:rowOff>
    </xdr:to>
    <xdr:sp>
      <xdr:nvSpPr>
        <xdr:cNvPr id="37" name="Rectangle 52"/>
        <xdr:cNvSpPr>
          <a:spLocks noChangeAspect="1"/>
        </xdr:cNvSpPr>
      </xdr:nvSpPr>
      <xdr:spPr>
        <a:xfrm>
          <a:off x="2705100" y="5876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114300</xdr:rowOff>
    </xdr:from>
    <xdr:to>
      <xdr:col>4</xdr:col>
      <xdr:colOff>438150</xdr:colOff>
      <xdr:row>23</xdr:row>
      <xdr:rowOff>114300</xdr:rowOff>
    </xdr:to>
    <xdr:sp>
      <xdr:nvSpPr>
        <xdr:cNvPr id="38" name="Line 53"/>
        <xdr:cNvSpPr>
          <a:spLocks/>
        </xdr:cNvSpPr>
      </xdr:nvSpPr>
      <xdr:spPr>
        <a:xfrm>
          <a:off x="2733675" y="5924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32</xdr:row>
      <xdr:rowOff>76200</xdr:rowOff>
    </xdr:from>
    <xdr:to>
      <xdr:col>91</xdr:col>
      <xdr:colOff>247650</xdr:colOff>
      <xdr:row>33</xdr:row>
      <xdr:rowOff>152400</xdr:rowOff>
    </xdr:to>
    <xdr:grpSp>
      <xdr:nvGrpSpPr>
        <xdr:cNvPr id="39" name="Group 134"/>
        <xdr:cNvGrpSpPr>
          <a:grpSpLocks/>
        </xdr:cNvGrpSpPr>
      </xdr:nvGrpSpPr>
      <xdr:grpSpPr>
        <a:xfrm>
          <a:off x="50063400" y="7943850"/>
          <a:ext cx="17564100" cy="304800"/>
          <a:chOff x="115" y="388"/>
          <a:chExt cx="1117" cy="40"/>
        </a:xfrm>
        <a:solidFill>
          <a:srgbClr val="FFFFFF"/>
        </a:solidFill>
      </xdr:grpSpPr>
      <xdr:sp>
        <xdr:nvSpPr>
          <xdr:cNvPr id="40" name="Rectangle 1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34</xdr:row>
      <xdr:rowOff>114300</xdr:rowOff>
    </xdr:from>
    <xdr:to>
      <xdr:col>84</xdr:col>
      <xdr:colOff>685800</xdr:colOff>
      <xdr:row>34</xdr:row>
      <xdr:rowOff>114300</xdr:rowOff>
    </xdr:to>
    <xdr:sp>
      <xdr:nvSpPr>
        <xdr:cNvPr id="49" name="Line 153"/>
        <xdr:cNvSpPr>
          <a:spLocks/>
        </xdr:cNvSpPr>
      </xdr:nvSpPr>
      <xdr:spPr>
        <a:xfrm>
          <a:off x="46101000" y="8439150"/>
          <a:ext cx="1653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50" name="Line 342"/>
        <xdr:cNvSpPr>
          <a:spLocks/>
        </xdr:cNvSpPr>
      </xdr:nvSpPr>
      <xdr:spPr>
        <a:xfrm flipH="1">
          <a:off x="514350" y="6381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1028700" y="6267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2" name="text 7094"/>
        <xdr:cNvSpPr txBox="1">
          <a:spLocks noChangeArrowheads="1"/>
        </xdr:cNvSpPr>
      </xdr:nvSpPr>
      <xdr:spPr>
        <a:xfrm>
          <a:off x="514350" y="6953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77</xdr:col>
      <xdr:colOff>361950</xdr:colOff>
      <xdr:row>32</xdr:row>
      <xdr:rowOff>114300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57340500" y="7981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321</a:t>
          </a:r>
        </a:p>
      </xdr:txBody>
    </xdr:sp>
    <xdr:clientData/>
  </xdr:oneCellAnchor>
  <xdr:twoCellAnchor>
    <xdr:from>
      <xdr:col>13</xdr:col>
      <xdr:colOff>104775</xdr:colOff>
      <xdr:row>23</xdr:row>
      <xdr:rowOff>219075</xdr:rowOff>
    </xdr:from>
    <xdr:to>
      <xdr:col>13</xdr:col>
      <xdr:colOff>419100</xdr:colOff>
      <xdr:row>25</xdr:row>
      <xdr:rowOff>114300</xdr:rowOff>
    </xdr:to>
    <xdr:grpSp>
      <xdr:nvGrpSpPr>
        <xdr:cNvPr id="54" name="Group 353"/>
        <xdr:cNvGrpSpPr>
          <a:grpSpLocks noChangeAspect="1"/>
        </xdr:cNvGrpSpPr>
      </xdr:nvGrpSpPr>
      <xdr:grpSpPr>
        <a:xfrm>
          <a:off x="953452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3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57" name="Group 356"/>
        <xdr:cNvGrpSpPr>
          <a:grpSpLocks noChangeAspect="1"/>
        </xdr:cNvGrpSpPr>
      </xdr:nvGrpSpPr>
      <xdr:grpSpPr>
        <a:xfrm>
          <a:off x="1399222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3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60" name="Group 359"/>
        <xdr:cNvGrpSpPr>
          <a:grpSpLocks noChangeAspect="1"/>
        </xdr:cNvGrpSpPr>
      </xdr:nvGrpSpPr>
      <xdr:grpSpPr>
        <a:xfrm>
          <a:off x="1993582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3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3" name="Group 362"/>
        <xdr:cNvGrpSpPr>
          <a:grpSpLocks noChangeAspect="1"/>
        </xdr:cNvGrpSpPr>
      </xdr:nvGrpSpPr>
      <xdr:grpSpPr>
        <a:xfrm>
          <a:off x="9534525" y="7067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" name="Line 3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66" name="Group 365"/>
        <xdr:cNvGrpSpPr>
          <a:grpSpLocks noChangeAspect="1"/>
        </xdr:cNvGrpSpPr>
      </xdr:nvGrpSpPr>
      <xdr:grpSpPr>
        <a:xfrm>
          <a:off x="13992225" y="7067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3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3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114300</xdr:rowOff>
    </xdr:from>
    <xdr:to>
      <xdr:col>27</xdr:col>
      <xdr:colOff>419100</xdr:colOff>
      <xdr:row>30</xdr:row>
      <xdr:rowOff>28575</xdr:rowOff>
    </xdr:to>
    <xdr:grpSp>
      <xdr:nvGrpSpPr>
        <xdr:cNvPr id="69" name="Group 368"/>
        <xdr:cNvGrpSpPr>
          <a:grpSpLocks noChangeAspect="1"/>
        </xdr:cNvGrpSpPr>
      </xdr:nvGrpSpPr>
      <xdr:grpSpPr>
        <a:xfrm>
          <a:off x="19935825" y="7067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3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3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31</xdr:row>
      <xdr:rowOff>114300</xdr:rowOff>
    </xdr:from>
    <xdr:to>
      <xdr:col>55</xdr:col>
      <xdr:colOff>419100</xdr:colOff>
      <xdr:row>33</xdr:row>
      <xdr:rowOff>28575</xdr:rowOff>
    </xdr:to>
    <xdr:grpSp>
      <xdr:nvGrpSpPr>
        <xdr:cNvPr id="72" name="Group 371"/>
        <xdr:cNvGrpSpPr>
          <a:grpSpLocks noChangeAspect="1"/>
        </xdr:cNvGrpSpPr>
      </xdr:nvGrpSpPr>
      <xdr:grpSpPr>
        <a:xfrm>
          <a:off x="407384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3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21</xdr:row>
      <xdr:rowOff>9525</xdr:rowOff>
    </xdr:from>
    <xdr:to>
      <xdr:col>24</xdr:col>
      <xdr:colOff>600075</xdr:colOff>
      <xdr:row>23</xdr:row>
      <xdr:rowOff>0</xdr:rowOff>
    </xdr:to>
    <xdr:grpSp>
      <xdr:nvGrpSpPr>
        <xdr:cNvPr id="75" name="Group 381"/>
        <xdr:cNvGrpSpPr>
          <a:grpSpLocks noChangeAspect="1"/>
        </xdr:cNvGrpSpPr>
      </xdr:nvGrpSpPr>
      <xdr:grpSpPr>
        <a:xfrm>
          <a:off x="17754600" y="5362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6" name="Line 3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3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3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AutoShape 3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35</xdr:row>
      <xdr:rowOff>47625</xdr:rowOff>
    </xdr:from>
    <xdr:to>
      <xdr:col>61</xdr:col>
      <xdr:colOff>428625</xdr:colOff>
      <xdr:row>35</xdr:row>
      <xdr:rowOff>171450</xdr:rowOff>
    </xdr:to>
    <xdr:sp>
      <xdr:nvSpPr>
        <xdr:cNvPr id="80" name="kreslení 427"/>
        <xdr:cNvSpPr>
          <a:spLocks/>
        </xdr:cNvSpPr>
      </xdr:nvSpPr>
      <xdr:spPr>
        <a:xfrm>
          <a:off x="45167550" y="8601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276225</xdr:colOff>
      <xdr:row>36</xdr:row>
      <xdr:rowOff>9525</xdr:rowOff>
    </xdr:from>
    <xdr:to>
      <xdr:col>62</xdr:col>
      <xdr:colOff>714375</xdr:colOff>
      <xdr:row>37</xdr:row>
      <xdr:rowOff>0</xdr:rowOff>
    </xdr:to>
    <xdr:grpSp>
      <xdr:nvGrpSpPr>
        <xdr:cNvPr id="81" name="Group 391"/>
        <xdr:cNvGrpSpPr>
          <a:grpSpLocks/>
        </xdr:cNvGrpSpPr>
      </xdr:nvGrpSpPr>
      <xdr:grpSpPr>
        <a:xfrm>
          <a:off x="45881925" y="8791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2" name="Line 39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9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9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95250</xdr:colOff>
      <xdr:row>22</xdr:row>
      <xdr:rowOff>0</xdr:rowOff>
    </xdr:from>
    <xdr:ext cx="323850" cy="228600"/>
    <xdr:sp>
      <xdr:nvSpPr>
        <xdr:cNvPr id="85" name="TextBox 396"/>
        <xdr:cNvSpPr txBox="1">
          <a:spLocks noChangeArrowheads="1"/>
        </xdr:cNvSpPr>
      </xdr:nvSpPr>
      <xdr:spPr>
        <a:xfrm>
          <a:off x="27355800" y="5581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37</xdr:col>
      <xdr:colOff>95250</xdr:colOff>
      <xdr:row>31</xdr:row>
      <xdr:rowOff>0</xdr:rowOff>
    </xdr:from>
    <xdr:ext cx="323850" cy="228600"/>
    <xdr:sp>
      <xdr:nvSpPr>
        <xdr:cNvPr id="86" name="TextBox 397"/>
        <xdr:cNvSpPr txBox="1">
          <a:spLocks noChangeArrowheads="1"/>
        </xdr:cNvSpPr>
      </xdr:nvSpPr>
      <xdr:spPr>
        <a:xfrm>
          <a:off x="27355800" y="7639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87" name="text 3"/>
        <xdr:cNvSpPr txBox="1">
          <a:spLocks noChangeArrowheads="1"/>
        </xdr:cNvSpPr>
      </xdr:nvSpPr>
      <xdr:spPr>
        <a:xfrm>
          <a:off x="87668100" y="6953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523875</xdr:colOff>
      <xdr:row>28</xdr:row>
      <xdr:rowOff>114300</xdr:rowOff>
    </xdr:from>
    <xdr:to>
      <xdr:col>118</xdr:col>
      <xdr:colOff>914400</xdr:colOff>
      <xdr:row>28</xdr:row>
      <xdr:rowOff>114300</xdr:rowOff>
    </xdr:to>
    <xdr:sp>
      <xdr:nvSpPr>
        <xdr:cNvPr id="88" name="Line 400"/>
        <xdr:cNvSpPr>
          <a:spLocks/>
        </xdr:cNvSpPr>
      </xdr:nvSpPr>
      <xdr:spPr>
        <a:xfrm>
          <a:off x="87734775" y="7067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28</xdr:row>
      <xdr:rowOff>114300</xdr:rowOff>
    </xdr:from>
    <xdr:to>
      <xdr:col>103</xdr:col>
      <xdr:colOff>419100</xdr:colOff>
      <xdr:row>30</xdr:row>
      <xdr:rowOff>28575</xdr:rowOff>
    </xdr:to>
    <xdr:grpSp>
      <xdr:nvGrpSpPr>
        <xdr:cNvPr id="89" name="Group 403"/>
        <xdr:cNvGrpSpPr>
          <a:grpSpLocks noChangeAspect="1"/>
        </xdr:cNvGrpSpPr>
      </xdr:nvGrpSpPr>
      <xdr:grpSpPr>
        <a:xfrm>
          <a:off x="76400025" y="7067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4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247650</xdr:colOff>
      <xdr:row>25</xdr:row>
      <xdr:rowOff>114300</xdr:rowOff>
    </xdr:from>
    <xdr:to>
      <xdr:col>100</xdr:col>
      <xdr:colOff>476250</xdr:colOff>
      <xdr:row>25</xdr:row>
      <xdr:rowOff>152400</xdr:rowOff>
    </xdr:to>
    <xdr:sp>
      <xdr:nvSpPr>
        <xdr:cNvPr id="92" name="Line 406"/>
        <xdr:cNvSpPr>
          <a:spLocks/>
        </xdr:cNvSpPr>
      </xdr:nvSpPr>
      <xdr:spPr>
        <a:xfrm>
          <a:off x="73571100" y="6381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152400</xdr:rowOff>
    </xdr:from>
    <xdr:to>
      <xdr:col>101</xdr:col>
      <xdr:colOff>247650</xdr:colOff>
      <xdr:row>26</xdr:row>
      <xdr:rowOff>0</xdr:rowOff>
    </xdr:to>
    <xdr:sp>
      <xdr:nvSpPr>
        <xdr:cNvPr id="93" name="Line 407"/>
        <xdr:cNvSpPr>
          <a:spLocks/>
        </xdr:cNvSpPr>
      </xdr:nvSpPr>
      <xdr:spPr>
        <a:xfrm>
          <a:off x="74314050" y="641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342900</xdr:colOff>
      <xdr:row>24</xdr:row>
      <xdr:rowOff>219075</xdr:rowOff>
    </xdr:from>
    <xdr:to>
      <xdr:col>102</xdr:col>
      <xdr:colOff>647700</xdr:colOff>
      <xdr:row>26</xdr:row>
      <xdr:rowOff>114300</xdr:rowOff>
    </xdr:to>
    <xdr:grpSp>
      <xdr:nvGrpSpPr>
        <xdr:cNvPr id="94" name="Group 408"/>
        <xdr:cNvGrpSpPr>
          <a:grpSpLocks noChangeAspect="1"/>
        </xdr:cNvGrpSpPr>
      </xdr:nvGrpSpPr>
      <xdr:grpSpPr>
        <a:xfrm>
          <a:off x="756666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26</xdr:row>
      <xdr:rowOff>219075</xdr:rowOff>
    </xdr:from>
    <xdr:to>
      <xdr:col>106</xdr:col>
      <xdr:colOff>657225</xdr:colOff>
      <xdr:row>28</xdr:row>
      <xdr:rowOff>114300</xdr:rowOff>
    </xdr:to>
    <xdr:grpSp>
      <xdr:nvGrpSpPr>
        <xdr:cNvPr id="97" name="Group 411"/>
        <xdr:cNvGrpSpPr>
          <a:grpSpLocks noChangeAspect="1"/>
        </xdr:cNvGrpSpPr>
      </xdr:nvGrpSpPr>
      <xdr:grpSpPr>
        <a:xfrm>
          <a:off x="78647925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23</xdr:row>
      <xdr:rowOff>9525</xdr:rowOff>
    </xdr:from>
    <xdr:to>
      <xdr:col>104</xdr:col>
      <xdr:colOff>590550</xdr:colOff>
      <xdr:row>25</xdr:row>
      <xdr:rowOff>0</xdr:rowOff>
    </xdr:to>
    <xdr:grpSp>
      <xdr:nvGrpSpPr>
        <xdr:cNvPr id="100" name="Group 424"/>
        <xdr:cNvGrpSpPr>
          <a:grpSpLocks noChangeAspect="1"/>
        </xdr:cNvGrpSpPr>
      </xdr:nvGrpSpPr>
      <xdr:grpSpPr>
        <a:xfrm>
          <a:off x="77181075" y="5819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1" name="Line 4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4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4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AutoShape 4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295275</xdr:colOff>
      <xdr:row>26</xdr:row>
      <xdr:rowOff>76200</xdr:rowOff>
    </xdr:from>
    <xdr:to>
      <xdr:col>91</xdr:col>
      <xdr:colOff>247650</xdr:colOff>
      <xdr:row>27</xdr:row>
      <xdr:rowOff>152400</xdr:rowOff>
    </xdr:to>
    <xdr:grpSp>
      <xdr:nvGrpSpPr>
        <xdr:cNvPr id="105" name="Group 430"/>
        <xdr:cNvGrpSpPr>
          <a:grpSpLocks/>
        </xdr:cNvGrpSpPr>
      </xdr:nvGrpSpPr>
      <xdr:grpSpPr>
        <a:xfrm>
          <a:off x="51330225" y="6572250"/>
          <a:ext cx="16297275" cy="304800"/>
          <a:chOff x="115" y="388"/>
          <a:chExt cx="1117" cy="40"/>
        </a:xfrm>
        <a:solidFill>
          <a:srgbClr val="FFFFFF"/>
        </a:solidFill>
      </xdr:grpSpPr>
      <xdr:sp>
        <xdr:nvSpPr>
          <xdr:cNvPr id="106" name="Rectangle 43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4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29</xdr:row>
      <xdr:rowOff>76200</xdr:rowOff>
    </xdr:from>
    <xdr:to>
      <xdr:col>91</xdr:col>
      <xdr:colOff>247650</xdr:colOff>
      <xdr:row>30</xdr:row>
      <xdr:rowOff>152400</xdr:rowOff>
    </xdr:to>
    <xdr:grpSp>
      <xdr:nvGrpSpPr>
        <xdr:cNvPr id="115" name="Group 440"/>
        <xdr:cNvGrpSpPr>
          <a:grpSpLocks/>
        </xdr:cNvGrpSpPr>
      </xdr:nvGrpSpPr>
      <xdr:grpSpPr>
        <a:xfrm>
          <a:off x="47567850" y="7258050"/>
          <a:ext cx="20059650" cy="304800"/>
          <a:chOff x="115" y="388"/>
          <a:chExt cx="1117" cy="40"/>
        </a:xfrm>
        <a:solidFill>
          <a:srgbClr val="FFFFFF"/>
        </a:solidFill>
      </xdr:grpSpPr>
      <xdr:sp>
        <xdr:nvSpPr>
          <xdr:cNvPr id="116" name="Rectangle 44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4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4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4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4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44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4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4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4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77</xdr:col>
      <xdr:colOff>361950</xdr:colOff>
      <xdr:row>29</xdr:row>
      <xdr:rowOff>114300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57340500" y="7296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366</a:t>
          </a:r>
        </a:p>
      </xdr:txBody>
    </xdr:sp>
    <xdr:clientData/>
  </xdr:oneCellAnchor>
  <xdr:oneCellAnchor>
    <xdr:from>
      <xdr:col>77</xdr:col>
      <xdr:colOff>361950</xdr:colOff>
      <xdr:row>26</xdr:row>
      <xdr:rowOff>114300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57340500" y="6610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298</a:t>
          </a:r>
        </a:p>
      </xdr:txBody>
    </xdr:sp>
    <xdr:clientData/>
  </xdr:oneCellAnchor>
  <xdr:twoCellAnchor>
    <xdr:from>
      <xdr:col>97</xdr:col>
      <xdr:colOff>247650</xdr:colOff>
      <xdr:row>23</xdr:row>
      <xdr:rowOff>0</xdr:rowOff>
    </xdr:from>
    <xdr:to>
      <xdr:col>98</xdr:col>
      <xdr:colOff>476250</xdr:colOff>
      <xdr:row>23</xdr:row>
      <xdr:rowOff>133350</xdr:rowOff>
    </xdr:to>
    <xdr:sp>
      <xdr:nvSpPr>
        <xdr:cNvPr id="127" name="Line 453"/>
        <xdr:cNvSpPr>
          <a:spLocks/>
        </xdr:cNvSpPr>
      </xdr:nvSpPr>
      <xdr:spPr>
        <a:xfrm>
          <a:off x="72085200" y="58102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34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54749700" y="8324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114</xdr:col>
      <xdr:colOff>600075</xdr:colOff>
      <xdr:row>27</xdr:row>
      <xdr:rowOff>57150</xdr:rowOff>
    </xdr:from>
    <xdr:to>
      <xdr:col>115</xdr:col>
      <xdr:colOff>457200</xdr:colOff>
      <xdr:row>27</xdr:row>
      <xdr:rowOff>171450</xdr:rowOff>
    </xdr:to>
    <xdr:grpSp>
      <xdr:nvGrpSpPr>
        <xdr:cNvPr id="129" name="Group 456"/>
        <xdr:cNvGrpSpPr>
          <a:grpSpLocks noChangeAspect="1"/>
        </xdr:cNvGrpSpPr>
      </xdr:nvGrpSpPr>
      <xdr:grpSpPr>
        <a:xfrm>
          <a:off x="84839175" y="6781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0" name="Line 4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714375</xdr:colOff>
      <xdr:row>29</xdr:row>
      <xdr:rowOff>57150</xdr:rowOff>
    </xdr:from>
    <xdr:to>
      <xdr:col>93</xdr:col>
      <xdr:colOff>304800</xdr:colOff>
      <xdr:row>29</xdr:row>
      <xdr:rowOff>171450</xdr:rowOff>
    </xdr:to>
    <xdr:grpSp>
      <xdr:nvGrpSpPr>
        <xdr:cNvPr id="137" name="Group 464"/>
        <xdr:cNvGrpSpPr>
          <a:grpSpLocks noChangeAspect="1"/>
        </xdr:cNvGrpSpPr>
      </xdr:nvGrpSpPr>
      <xdr:grpSpPr>
        <a:xfrm>
          <a:off x="68608575" y="72390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8" name="Line 4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23</xdr:row>
      <xdr:rowOff>57150</xdr:rowOff>
    </xdr:from>
    <xdr:to>
      <xdr:col>97</xdr:col>
      <xdr:colOff>95250</xdr:colOff>
      <xdr:row>23</xdr:row>
      <xdr:rowOff>171450</xdr:rowOff>
    </xdr:to>
    <xdr:grpSp>
      <xdr:nvGrpSpPr>
        <xdr:cNvPr id="143" name="Group 470"/>
        <xdr:cNvGrpSpPr>
          <a:grpSpLocks noChangeAspect="1"/>
        </xdr:cNvGrpSpPr>
      </xdr:nvGrpSpPr>
      <xdr:grpSpPr>
        <a:xfrm>
          <a:off x="71237475" y="5867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4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26</xdr:row>
      <xdr:rowOff>57150</xdr:rowOff>
    </xdr:from>
    <xdr:to>
      <xdr:col>97</xdr:col>
      <xdr:colOff>95250</xdr:colOff>
      <xdr:row>26</xdr:row>
      <xdr:rowOff>171450</xdr:rowOff>
    </xdr:to>
    <xdr:grpSp>
      <xdr:nvGrpSpPr>
        <xdr:cNvPr id="150" name="Group 477"/>
        <xdr:cNvGrpSpPr>
          <a:grpSpLocks noChangeAspect="1"/>
        </xdr:cNvGrpSpPr>
      </xdr:nvGrpSpPr>
      <xdr:grpSpPr>
        <a:xfrm>
          <a:off x="71237475" y="6553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1" name="Line 4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32</xdr:row>
      <xdr:rowOff>57150</xdr:rowOff>
    </xdr:from>
    <xdr:to>
      <xdr:col>97</xdr:col>
      <xdr:colOff>95250</xdr:colOff>
      <xdr:row>32</xdr:row>
      <xdr:rowOff>171450</xdr:rowOff>
    </xdr:to>
    <xdr:grpSp>
      <xdr:nvGrpSpPr>
        <xdr:cNvPr id="157" name="Group 484"/>
        <xdr:cNvGrpSpPr>
          <a:grpSpLocks noChangeAspect="1"/>
        </xdr:cNvGrpSpPr>
      </xdr:nvGrpSpPr>
      <xdr:grpSpPr>
        <a:xfrm>
          <a:off x="71237475" y="7924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8" name="Line 4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885825</xdr:colOff>
      <xdr:row>21</xdr:row>
      <xdr:rowOff>57150</xdr:rowOff>
    </xdr:from>
    <xdr:to>
      <xdr:col>55</xdr:col>
      <xdr:colOff>485775</xdr:colOff>
      <xdr:row>21</xdr:row>
      <xdr:rowOff>171450</xdr:rowOff>
    </xdr:to>
    <xdr:grpSp>
      <xdr:nvGrpSpPr>
        <xdr:cNvPr id="164" name="Group 491"/>
        <xdr:cNvGrpSpPr>
          <a:grpSpLocks noChangeAspect="1"/>
        </xdr:cNvGrpSpPr>
      </xdr:nvGrpSpPr>
      <xdr:grpSpPr>
        <a:xfrm>
          <a:off x="40547925" y="5410200"/>
          <a:ext cx="571500" cy="114300"/>
          <a:chOff x="690" y="455"/>
          <a:chExt cx="52" cy="12"/>
        </a:xfrm>
        <a:solidFill>
          <a:srgbClr val="FFFFFF"/>
        </a:solidFill>
      </xdr:grpSpPr>
      <xdr:sp>
        <xdr:nvSpPr>
          <xdr:cNvPr id="165" name="Line 492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93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94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95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96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497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498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885825</xdr:colOff>
      <xdr:row>24</xdr:row>
      <xdr:rowOff>57150</xdr:rowOff>
    </xdr:from>
    <xdr:to>
      <xdr:col>55</xdr:col>
      <xdr:colOff>485775</xdr:colOff>
      <xdr:row>24</xdr:row>
      <xdr:rowOff>171450</xdr:rowOff>
    </xdr:to>
    <xdr:grpSp>
      <xdr:nvGrpSpPr>
        <xdr:cNvPr id="172" name="Group 499"/>
        <xdr:cNvGrpSpPr>
          <a:grpSpLocks noChangeAspect="1"/>
        </xdr:cNvGrpSpPr>
      </xdr:nvGrpSpPr>
      <xdr:grpSpPr>
        <a:xfrm>
          <a:off x="40547925" y="609600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73" name="Line 500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01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02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03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04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142875</xdr:colOff>
      <xdr:row>27</xdr:row>
      <xdr:rowOff>57150</xdr:rowOff>
    </xdr:from>
    <xdr:to>
      <xdr:col>56</xdr:col>
      <xdr:colOff>714375</xdr:colOff>
      <xdr:row>27</xdr:row>
      <xdr:rowOff>171450</xdr:rowOff>
    </xdr:to>
    <xdr:grpSp>
      <xdr:nvGrpSpPr>
        <xdr:cNvPr id="178" name="Group 505"/>
        <xdr:cNvGrpSpPr>
          <a:grpSpLocks noChangeAspect="1"/>
        </xdr:cNvGrpSpPr>
      </xdr:nvGrpSpPr>
      <xdr:grpSpPr>
        <a:xfrm>
          <a:off x="41290875" y="678180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79" name="Line 506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07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08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09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510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514350</xdr:colOff>
      <xdr:row>30</xdr:row>
      <xdr:rowOff>57150</xdr:rowOff>
    </xdr:from>
    <xdr:to>
      <xdr:col>56</xdr:col>
      <xdr:colOff>942975</xdr:colOff>
      <xdr:row>30</xdr:row>
      <xdr:rowOff>171450</xdr:rowOff>
    </xdr:to>
    <xdr:grpSp>
      <xdr:nvGrpSpPr>
        <xdr:cNvPr id="184" name="Group 511"/>
        <xdr:cNvGrpSpPr>
          <a:grpSpLocks noChangeAspect="1"/>
        </xdr:cNvGrpSpPr>
      </xdr:nvGrpSpPr>
      <xdr:grpSpPr>
        <a:xfrm>
          <a:off x="41662350" y="7467600"/>
          <a:ext cx="428625" cy="114300"/>
          <a:chOff x="690" y="599"/>
          <a:chExt cx="39" cy="12"/>
        </a:xfrm>
        <a:solidFill>
          <a:srgbClr val="FFFFFF"/>
        </a:solidFill>
      </xdr:grpSpPr>
      <xdr:sp>
        <xdr:nvSpPr>
          <xdr:cNvPr id="185" name="Oval 512"/>
          <xdr:cNvSpPr>
            <a:spLocks noChangeAspect="1"/>
          </xdr:cNvSpPr>
        </xdr:nvSpPr>
        <xdr:spPr>
          <a:xfrm>
            <a:off x="70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13"/>
          <xdr:cNvSpPr>
            <a:spLocks noChangeAspect="1"/>
          </xdr:cNvSpPr>
        </xdr:nvSpPr>
        <xdr:spPr>
          <a:xfrm>
            <a:off x="714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14"/>
          <xdr:cNvSpPr>
            <a:spLocks noChangeAspect="1"/>
          </xdr:cNvSpPr>
        </xdr:nvSpPr>
        <xdr:spPr>
          <a:xfrm>
            <a:off x="69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15"/>
          <xdr:cNvSpPr>
            <a:spLocks noChangeAspect="1"/>
          </xdr:cNvSpPr>
        </xdr:nvSpPr>
        <xdr:spPr>
          <a:xfrm flipV="1"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16"/>
          <xdr:cNvSpPr>
            <a:spLocks noChangeAspect="1"/>
          </xdr:cNvSpPr>
        </xdr:nvSpPr>
        <xdr:spPr>
          <a:xfrm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17"/>
          <xdr:cNvSpPr>
            <a:spLocks noChangeAspect="1"/>
          </xdr:cNvSpPr>
        </xdr:nvSpPr>
        <xdr:spPr>
          <a:xfrm>
            <a:off x="726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685800</xdr:colOff>
      <xdr:row>21</xdr:row>
      <xdr:rowOff>57150</xdr:rowOff>
    </xdr:from>
    <xdr:to>
      <xdr:col>33</xdr:col>
      <xdr:colOff>466725</xdr:colOff>
      <xdr:row>21</xdr:row>
      <xdr:rowOff>171450</xdr:rowOff>
    </xdr:to>
    <xdr:grpSp>
      <xdr:nvGrpSpPr>
        <xdr:cNvPr id="191" name="Group 548"/>
        <xdr:cNvGrpSpPr>
          <a:grpSpLocks noChangeAspect="1"/>
        </xdr:cNvGrpSpPr>
      </xdr:nvGrpSpPr>
      <xdr:grpSpPr>
        <a:xfrm>
          <a:off x="24003000" y="541020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192" name="Line 549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50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51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52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53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54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55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685800</xdr:colOff>
      <xdr:row>30</xdr:row>
      <xdr:rowOff>57150</xdr:rowOff>
    </xdr:from>
    <xdr:to>
      <xdr:col>33</xdr:col>
      <xdr:colOff>466725</xdr:colOff>
      <xdr:row>30</xdr:row>
      <xdr:rowOff>171450</xdr:rowOff>
    </xdr:to>
    <xdr:grpSp>
      <xdr:nvGrpSpPr>
        <xdr:cNvPr id="199" name="Group 556"/>
        <xdr:cNvGrpSpPr>
          <a:grpSpLocks noChangeAspect="1"/>
        </xdr:cNvGrpSpPr>
      </xdr:nvGrpSpPr>
      <xdr:grpSpPr>
        <a:xfrm>
          <a:off x="24003000" y="746760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200" name="Line 557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58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5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60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61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62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63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742950</xdr:colOff>
      <xdr:row>24</xdr:row>
      <xdr:rowOff>57150</xdr:rowOff>
    </xdr:from>
    <xdr:to>
      <xdr:col>33</xdr:col>
      <xdr:colOff>466725</xdr:colOff>
      <xdr:row>24</xdr:row>
      <xdr:rowOff>171450</xdr:rowOff>
    </xdr:to>
    <xdr:grpSp>
      <xdr:nvGrpSpPr>
        <xdr:cNvPr id="207" name="Group 564"/>
        <xdr:cNvGrpSpPr>
          <a:grpSpLocks noChangeAspect="1"/>
        </xdr:cNvGrpSpPr>
      </xdr:nvGrpSpPr>
      <xdr:grpSpPr>
        <a:xfrm>
          <a:off x="24060150" y="6096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8" name="Line 5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742950</xdr:colOff>
      <xdr:row>27</xdr:row>
      <xdr:rowOff>57150</xdr:rowOff>
    </xdr:from>
    <xdr:to>
      <xdr:col>33</xdr:col>
      <xdr:colOff>466725</xdr:colOff>
      <xdr:row>27</xdr:row>
      <xdr:rowOff>171450</xdr:rowOff>
    </xdr:to>
    <xdr:grpSp>
      <xdr:nvGrpSpPr>
        <xdr:cNvPr id="214" name="Group 571"/>
        <xdr:cNvGrpSpPr>
          <a:grpSpLocks noChangeAspect="1"/>
        </xdr:cNvGrpSpPr>
      </xdr:nvGrpSpPr>
      <xdr:grpSpPr>
        <a:xfrm>
          <a:off x="24060150" y="6781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5" name="Line 5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5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5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5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438150</xdr:colOff>
      <xdr:row>24</xdr:row>
      <xdr:rowOff>57150</xdr:rowOff>
    </xdr:from>
    <xdr:to>
      <xdr:col>5</xdr:col>
      <xdr:colOff>352425</xdr:colOff>
      <xdr:row>24</xdr:row>
      <xdr:rowOff>171450</xdr:rowOff>
    </xdr:to>
    <xdr:grpSp>
      <xdr:nvGrpSpPr>
        <xdr:cNvPr id="221" name="Group 578"/>
        <xdr:cNvGrpSpPr>
          <a:grpSpLocks noChangeAspect="1"/>
        </xdr:cNvGrpSpPr>
      </xdr:nvGrpSpPr>
      <xdr:grpSpPr>
        <a:xfrm>
          <a:off x="2952750" y="6096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22" name="Line 57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8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58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58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8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8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8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58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438150</xdr:colOff>
      <xdr:row>29</xdr:row>
      <xdr:rowOff>57150</xdr:rowOff>
    </xdr:from>
    <xdr:to>
      <xdr:col>5</xdr:col>
      <xdr:colOff>352425</xdr:colOff>
      <xdr:row>29</xdr:row>
      <xdr:rowOff>171450</xdr:rowOff>
    </xdr:to>
    <xdr:grpSp>
      <xdr:nvGrpSpPr>
        <xdr:cNvPr id="230" name="Group 587"/>
        <xdr:cNvGrpSpPr>
          <a:grpSpLocks noChangeAspect="1"/>
        </xdr:cNvGrpSpPr>
      </xdr:nvGrpSpPr>
      <xdr:grpSpPr>
        <a:xfrm>
          <a:off x="2952750" y="723900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31" name="Line 5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5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5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438150</xdr:colOff>
      <xdr:row>23</xdr:row>
      <xdr:rowOff>114300</xdr:rowOff>
    </xdr:from>
    <xdr:to>
      <xdr:col>4</xdr:col>
      <xdr:colOff>514350</xdr:colOff>
      <xdr:row>31</xdr:row>
      <xdr:rowOff>9525</xdr:rowOff>
    </xdr:to>
    <xdr:sp>
      <xdr:nvSpPr>
        <xdr:cNvPr id="239" name="Rectangle 49"/>
        <xdr:cNvSpPr>
          <a:spLocks/>
        </xdr:cNvSpPr>
      </xdr:nvSpPr>
      <xdr:spPr>
        <a:xfrm>
          <a:off x="2952750" y="5924550"/>
          <a:ext cx="7620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60</v>
      </c>
      <c r="K4" s="14"/>
      <c r="L4" s="16"/>
      <c r="M4" s="14"/>
      <c r="N4" s="14"/>
      <c r="O4" s="14"/>
      <c r="P4" s="14"/>
      <c r="Q4" s="17" t="s">
        <v>1</v>
      </c>
      <c r="R4" s="172">
        <v>734921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37"/>
      <c r="J8" s="38" t="s">
        <v>61</v>
      </c>
      <c r="K8" s="37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J9" s="169" t="s">
        <v>62</v>
      </c>
      <c r="O9" s="36"/>
      <c r="P9" s="283" t="s">
        <v>63</v>
      </c>
      <c r="Q9" s="283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36"/>
      <c r="I10" s="36"/>
      <c r="J10" s="169" t="s">
        <v>64</v>
      </c>
      <c r="K10" s="36"/>
      <c r="L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186">
        <v>18.079</v>
      </c>
      <c r="L14" s="36"/>
      <c r="N14" s="278" t="s">
        <v>106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55</v>
      </c>
      <c r="D15" s="36"/>
      <c r="E15" s="36"/>
      <c r="F15" s="36"/>
      <c r="G15" s="36"/>
      <c r="H15" s="36"/>
      <c r="J15" s="179" t="s">
        <v>65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36</v>
      </c>
      <c r="D18" s="36"/>
      <c r="E18" s="36"/>
      <c r="F18" s="36"/>
      <c r="G18" s="36"/>
      <c r="H18" s="36"/>
      <c r="J18" s="138" t="s">
        <v>46</v>
      </c>
      <c r="L18" s="36"/>
      <c r="M18" s="48"/>
      <c r="N18" s="48"/>
      <c r="O18" s="36"/>
      <c r="P18" s="283" t="s">
        <v>39</v>
      </c>
      <c r="Q18" s="283"/>
      <c r="R18" s="39"/>
      <c r="S18" s="33"/>
      <c r="T18" s="9"/>
      <c r="U18" s="7"/>
    </row>
    <row r="19" spans="1:21" ht="21" customHeight="1">
      <c r="A19" s="29"/>
      <c r="B19" s="34"/>
      <c r="C19" s="41" t="s">
        <v>37</v>
      </c>
      <c r="D19" s="36"/>
      <c r="E19" s="36"/>
      <c r="F19" s="36"/>
      <c r="G19" s="36"/>
      <c r="H19" s="36"/>
      <c r="J19" s="139" t="s">
        <v>38</v>
      </c>
      <c r="L19" s="36"/>
      <c r="M19" s="48"/>
      <c r="N19" s="48"/>
      <c r="O19" s="36"/>
      <c r="P19" s="283" t="s">
        <v>40</v>
      </c>
      <c r="Q19" s="283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35</v>
      </c>
      <c r="D23" s="36"/>
      <c r="E23" s="36"/>
      <c r="F23" s="36"/>
      <c r="G23" s="7"/>
      <c r="H23" s="158" t="s">
        <v>66</v>
      </c>
      <c r="I23" s="7"/>
      <c r="J23" s="7"/>
      <c r="K23" s="7"/>
      <c r="L23" s="7"/>
      <c r="M23" s="158" t="s">
        <v>67</v>
      </c>
      <c r="N23" s="7"/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F24" s="36"/>
      <c r="G24" s="37"/>
      <c r="H24" s="38" t="s">
        <v>68</v>
      </c>
      <c r="I24" s="37"/>
      <c r="J24" s="7"/>
      <c r="K24" s="37"/>
      <c r="L24" s="37"/>
      <c r="M24" s="38" t="s">
        <v>110</v>
      </c>
      <c r="N24" s="37"/>
      <c r="O24" s="37"/>
      <c r="P24" s="36"/>
      <c r="Q24" s="36"/>
      <c r="R24" s="39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169" t="s">
        <v>69</v>
      </c>
      <c r="I25" s="36"/>
      <c r="J25" s="7"/>
      <c r="K25" s="7"/>
      <c r="L25" s="36"/>
      <c r="M25" s="169" t="s">
        <v>111</v>
      </c>
      <c r="N25" s="36"/>
      <c r="O25" s="36"/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/>
      <c r="D26" s="36"/>
      <c r="E26" s="36"/>
      <c r="F26" s="36"/>
      <c r="G26" s="36"/>
      <c r="H26" s="169"/>
      <c r="I26" s="36"/>
      <c r="J26" s="7"/>
      <c r="K26" s="7"/>
      <c r="L26" s="36"/>
      <c r="M26" s="169"/>
      <c r="N26" s="36"/>
      <c r="O26" s="36"/>
      <c r="P26" s="36"/>
      <c r="Q26" s="36"/>
      <c r="R26" s="39"/>
      <c r="S26" s="33"/>
      <c r="T26" s="9"/>
      <c r="U26" s="7"/>
    </row>
    <row r="27" spans="1:21" ht="24.75" customHeight="1">
      <c r="A27" s="29"/>
      <c r="B27" s="279"/>
      <c r="C27" s="282" t="s">
        <v>112</v>
      </c>
      <c r="D27" s="280"/>
      <c r="E27" s="280"/>
      <c r="F27" s="280"/>
      <c r="G27" s="280"/>
      <c r="H27" s="282">
        <v>14</v>
      </c>
      <c r="I27" s="280"/>
      <c r="J27" s="280"/>
      <c r="K27" s="280"/>
      <c r="L27" s="280"/>
      <c r="M27" s="282">
        <v>6</v>
      </c>
      <c r="N27" s="280"/>
      <c r="O27" s="280"/>
      <c r="P27" s="280"/>
      <c r="Q27" s="280"/>
      <c r="R27" s="281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36</v>
      </c>
      <c r="D29" s="36"/>
      <c r="E29" s="36"/>
      <c r="F29" s="36"/>
      <c r="G29" s="36"/>
      <c r="H29" s="36"/>
      <c r="I29" s="7"/>
      <c r="J29" s="138" t="s">
        <v>46</v>
      </c>
      <c r="K29" s="7"/>
      <c r="L29" s="36"/>
      <c r="M29" s="36"/>
      <c r="N29" s="36"/>
      <c r="O29" s="36"/>
      <c r="P29" s="283" t="s">
        <v>39</v>
      </c>
      <c r="Q29" s="283"/>
      <c r="R29" s="39"/>
      <c r="S29" s="33"/>
      <c r="T29" s="9"/>
      <c r="U29" s="7"/>
    </row>
    <row r="30" spans="1:21" ht="21" customHeight="1">
      <c r="A30" s="29"/>
      <c r="B30" s="34"/>
      <c r="C30" s="41" t="s">
        <v>37</v>
      </c>
      <c r="D30" s="36"/>
      <c r="E30" s="36"/>
      <c r="F30" s="36"/>
      <c r="G30" s="36"/>
      <c r="H30" s="36"/>
      <c r="I30" s="7"/>
      <c r="J30" s="139" t="s">
        <v>38</v>
      </c>
      <c r="K30" s="7"/>
      <c r="L30" s="36"/>
      <c r="M30" s="36"/>
      <c r="N30" s="36"/>
      <c r="O30" s="36"/>
      <c r="P30" s="283" t="s">
        <v>40</v>
      </c>
      <c r="Q30" s="283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284" t="s">
        <v>8</v>
      </c>
      <c r="E33" s="285"/>
      <c r="F33" s="285"/>
      <c r="G33" s="285"/>
      <c r="H33" s="58"/>
      <c r="I33" s="59"/>
      <c r="J33" s="60"/>
      <c r="K33" s="57"/>
      <c r="L33" s="58"/>
      <c r="M33" s="284" t="s">
        <v>9</v>
      </c>
      <c r="N33" s="284"/>
      <c r="O33" s="284"/>
      <c r="P33" s="284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286" t="s">
        <v>14</v>
      </c>
      <c r="G34" s="287"/>
      <c r="H34" s="287"/>
      <c r="I34" s="288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286" t="s">
        <v>14</v>
      </c>
      <c r="P34" s="287"/>
      <c r="Q34" s="287"/>
      <c r="R34" s="288"/>
      <c r="S34" s="65"/>
      <c r="T34" s="5"/>
    </row>
    <row r="35" spans="1:20" s="19" customFormat="1" ht="21" customHeight="1" thickTop="1">
      <c r="A35" s="56"/>
      <c r="B35" s="67"/>
      <c r="C35" s="68"/>
      <c r="D35" s="180"/>
      <c r="E35" s="69"/>
      <c r="F35" s="70"/>
      <c r="G35" s="71"/>
      <c r="H35" s="71"/>
      <c r="I35" s="72"/>
      <c r="J35" s="60"/>
      <c r="K35" s="67"/>
      <c r="L35" s="68"/>
      <c r="M35" s="180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171">
        <v>1</v>
      </c>
      <c r="C36" s="222">
        <v>17.545</v>
      </c>
      <c r="D36" s="222">
        <v>18.397</v>
      </c>
      <c r="E36" s="223">
        <f>(D36-C36)*1000</f>
        <v>851.9999999999968</v>
      </c>
      <c r="F36" s="289" t="s">
        <v>71</v>
      </c>
      <c r="G36" s="290"/>
      <c r="H36" s="290"/>
      <c r="I36" s="291"/>
      <c r="J36" s="60"/>
      <c r="K36" s="67"/>
      <c r="L36" s="68"/>
      <c r="M36" s="180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68"/>
      <c r="D37" s="193"/>
      <c r="E37" s="194"/>
      <c r="F37" s="70"/>
      <c r="G37" s="71"/>
      <c r="H37" s="71"/>
      <c r="I37" s="72"/>
      <c r="J37" s="60"/>
      <c r="K37" s="171">
        <v>1</v>
      </c>
      <c r="L37" s="222">
        <v>18.033</v>
      </c>
      <c r="M37" s="222">
        <v>18.331</v>
      </c>
      <c r="N37" s="223">
        <f>(M37-L37)*1000</f>
        <v>297.9999999999983</v>
      </c>
      <c r="O37" s="295" t="s">
        <v>70</v>
      </c>
      <c r="P37" s="296"/>
      <c r="Q37" s="296"/>
      <c r="R37" s="297"/>
      <c r="S37" s="33"/>
      <c r="T37" s="5"/>
    </row>
    <row r="38" spans="1:20" s="19" customFormat="1" ht="21" customHeight="1">
      <c r="A38" s="56"/>
      <c r="B38" s="171">
        <v>2</v>
      </c>
      <c r="C38" s="222">
        <v>17.545</v>
      </c>
      <c r="D38" s="222">
        <v>18.347</v>
      </c>
      <c r="E38" s="223">
        <f>(D38-C38)*1000</f>
        <v>801.9999999999995</v>
      </c>
      <c r="F38" s="289" t="s">
        <v>71</v>
      </c>
      <c r="G38" s="290"/>
      <c r="H38" s="290"/>
      <c r="I38" s="291"/>
      <c r="J38" s="60"/>
      <c r="K38" s="67"/>
      <c r="L38" s="68"/>
      <c r="M38" s="180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67"/>
      <c r="C39" s="68"/>
      <c r="D39" s="193"/>
      <c r="E39" s="194"/>
      <c r="F39" s="70"/>
      <c r="G39" s="71"/>
      <c r="H39" s="71"/>
      <c r="I39" s="72"/>
      <c r="J39" s="60"/>
      <c r="K39" s="197">
        <v>2</v>
      </c>
      <c r="L39" s="222">
        <v>17.965</v>
      </c>
      <c r="M39" s="222">
        <v>18.331</v>
      </c>
      <c r="N39" s="223">
        <f>(M39-L39)*1000</f>
        <v>365.99999999999966</v>
      </c>
      <c r="O39" s="295" t="s">
        <v>58</v>
      </c>
      <c r="P39" s="296"/>
      <c r="Q39" s="296"/>
      <c r="R39" s="297"/>
      <c r="S39" s="33"/>
      <c r="T39" s="5"/>
    </row>
    <row r="40" spans="1:20" s="19" customFormat="1" ht="21" customHeight="1">
      <c r="A40" s="56"/>
      <c r="B40" s="171">
        <v>3</v>
      </c>
      <c r="C40" s="222">
        <v>17.545</v>
      </c>
      <c r="D40" s="222">
        <v>18.397</v>
      </c>
      <c r="E40" s="223">
        <f>(D40-C40)*1000</f>
        <v>851.9999999999968</v>
      </c>
      <c r="F40" s="292" t="s">
        <v>15</v>
      </c>
      <c r="G40" s="293"/>
      <c r="H40" s="293"/>
      <c r="I40" s="294"/>
      <c r="J40" s="60"/>
      <c r="K40" s="67"/>
      <c r="L40" s="68"/>
      <c r="M40" s="180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67"/>
      <c r="C41" s="68"/>
      <c r="D41" s="193"/>
      <c r="E41" s="194"/>
      <c r="F41" s="70"/>
      <c r="G41" s="71"/>
      <c r="H41" s="71"/>
      <c r="I41" s="72"/>
      <c r="J41" s="60"/>
      <c r="K41" s="197">
        <v>4</v>
      </c>
      <c r="L41" s="222">
        <v>18.01</v>
      </c>
      <c r="M41" s="222">
        <v>18.331</v>
      </c>
      <c r="N41" s="223">
        <f>(M41-L41)*1000</f>
        <v>320.99999999999795</v>
      </c>
      <c r="O41" s="298" t="s">
        <v>57</v>
      </c>
      <c r="P41" s="299"/>
      <c r="Q41" s="299"/>
      <c r="R41" s="300"/>
      <c r="S41" s="33"/>
      <c r="T41" s="5"/>
    </row>
    <row r="42" spans="1:20" s="19" customFormat="1" ht="21" customHeight="1">
      <c r="A42" s="56"/>
      <c r="B42" s="171">
        <v>4</v>
      </c>
      <c r="C42" s="222">
        <v>17.545</v>
      </c>
      <c r="D42" s="222">
        <v>18.397</v>
      </c>
      <c r="E42" s="223">
        <f>(D42-C42)*1000</f>
        <v>851.9999999999968</v>
      </c>
      <c r="F42" s="292" t="s">
        <v>15</v>
      </c>
      <c r="G42" s="293"/>
      <c r="H42" s="293"/>
      <c r="I42" s="294"/>
      <c r="J42" s="60"/>
      <c r="K42" s="67"/>
      <c r="L42" s="68"/>
      <c r="M42" s="180"/>
      <c r="N42" s="69"/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73"/>
      <c r="C43" s="74"/>
      <c r="D43" s="181"/>
      <c r="E43" s="75"/>
      <c r="F43" s="76"/>
      <c r="G43" s="77"/>
      <c r="H43" s="77"/>
      <c r="I43" s="78"/>
      <c r="J43" s="60"/>
      <c r="K43" s="73"/>
      <c r="L43" s="74"/>
      <c r="M43" s="181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5" ht="21" customHeight="1"/>
    <row r="46" ht="15">
      <c r="J46" s="151" t="s">
        <v>113</v>
      </c>
    </row>
  </sheetData>
  <sheetProtection password="E9A7" sheet="1" objects="1" scenarios="1"/>
  <mergeCells count="16">
    <mergeCell ref="F36:I36"/>
    <mergeCell ref="F42:I42"/>
    <mergeCell ref="F38:I38"/>
    <mergeCell ref="O37:R37"/>
    <mergeCell ref="F40:I40"/>
    <mergeCell ref="O41:R41"/>
    <mergeCell ref="O39:R39"/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84"/>
      <c r="AE1" s="149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84"/>
      <c r="BI1" s="149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J1" s="161"/>
      <c r="CK1" s="161"/>
      <c r="CL1" s="84"/>
      <c r="CM1" s="149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</row>
    <row r="2" spans="2:120" ht="36" customHeight="1">
      <c r="B2" s="140"/>
      <c r="C2" s="141"/>
      <c r="D2" s="316" t="s">
        <v>74</v>
      </c>
      <c r="E2" s="316"/>
      <c r="F2" s="316"/>
      <c r="G2" s="316"/>
      <c r="H2" s="316"/>
      <c r="I2" s="316"/>
      <c r="J2" s="141"/>
      <c r="K2" s="142"/>
      <c r="N2" s="143"/>
      <c r="O2" s="144"/>
      <c r="P2" s="144"/>
      <c r="Q2" s="144"/>
      <c r="R2" s="144"/>
      <c r="S2" s="144"/>
      <c r="T2" s="317" t="s">
        <v>41</v>
      </c>
      <c r="U2" s="317"/>
      <c r="V2" s="317"/>
      <c r="W2" s="317"/>
      <c r="X2" s="144"/>
      <c r="Y2" s="144"/>
      <c r="Z2" s="144"/>
      <c r="AA2" s="144"/>
      <c r="AB2" s="144"/>
      <c r="AC2" s="145"/>
      <c r="AE2" s="161"/>
      <c r="AF2" s="161"/>
      <c r="AG2" s="161"/>
      <c r="AH2" s="161"/>
      <c r="AI2" s="161"/>
      <c r="AJ2" s="161"/>
      <c r="AK2" s="161"/>
      <c r="AL2" s="161"/>
      <c r="AN2" s="161"/>
      <c r="AO2" s="161"/>
      <c r="AP2" s="161"/>
      <c r="AQ2" s="161"/>
      <c r="DD2" s="143"/>
      <c r="DE2" s="144"/>
      <c r="DF2" s="144"/>
      <c r="DG2" s="144"/>
      <c r="DH2" s="317" t="s">
        <v>41</v>
      </c>
      <c r="DI2" s="317"/>
      <c r="DJ2" s="317"/>
      <c r="DK2" s="317"/>
      <c r="DL2" s="144"/>
      <c r="DM2" s="144"/>
      <c r="DN2" s="144"/>
      <c r="DO2" s="145"/>
      <c r="DP2" s="161"/>
    </row>
    <row r="3" spans="2:120" ht="21" customHeight="1" thickBot="1">
      <c r="B3" s="83"/>
      <c r="E3" s="84"/>
      <c r="G3" s="84"/>
      <c r="K3" s="85"/>
      <c r="N3" s="331" t="s">
        <v>21</v>
      </c>
      <c r="O3" s="332"/>
      <c r="P3" s="332"/>
      <c r="Q3" s="333"/>
      <c r="R3" s="154"/>
      <c r="S3" s="162"/>
      <c r="T3" s="332" t="s">
        <v>22</v>
      </c>
      <c r="U3" s="332"/>
      <c r="V3" s="332"/>
      <c r="W3" s="333"/>
      <c r="X3" s="154"/>
      <c r="Y3" s="162"/>
      <c r="Z3" s="334" t="s">
        <v>86</v>
      </c>
      <c r="AA3" s="335"/>
      <c r="AB3" s="335"/>
      <c r="AC3" s="336"/>
      <c r="AD3" s="161"/>
      <c r="AE3" s="161"/>
      <c r="AF3" s="161"/>
      <c r="AG3" s="161"/>
      <c r="AH3" s="161"/>
      <c r="AI3" s="161"/>
      <c r="AJ3" s="161"/>
      <c r="AK3" s="161"/>
      <c r="AL3" s="161"/>
      <c r="AN3" s="161"/>
      <c r="AO3" s="161"/>
      <c r="AP3" s="161"/>
      <c r="AQ3" s="161"/>
      <c r="DD3" s="271" t="s">
        <v>23</v>
      </c>
      <c r="DE3" s="272"/>
      <c r="DF3" s="154"/>
      <c r="DG3" s="155"/>
      <c r="DH3" s="337" t="s">
        <v>22</v>
      </c>
      <c r="DI3" s="338"/>
      <c r="DJ3" s="338"/>
      <c r="DK3" s="339"/>
      <c r="DL3" s="154"/>
      <c r="DM3" s="155"/>
      <c r="DN3" s="301" t="s">
        <v>21</v>
      </c>
      <c r="DO3" s="302"/>
      <c r="DP3" s="161"/>
    </row>
    <row r="4" spans="2:120" ht="23.25" customHeight="1" thickTop="1">
      <c r="B4" s="323" t="s">
        <v>75</v>
      </c>
      <c r="C4" s="324"/>
      <c r="D4" s="324"/>
      <c r="E4" s="325"/>
      <c r="F4" s="224"/>
      <c r="G4" s="128"/>
      <c r="H4" s="324" t="s">
        <v>75</v>
      </c>
      <c r="I4" s="324"/>
      <c r="J4" s="324"/>
      <c r="K4" s="326"/>
      <c r="N4" s="146"/>
      <c r="O4" s="121"/>
      <c r="P4" s="121"/>
      <c r="Q4" s="121"/>
      <c r="R4" s="121"/>
      <c r="S4" s="121"/>
      <c r="T4" s="303" t="s">
        <v>81</v>
      </c>
      <c r="U4" s="303"/>
      <c r="V4" s="303"/>
      <c r="W4" s="303"/>
      <c r="X4" s="121"/>
      <c r="Y4" s="121"/>
      <c r="Z4" s="121"/>
      <c r="AA4" s="121"/>
      <c r="AB4" s="121"/>
      <c r="AC4" s="148"/>
      <c r="AD4" s="161"/>
      <c r="AE4" s="161"/>
      <c r="AF4" s="161"/>
      <c r="AG4" s="161"/>
      <c r="AH4" s="161"/>
      <c r="AI4" s="161"/>
      <c r="AJ4" s="161"/>
      <c r="AK4" s="161"/>
      <c r="AL4" s="161"/>
      <c r="AN4" s="161"/>
      <c r="AO4" s="161"/>
      <c r="AP4" s="161"/>
      <c r="AQ4" s="161"/>
      <c r="BW4" s="15" t="s">
        <v>60</v>
      </c>
      <c r="DD4" s="146"/>
      <c r="DE4" s="121"/>
      <c r="DF4" s="121"/>
      <c r="DG4" s="121"/>
      <c r="DH4" s="303" t="s">
        <v>81</v>
      </c>
      <c r="DI4" s="303"/>
      <c r="DJ4" s="303"/>
      <c r="DK4" s="303"/>
      <c r="DL4" s="121"/>
      <c r="DM4" s="121"/>
      <c r="DN4" s="121"/>
      <c r="DO4" s="148"/>
      <c r="DP4" s="161"/>
    </row>
    <row r="5" spans="2:120" ht="21" customHeight="1">
      <c r="B5" s="318" t="s">
        <v>107</v>
      </c>
      <c r="C5" s="319"/>
      <c r="D5" s="319"/>
      <c r="E5" s="320"/>
      <c r="F5" s="221"/>
      <c r="G5" s="220"/>
      <c r="H5" s="321" t="s">
        <v>76</v>
      </c>
      <c r="I5" s="319"/>
      <c r="J5" s="319"/>
      <c r="K5" s="322"/>
      <c r="N5" s="329" t="s">
        <v>25</v>
      </c>
      <c r="O5" s="330"/>
      <c r="P5" s="327" t="s">
        <v>24</v>
      </c>
      <c r="Q5" s="328"/>
      <c r="R5" s="87"/>
      <c r="S5" s="88"/>
      <c r="T5" s="164"/>
      <c r="U5" s="204"/>
      <c r="V5" s="164"/>
      <c r="W5" s="204"/>
      <c r="X5" s="165"/>
      <c r="Y5" s="88"/>
      <c r="Z5" s="100"/>
      <c r="AA5" s="205"/>
      <c r="AB5" s="100"/>
      <c r="AC5" s="206"/>
      <c r="AD5" s="161"/>
      <c r="AE5" s="161"/>
      <c r="AF5" s="161"/>
      <c r="AG5" s="161"/>
      <c r="AH5" s="161"/>
      <c r="AI5" s="161"/>
      <c r="AJ5" s="161"/>
      <c r="AK5" s="161"/>
      <c r="AL5" s="161"/>
      <c r="AN5" s="161"/>
      <c r="AO5" s="161"/>
      <c r="AP5" s="161"/>
      <c r="AQ5" s="161"/>
      <c r="DD5" s="261"/>
      <c r="DE5" s="262"/>
      <c r="DF5" s="87"/>
      <c r="DG5" s="156"/>
      <c r="DH5" s="89"/>
      <c r="DI5" s="91"/>
      <c r="DJ5" s="89"/>
      <c r="DK5" s="184"/>
      <c r="DL5" s="87"/>
      <c r="DM5" s="156"/>
      <c r="DN5" s="89"/>
      <c r="DO5" s="92"/>
      <c r="DP5" s="161"/>
    </row>
    <row r="6" spans="2:120" ht="21.75" customHeight="1" thickBot="1">
      <c r="B6" s="306"/>
      <c r="C6" s="307"/>
      <c r="D6" s="308"/>
      <c r="E6" s="309"/>
      <c r="F6" s="314" t="s">
        <v>108</v>
      </c>
      <c r="G6" s="315"/>
      <c r="H6" s="310" t="s">
        <v>26</v>
      </c>
      <c r="I6" s="311"/>
      <c r="J6" s="312" t="s">
        <v>27</v>
      </c>
      <c r="K6" s="313"/>
      <c r="N6" s="201"/>
      <c r="O6" s="202"/>
      <c r="P6" s="203"/>
      <c r="Q6" s="207"/>
      <c r="R6" s="87"/>
      <c r="S6" s="88"/>
      <c r="T6" s="200"/>
      <c r="U6" s="202"/>
      <c r="V6" s="200"/>
      <c r="W6" s="202"/>
      <c r="X6" s="165"/>
      <c r="Y6" s="88"/>
      <c r="Z6" s="200"/>
      <c r="AA6" s="202"/>
      <c r="AB6" s="200"/>
      <c r="AC6" s="247"/>
      <c r="AD6" s="161"/>
      <c r="AE6" s="161"/>
      <c r="AF6" s="161"/>
      <c r="AG6" s="161"/>
      <c r="AH6" s="161"/>
      <c r="AI6" s="161"/>
      <c r="AJ6" s="161"/>
      <c r="AK6" s="161"/>
      <c r="AL6" s="161"/>
      <c r="BV6" s="168" t="s">
        <v>59</v>
      </c>
      <c r="BW6" s="99" t="s">
        <v>28</v>
      </c>
      <c r="BX6" s="167" t="s">
        <v>29</v>
      </c>
      <c r="DD6" s="248"/>
      <c r="DE6" s="263"/>
      <c r="DF6" s="87"/>
      <c r="DG6" s="88"/>
      <c r="DH6" s="90"/>
      <c r="DI6" s="187"/>
      <c r="DJ6" s="94" t="s">
        <v>17</v>
      </c>
      <c r="DK6" s="185">
        <v>18.347</v>
      </c>
      <c r="DL6" s="87"/>
      <c r="DM6" s="88"/>
      <c r="DN6" s="96"/>
      <c r="DO6" s="177"/>
      <c r="DP6" s="161"/>
    </row>
    <row r="7" spans="2:120" ht="21" customHeight="1" thickTop="1">
      <c r="B7" s="225"/>
      <c r="C7" s="226"/>
      <c r="D7" s="227"/>
      <c r="E7" s="228"/>
      <c r="F7" s="224"/>
      <c r="G7" s="128"/>
      <c r="H7" s="227"/>
      <c r="I7" s="226"/>
      <c r="J7" s="227"/>
      <c r="K7" s="229"/>
      <c r="N7" s="241" t="s">
        <v>82</v>
      </c>
      <c r="O7" s="209">
        <v>15.798</v>
      </c>
      <c r="P7" s="242" t="s">
        <v>83</v>
      </c>
      <c r="Q7" s="214">
        <v>15.798</v>
      </c>
      <c r="R7" s="87"/>
      <c r="S7" s="88"/>
      <c r="T7" s="208" t="s">
        <v>49</v>
      </c>
      <c r="U7" s="209">
        <v>17.545</v>
      </c>
      <c r="V7" s="210" t="s">
        <v>51</v>
      </c>
      <c r="W7" s="209">
        <v>17.545</v>
      </c>
      <c r="X7" s="165"/>
      <c r="Y7" s="88"/>
      <c r="Z7" s="200" t="s">
        <v>87</v>
      </c>
      <c r="AA7" s="246">
        <v>17.845</v>
      </c>
      <c r="AB7" s="200" t="s">
        <v>89</v>
      </c>
      <c r="AC7" s="245">
        <v>17.845</v>
      </c>
      <c r="AD7" s="161"/>
      <c r="AE7" s="161"/>
      <c r="AF7" s="161"/>
      <c r="AG7" s="161"/>
      <c r="AH7" s="161"/>
      <c r="AI7" s="161"/>
      <c r="AJ7" s="161"/>
      <c r="AK7" s="161"/>
      <c r="AL7" s="161"/>
      <c r="DD7" s="273" t="s">
        <v>98</v>
      </c>
      <c r="DE7" s="305"/>
      <c r="DF7" s="87"/>
      <c r="DG7" s="88"/>
      <c r="DH7" s="90"/>
      <c r="DI7" s="187"/>
      <c r="DJ7" s="89"/>
      <c r="DK7" s="184"/>
      <c r="DL7" s="87"/>
      <c r="DM7" s="88"/>
      <c r="DN7" s="242" t="s">
        <v>97</v>
      </c>
      <c r="DO7" s="231">
        <v>19.48</v>
      </c>
      <c r="DP7" s="161"/>
    </row>
    <row r="8" spans="2:120" ht="21" customHeight="1">
      <c r="B8" s="241" t="s">
        <v>79</v>
      </c>
      <c r="C8" s="230">
        <v>12.834</v>
      </c>
      <c r="D8" s="227"/>
      <c r="E8" s="228"/>
      <c r="F8" s="224"/>
      <c r="G8" s="128"/>
      <c r="H8" s="240" t="s">
        <v>77</v>
      </c>
      <c r="I8" s="230">
        <v>15.297</v>
      </c>
      <c r="J8" s="240" t="s">
        <v>78</v>
      </c>
      <c r="K8" s="231">
        <v>15.297</v>
      </c>
      <c r="N8" s="244" t="s">
        <v>84</v>
      </c>
      <c r="O8" s="209">
        <v>16.64</v>
      </c>
      <c r="P8" s="243" t="s">
        <v>85</v>
      </c>
      <c r="Q8" s="214">
        <v>16.64</v>
      </c>
      <c r="R8" s="87"/>
      <c r="S8" s="88"/>
      <c r="T8" s="93"/>
      <c r="U8" s="215"/>
      <c r="V8" s="200"/>
      <c r="W8" s="215"/>
      <c r="X8" s="165"/>
      <c r="Y8" s="88"/>
      <c r="Z8" s="200"/>
      <c r="AA8" s="202"/>
      <c r="AB8" s="200"/>
      <c r="AC8" s="247"/>
      <c r="AD8" s="161"/>
      <c r="AE8" s="161"/>
      <c r="AF8" s="161"/>
      <c r="AG8" s="161"/>
      <c r="AH8" s="161"/>
      <c r="AI8" s="161"/>
      <c r="AJ8" s="161"/>
      <c r="AK8" s="161"/>
      <c r="AL8" s="161"/>
      <c r="BW8" s="102" t="s">
        <v>72</v>
      </c>
      <c r="DD8" s="273" t="s">
        <v>99</v>
      </c>
      <c r="DE8" s="305"/>
      <c r="DF8" s="87"/>
      <c r="DG8" s="88"/>
      <c r="DH8" s="97" t="s">
        <v>16</v>
      </c>
      <c r="DI8" s="182">
        <v>18.397</v>
      </c>
      <c r="DJ8" s="94" t="s">
        <v>18</v>
      </c>
      <c r="DK8" s="185">
        <v>18.397</v>
      </c>
      <c r="DL8" s="87"/>
      <c r="DM8" s="88"/>
      <c r="DN8" s="96"/>
      <c r="DO8" s="177"/>
      <c r="DP8" s="161"/>
    </row>
    <row r="9" spans="2:120" ht="21" customHeight="1">
      <c r="B9" s="225"/>
      <c r="C9" s="226"/>
      <c r="D9" s="227"/>
      <c r="E9" s="228"/>
      <c r="F9" s="224"/>
      <c r="G9" s="128"/>
      <c r="H9" s="227"/>
      <c r="I9" s="226"/>
      <c r="J9" s="227"/>
      <c r="K9" s="229"/>
      <c r="N9" s="201"/>
      <c r="O9" s="215"/>
      <c r="P9" s="203"/>
      <c r="Q9" s="207"/>
      <c r="R9" s="87"/>
      <c r="S9" s="88"/>
      <c r="T9" s="208" t="s">
        <v>50</v>
      </c>
      <c r="U9" s="209">
        <v>17.545</v>
      </c>
      <c r="V9" s="210" t="s">
        <v>52</v>
      </c>
      <c r="W9" s="209">
        <v>17.545</v>
      </c>
      <c r="X9" s="165"/>
      <c r="Y9" s="88"/>
      <c r="Z9" s="200" t="s">
        <v>88</v>
      </c>
      <c r="AA9" s="246">
        <v>17.858</v>
      </c>
      <c r="AB9" s="200" t="s">
        <v>90</v>
      </c>
      <c r="AC9" s="245">
        <v>17.86</v>
      </c>
      <c r="AD9" s="161"/>
      <c r="AE9" s="161"/>
      <c r="AF9" s="161"/>
      <c r="AG9" s="161"/>
      <c r="AH9" s="161"/>
      <c r="AI9" s="161"/>
      <c r="AJ9" s="161"/>
      <c r="AK9" s="161"/>
      <c r="AL9" s="161"/>
      <c r="AN9" s="161"/>
      <c r="AO9" s="161"/>
      <c r="AP9" s="161"/>
      <c r="AQ9" s="161"/>
      <c r="DD9" s="273" t="s">
        <v>100</v>
      </c>
      <c r="DE9" s="305"/>
      <c r="DF9" s="87"/>
      <c r="DG9" s="88"/>
      <c r="DH9" s="101"/>
      <c r="DI9" s="188"/>
      <c r="DJ9" s="89"/>
      <c r="DK9" s="184"/>
      <c r="DL9" s="87"/>
      <c r="DM9" s="88"/>
      <c r="DN9" s="191" t="s">
        <v>91</v>
      </c>
      <c r="DO9" s="192">
        <v>18.814</v>
      </c>
      <c r="DP9" s="161"/>
    </row>
    <row r="10" spans="2:120" ht="21" customHeight="1">
      <c r="B10" s="232" t="s">
        <v>80</v>
      </c>
      <c r="C10" s="233">
        <v>13.96</v>
      </c>
      <c r="D10" s="227"/>
      <c r="E10" s="228"/>
      <c r="F10" s="224"/>
      <c r="G10" s="128"/>
      <c r="H10" s="191" t="s">
        <v>54</v>
      </c>
      <c r="I10" s="234">
        <v>14.524</v>
      </c>
      <c r="J10" s="191" t="s">
        <v>30</v>
      </c>
      <c r="K10" s="235">
        <v>14.524</v>
      </c>
      <c r="N10" s="211" t="s">
        <v>53</v>
      </c>
      <c r="O10" s="212">
        <v>17.04</v>
      </c>
      <c r="P10" s="213" t="s">
        <v>48</v>
      </c>
      <c r="Q10" s="214">
        <v>17.04</v>
      </c>
      <c r="R10" s="87"/>
      <c r="S10" s="88"/>
      <c r="T10" s="200"/>
      <c r="U10" s="215"/>
      <c r="V10" s="200"/>
      <c r="W10" s="215"/>
      <c r="X10" s="165"/>
      <c r="Y10" s="88"/>
      <c r="Z10" s="200"/>
      <c r="AA10" s="202"/>
      <c r="AB10" s="200"/>
      <c r="AC10" s="247"/>
      <c r="AD10" s="161"/>
      <c r="AE10" s="161"/>
      <c r="AF10" s="161"/>
      <c r="AG10" s="161"/>
      <c r="AH10" s="161"/>
      <c r="AI10" s="161"/>
      <c r="AJ10" s="161"/>
      <c r="AK10" s="161"/>
      <c r="AL10" s="161"/>
      <c r="AN10" s="161"/>
      <c r="AO10" s="161"/>
      <c r="AP10" s="161"/>
      <c r="AQ10" s="161"/>
      <c r="BW10" s="159" t="s">
        <v>42</v>
      </c>
      <c r="DD10" s="248"/>
      <c r="DE10" s="263"/>
      <c r="DF10" s="87"/>
      <c r="DG10" s="88"/>
      <c r="DH10" s="101"/>
      <c r="DI10" s="188"/>
      <c r="DJ10" s="94" t="s">
        <v>19</v>
      </c>
      <c r="DK10" s="185">
        <v>18.397</v>
      </c>
      <c r="DL10" s="87"/>
      <c r="DM10" s="88"/>
      <c r="DN10" s="89"/>
      <c r="DO10" s="92"/>
      <c r="DP10" s="161"/>
    </row>
    <row r="11" spans="2:120" ht="21" customHeight="1" thickBot="1">
      <c r="B11" s="236"/>
      <c r="C11" s="134"/>
      <c r="D11" s="237"/>
      <c r="E11" s="237"/>
      <c r="F11" s="238"/>
      <c r="G11" s="135"/>
      <c r="H11" s="237"/>
      <c r="I11" s="135"/>
      <c r="J11" s="237"/>
      <c r="K11" s="239"/>
      <c r="N11" s="103"/>
      <c r="O11" s="183"/>
      <c r="P11" s="216"/>
      <c r="Q11" s="217"/>
      <c r="R11" s="104"/>
      <c r="S11" s="105"/>
      <c r="T11" s="104"/>
      <c r="U11" s="183"/>
      <c r="V11" s="104"/>
      <c r="W11" s="183"/>
      <c r="X11" s="166"/>
      <c r="Y11" s="105"/>
      <c r="Z11" s="108"/>
      <c r="AA11" s="218"/>
      <c r="AB11" s="108"/>
      <c r="AC11" s="219"/>
      <c r="AD11" s="161"/>
      <c r="AE11" s="161"/>
      <c r="AF11" s="161"/>
      <c r="AG11" s="161"/>
      <c r="AH11" s="161"/>
      <c r="AI11" s="161"/>
      <c r="AJ11" s="161"/>
      <c r="AK11" s="161"/>
      <c r="AL11" s="161"/>
      <c r="AN11" s="161"/>
      <c r="AO11" s="161"/>
      <c r="AP11" s="161"/>
      <c r="AQ11" s="161"/>
      <c r="BW11" s="151" t="s">
        <v>43</v>
      </c>
      <c r="DD11" s="150"/>
      <c r="DE11" s="264"/>
      <c r="DF11" s="104"/>
      <c r="DG11" s="105"/>
      <c r="DH11" s="106"/>
      <c r="DI11" s="189"/>
      <c r="DJ11" s="106"/>
      <c r="DK11" s="190"/>
      <c r="DL11" s="104"/>
      <c r="DM11" s="105"/>
      <c r="DN11" s="104"/>
      <c r="DO11" s="109"/>
      <c r="DP11" s="161"/>
    </row>
    <row r="12" spans="20:120" ht="18" customHeight="1"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57"/>
      <c r="AN12" s="157"/>
      <c r="AO12" s="161"/>
      <c r="AP12" s="161"/>
      <c r="AQ12" s="161"/>
      <c r="AR12" s="161"/>
      <c r="AS12" s="161"/>
      <c r="BW12" s="151" t="s">
        <v>73</v>
      </c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</row>
    <row r="13" spans="20:120" ht="18" customHeight="1">
      <c r="T13" s="161"/>
      <c r="U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57"/>
      <c r="AN13" s="157"/>
      <c r="AO13" s="161"/>
      <c r="AP13" s="161"/>
      <c r="AQ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</row>
    <row r="14" spans="26:120" ht="18" customHeight="1"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57"/>
      <c r="AN14" s="157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</row>
    <row r="15" spans="13:120" ht="18" customHeight="1">
      <c r="M15" s="157"/>
      <c r="N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</row>
    <row r="16" spans="13:120" ht="18" customHeight="1">
      <c r="M16" s="157"/>
      <c r="N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</row>
    <row r="17" spans="13:120" ht="18" customHeight="1">
      <c r="M17" s="157"/>
      <c r="N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</row>
    <row r="18" spans="13:40" ht="18" customHeight="1">
      <c r="M18" s="157"/>
      <c r="N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</row>
    <row r="19" spans="2:115" ht="18" customHeight="1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M19" s="157"/>
      <c r="CU19" s="110"/>
      <c r="CV19" s="110"/>
      <c r="DE19" s="110"/>
      <c r="DF19" s="110"/>
      <c r="DG19" s="110"/>
      <c r="DH19" s="110"/>
      <c r="DI19" s="110"/>
      <c r="DJ19" s="110"/>
      <c r="DK19" s="110"/>
    </row>
    <row r="20" spans="2:109" ht="18" customHeight="1"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S20" s="157"/>
      <c r="T20" s="157"/>
      <c r="U20" s="157"/>
      <c r="V20" s="157"/>
      <c r="W20" s="157"/>
      <c r="X20" s="157"/>
      <c r="Y20" s="265" t="s">
        <v>101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K20" s="161"/>
      <c r="AM20" s="110"/>
      <c r="AV20" s="110"/>
      <c r="AX20" s="110"/>
      <c r="AZ20" s="110"/>
      <c r="BA20" s="110"/>
      <c r="BE20" s="110"/>
      <c r="BG20" s="110"/>
      <c r="BI20" s="110"/>
      <c r="BJ20" s="110"/>
      <c r="CW20" s="110"/>
      <c r="DD20" s="110"/>
      <c r="DE20" s="110"/>
    </row>
    <row r="21" spans="2:117" ht="18" customHeight="1">
      <c r="B21" s="157"/>
      <c r="C21" s="157"/>
      <c r="F21" s="157"/>
      <c r="G21" s="157"/>
      <c r="H21" s="157"/>
      <c r="I21" s="157"/>
      <c r="J21" s="157"/>
      <c r="K21" s="157"/>
      <c r="L21" s="157"/>
      <c r="M21" s="157"/>
      <c r="N21" s="157"/>
      <c r="S21" s="157"/>
      <c r="T21" s="157"/>
      <c r="U21" s="157"/>
      <c r="V21" s="157"/>
      <c r="W21" s="157"/>
      <c r="X21" s="157"/>
      <c r="Y21" s="266" t="s">
        <v>109</v>
      </c>
      <c r="AD21" s="110"/>
      <c r="AG21" s="110"/>
      <c r="AH21" s="274" t="s">
        <v>51</v>
      </c>
      <c r="AJ21" s="110"/>
      <c r="AM21" s="110"/>
      <c r="AW21" s="110"/>
      <c r="BD21" s="267" t="s">
        <v>89</v>
      </c>
      <c r="BK21" s="110"/>
      <c r="BU21" s="110"/>
      <c r="BW21" s="110"/>
      <c r="BX21" s="110"/>
      <c r="DH21" s="157"/>
      <c r="DI21" s="157"/>
      <c r="DJ21" s="157"/>
      <c r="DK21" s="157"/>
      <c r="DL21" s="157"/>
      <c r="DM21" s="157"/>
    </row>
    <row r="22" spans="2:117" ht="18" customHeight="1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AC22" s="110"/>
      <c r="AD22" s="110"/>
      <c r="AE22" s="110"/>
      <c r="AG22" s="110"/>
      <c r="AM22" s="110"/>
      <c r="BI22" s="110"/>
      <c r="BK22" s="110"/>
      <c r="BL22" s="110"/>
      <c r="BN22" s="110"/>
      <c r="BO22" s="110"/>
      <c r="CJ22" s="110"/>
      <c r="CY22" s="110"/>
      <c r="CZ22" s="110"/>
      <c r="DA22" s="265" t="s">
        <v>105</v>
      </c>
      <c r="DB22" s="110"/>
      <c r="DH22" s="157"/>
      <c r="DI22" s="163"/>
      <c r="DJ22" s="157"/>
      <c r="DK22" s="157"/>
      <c r="DL22" s="157"/>
      <c r="DM22" s="157"/>
    </row>
    <row r="23" spans="2:117" ht="18" customHeight="1"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11"/>
      <c r="AE23" s="110"/>
      <c r="AF23" s="110"/>
      <c r="AG23" s="110"/>
      <c r="AI23" s="110"/>
      <c r="AL23" s="110"/>
      <c r="AN23" s="110"/>
      <c r="BJ23" s="110"/>
      <c r="BK23" s="110"/>
      <c r="BP23" s="110"/>
      <c r="BQ23" s="110"/>
      <c r="BS23" s="110"/>
      <c r="BW23" s="111"/>
      <c r="BX23" s="110"/>
      <c r="CL23" s="110"/>
      <c r="CQ23" s="110"/>
      <c r="CR23" s="110"/>
      <c r="CS23" s="110"/>
      <c r="DA23" s="266" t="s">
        <v>104</v>
      </c>
      <c r="DH23" s="157"/>
      <c r="DI23" s="157"/>
      <c r="DJ23" s="157"/>
      <c r="DM23" s="157"/>
    </row>
    <row r="24" spans="4:117" ht="18" customHeight="1">
      <c r="D24" s="110"/>
      <c r="Y24" s="110"/>
      <c r="AG24" s="110"/>
      <c r="AH24" s="274" t="s">
        <v>49</v>
      </c>
      <c r="AP24" s="157"/>
      <c r="AR24" s="157"/>
      <c r="AS24" s="157"/>
      <c r="AT24" s="157"/>
      <c r="AU24" s="157"/>
      <c r="AV24" s="157"/>
      <c r="AW24" s="157"/>
      <c r="AX24" s="157"/>
      <c r="AY24" s="157"/>
      <c r="AZ24" s="157"/>
      <c r="BB24" s="157"/>
      <c r="BC24" s="157"/>
      <c r="BD24" s="267" t="s">
        <v>87</v>
      </c>
      <c r="BE24" s="157"/>
      <c r="BF24" s="157"/>
      <c r="BG24" s="110"/>
      <c r="BK24" s="157"/>
      <c r="CN24" s="110"/>
      <c r="CP24" s="110"/>
      <c r="CT24" s="110"/>
      <c r="CU24" s="110"/>
      <c r="DH24" s="157"/>
      <c r="DI24" s="157"/>
      <c r="DM24" s="157"/>
    </row>
    <row r="25" spans="5:117" ht="18" customHeight="1">
      <c r="E25" s="275" t="s">
        <v>48</v>
      </c>
      <c r="N25" s="160">
        <v>1</v>
      </c>
      <c r="T25" s="160">
        <v>3</v>
      </c>
      <c r="AB25" s="160">
        <v>5</v>
      </c>
      <c r="AE25" s="110"/>
      <c r="AF25" s="110"/>
      <c r="AG25" s="110"/>
      <c r="AP25" s="157"/>
      <c r="AR25" s="157"/>
      <c r="AS25" s="157"/>
      <c r="AT25" s="157"/>
      <c r="AU25" s="157"/>
      <c r="AV25" s="157"/>
      <c r="AW25" s="157"/>
      <c r="AX25" s="157"/>
      <c r="AY25" s="157"/>
      <c r="AZ25" s="157"/>
      <c r="BB25" s="157"/>
      <c r="BC25" s="157"/>
      <c r="BD25" s="157"/>
      <c r="BE25" s="157"/>
      <c r="BF25" s="157"/>
      <c r="BI25" s="110"/>
      <c r="BJ25" s="110"/>
      <c r="BK25" s="157"/>
      <c r="BL25" s="110"/>
      <c r="CS25" s="270" t="s">
        <v>18</v>
      </c>
      <c r="DA25" s="110"/>
      <c r="DI25" s="157"/>
      <c r="DM25" s="157"/>
    </row>
    <row r="26" spans="4:120" ht="18" customHeight="1">
      <c r="D26" s="110"/>
      <c r="K26" s="110"/>
      <c r="L26" s="110"/>
      <c r="M26" s="110"/>
      <c r="N26" s="110"/>
      <c r="R26" s="110"/>
      <c r="S26" s="110"/>
      <c r="T26" s="110"/>
      <c r="X26" s="110"/>
      <c r="Y26" s="110"/>
      <c r="Z26" s="110"/>
      <c r="AA26" s="110"/>
      <c r="AB26" s="110"/>
      <c r="AD26" s="110"/>
      <c r="AN26" s="110"/>
      <c r="AR26" s="111"/>
      <c r="AS26" s="111"/>
      <c r="AV26" s="110"/>
      <c r="AW26" s="110"/>
      <c r="BM26" s="110"/>
      <c r="BQ26" s="111"/>
      <c r="BS26" s="110"/>
      <c r="BW26" s="111"/>
      <c r="BX26" s="110"/>
      <c r="BY26" s="110"/>
      <c r="CE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60">
        <v>8</v>
      </c>
      <c r="CZ26" s="110"/>
      <c r="DB26" s="110"/>
      <c r="DD26" s="110"/>
      <c r="DF26" s="110"/>
      <c r="DG26" s="110"/>
      <c r="DH26" s="157"/>
      <c r="DI26" s="157"/>
      <c r="DL26" s="110"/>
      <c r="DM26" s="157"/>
      <c r="DN26" s="112"/>
      <c r="DO26" s="163"/>
      <c r="DP26" s="112"/>
    </row>
    <row r="27" spans="2:116" ht="18" customHeight="1">
      <c r="B27" s="110"/>
      <c r="D27" s="110"/>
      <c r="R27" s="110"/>
      <c r="Y27" s="110"/>
      <c r="Z27" s="110"/>
      <c r="AF27" s="110"/>
      <c r="AH27" s="274" t="s">
        <v>50</v>
      </c>
      <c r="AN27" s="110"/>
      <c r="AR27" s="157"/>
      <c r="AS27" s="157"/>
      <c r="BE27" s="268" t="s">
        <v>88</v>
      </c>
      <c r="BF27" s="157"/>
      <c r="BY27" s="157"/>
      <c r="CN27" s="110"/>
      <c r="CT27" s="110"/>
      <c r="CW27" s="110"/>
      <c r="CY27" s="110"/>
      <c r="DH27" s="157"/>
      <c r="DI27" s="157"/>
      <c r="DL27" s="277" t="s">
        <v>91</v>
      </c>
    </row>
    <row r="28" spans="2:117" ht="18" customHeight="1">
      <c r="B28" s="110"/>
      <c r="D28" s="110"/>
      <c r="Y28" s="110"/>
      <c r="AN28" s="110"/>
      <c r="AO28" s="110"/>
      <c r="AP28" s="110"/>
      <c r="AR28" s="157"/>
      <c r="AS28" s="157"/>
      <c r="BU28" s="110"/>
      <c r="BY28" s="157"/>
      <c r="CA28" s="110"/>
      <c r="CS28" s="270" t="s">
        <v>16</v>
      </c>
      <c r="DC28" s="160">
        <v>10</v>
      </c>
      <c r="DH28" s="157"/>
      <c r="DI28" s="157"/>
      <c r="DL28" s="157"/>
      <c r="DM28" s="157"/>
    </row>
    <row r="29" spans="2:119" ht="18" customHeight="1">
      <c r="B29" s="112"/>
      <c r="D29" s="110"/>
      <c r="K29" s="110"/>
      <c r="M29" s="110"/>
      <c r="N29" s="110"/>
      <c r="Q29" s="110"/>
      <c r="R29" s="110"/>
      <c r="S29" s="110"/>
      <c r="T29" s="110"/>
      <c r="V29" s="110"/>
      <c r="W29" s="110"/>
      <c r="X29" s="110"/>
      <c r="Y29" s="110"/>
      <c r="AB29" s="110"/>
      <c r="AC29" s="110"/>
      <c r="AI29" s="110"/>
      <c r="AP29" s="110"/>
      <c r="AQ29" s="110"/>
      <c r="AR29" s="111"/>
      <c r="AS29" s="157"/>
      <c r="BL29" s="110"/>
      <c r="BS29" s="110"/>
      <c r="BW29" s="111"/>
      <c r="BX29" s="110"/>
      <c r="BY29" s="157"/>
      <c r="CE29" s="110"/>
      <c r="CT29" s="110"/>
      <c r="CZ29" s="110"/>
      <c r="DB29" s="110"/>
      <c r="DC29" s="110"/>
      <c r="DD29" s="110"/>
      <c r="DE29" s="110"/>
      <c r="DF29" s="110"/>
      <c r="DG29" s="110"/>
      <c r="DH29" s="157"/>
      <c r="DI29" s="157"/>
      <c r="DL29" s="157"/>
      <c r="DM29" s="157"/>
      <c r="DN29" s="112"/>
      <c r="DO29" s="163"/>
    </row>
    <row r="30" spans="5:117" ht="18" customHeight="1">
      <c r="E30" s="276" t="s">
        <v>53</v>
      </c>
      <c r="N30" s="160">
        <v>2</v>
      </c>
      <c r="T30" s="160">
        <v>4</v>
      </c>
      <c r="AB30" s="160">
        <v>6</v>
      </c>
      <c r="AH30" s="274" t="s">
        <v>52</v>
      </c>
      <c r="AO30" s="110"/>
      <c r="AR30" s="157"/>
      <c r="AS30" s="157"/>
      <c r="AU30" s="157"/>
      <c r="BC30" s="110"/>
      <c r="BE30" s="267" t="s">
        <v>90</v>
      </c>
      <c r="BM30" s="110"/>
      <c r="BP30" s="157"/>
      <c r="BY30" s="157"/>
      <c r="CZ30" s="160">
        <v>9</v>
      </c>
      <c r="DH30" s="157"/>
      <c r="DI30" s="157"/>
      <c r="DL30" s="157"/>
      <c r="DM30" s="157"/>
    </row>
    <row r="31" spans="22:117" ht="18" customHeight="1">
      <c r="V31" s="163"/>
      <c r="AB31" s="110"/>
      <c r="AC31" s="110"/>
      <c r="AE31" s="110"/>
      <c r="AF31" s="110"/>
      <c r="AG31" s="110"/>
      <c r="AU31" s="157"/>
      <c r="BP31" s="157"/>
      <c r="BU31" s="110"/>
      <c r="CO31" s="199" t="s">
        <v>17</v>
      </c>
      <c r="CS31" s="110"/>
      <c r="CT31" s="110"/>
      <c r="CU31" s="110"/>
      <c r="CY31" s="110"/>
      <c r="CZ31" s="110"/>
      <c r="DH31" s="157"/>
      <c r="DI31" s="157"/>
      <c r="DM31" s="157"/>
    </row>
    <row r="32" spans="2:117" ht="18" customHeight="1">
      <c r="B32" s="112"/>
      <c r="V32" s="110"/>
      <c r="AB32" s="110"/>
      <c r="AI32" s="110"/>
      <c r="AJ32" s="110"/>
      <c r="AL32" s="110"/>
      <c r="AN32" s="110"/>
      <c r="BD32" s="110"/>
      <c r="BI32" s="110"/>
      <c r="BJ32" s="110"/>
      <c r="BL32" s="110"/>
      <c r="BN32" s="110"/>
      <c r="BO32" s="110"/>
      <c r="BV32" s="110"/>
      <c r="BW32" s="111"/>
      <c r="BX32" s="110"/>
      <c r="BY32" s="110"/>
      <c r="CA32" s="110"/>
      <c r="CS32" s="110"/>
      <c r="CT32" s="110"/>
      <c r="CU32" s="110"/>
      <c r="CW32" s="110"/>
      <c r="CX32" s="110"/>
      <c r="CY32" s="110"/>
      <c r="DH32" s="157"/>
      <c r="DI32" s="157"/>
      <c r="DJ32" s="157"/>
      <c r="DK32" s="157"/>
      <c r="DL32" s="157"/>
      <c r="DM32" s="157"/>
    </row>
    <row r="33" spans="21:117" ht="18" customHeight="1">
      <c r="U33" s="111"/>
      <c r="Z33" s="110"/>
      <c r="BD33" s="160">
        <v>7</v>
      </c>
      <c r="BM33" s="110"/>
      <c r="BP33" s="157"/>
      <c r="CM33" s="110"/>
      <c r="CO33" s="110"/>
      <c r="CP33" s="110"/>
      <c r="CS33" s="157"/>
      <c r="CT33" s="157"/>
      <c r="DH33" s="157"/>
      <c r="DI33" s="157"/>
      <c r="DJ33" s="157"/>
      <c r="DK33" s="157"/>
      <c r="DL33" s="157"/>
      <c r="DM33" s="157"/>
    </row>
    <row r="34" spans="21:117" ht="18" customHeight="1">
      <c r="U34" s="111"/>
      <c r="Y34" s="110"/>
      <c r="Z34" s="110"/>
      <c r="AA34" s="110"/>
      <c r="AB34" s="110"/>
      <c r="AE34" s="110"/>
      <c r="AG34" s="110"/>
      <c r="AI34" s="110"/>
      <c r="AJ34" s="110"/>
      <c r="AR34" s="157"/>
      <c r="AS34" s="157"/>
      <c r="AT34" s="157"/>
      <c r="AU34" s="157"/>
      <c r="AV34" s="157"/>
      <c r="AW34" s="157"/>
      <c r="AX34" s="157"/>
      <c r="AY34" s="157"/>
      <c r="AZ34" s="157"/>
      <c r="BB34" s="157"/>
      <c r="BC34" s="157"/>
      <c r="BD34" s="157"/>
      <c r="BE34" s="157"/>
      <c r="BF34" s="157"/>
      <c r="BG34" s="157"/>
      <c r="BH34" s="157"/>
      <c r="BI34" s="110"/>
      <c r="BK34" s="110"/>
      <c r="BP34" s="157"/>
      <c r="BT34" s="110"/>
      <c r="BU34" s="110"/>
      <c r="BV34" s="110"/>
      <c r="CS34" s="270" t="s">
        <v>19</v>
      </c>
      <c r="DH34" s="157"/>
      <c r="DI34" s="157"/>
      <c r="DJ34" s="157"/>
      <c r="DK34" s="157"/>
      <c r="DL34" s="157"/>
      <c r="DM34" s="157"/>
    </row>
    <row r="35" spans="21:75" ht="18" customHeight="1">
      <c r="U35" s="110"/>
      <c r="Z35" s="110"/>
      <c r="AA35" s="110"/>
      <c r="AB35" s="110"/>
      <c r="AC35" s="110"/>
      <c r="AD35" s="110"/>
      <c r="AP35" s="110"/>
      <c r="AQ35" s="110"/>
      <c r="AR35" s="110"/>
      <c r="AT35" s="110"/>
      <c r="BA35" s="110"/>
      <c r="BB35" s="110"/>
      <c r="BF35" s="110"/>
      <c r="BG35" s="110"/>
      <c r="BI35" s="110"/>
      <c r="BJ35" s="110"/>
      <c r="BK35" s="110"/>
      <c r="BL35" s="110"/>
      <c r="BM35" s="110"/>
      <c r="BT35" s="110"/>
      <c r="BU35" s="110"/>
      <c r="BV35" s="110"/>
      <c r="BW35" s="110"/>
    </row>
    <row r="36" spans="21:85" ht="18" customHeight="1">
      <c r="U36" s="110"/>
      <c r="Z36" s="110"/>
      <c r="AA36" s="110"/>
      <c r="AB36" s="110"/>
      <c r="AC36" s="110"/>
      <c r="AD36" s="110"/>
      <c r="AF36" s="110"/>
      <c r="BG36" s="111"/>
      <c r="BN36" s="110"/>
      <c r="BX36" s="110"/>
      <c r="BZ36" s="110"/>
      <c r="CA36" s="110"/>
      <c r="CC36" s="110"/>
      <c r="CG36" s="269">
        <v>18.244</v>
      </c>
    </row>
    <row r="37" spans="21:80" ht="18" customHeight="1">
      <c r="U37" s="110"/>
      <c r="AA37" s="110"/>
      <c r="AB37" s="110"/>
      <c r="AC37" s="110"/>
      <c r="AD37" s="110"/>
      <c r="AG37" s="110"/>
      <c r="AH37" s="110"/>
      <c r="AJ37" s="110"/>
      <c r="BJ37" s="198" t="s">
        <v>56</v>
      </c>
      <c r="BO37" s="110"/>
      <c r="CB37" s="110"/>
    </row>
    <row r="38" spans="63:82" ht="18" customHeight="1">
      <c r="BK38" s="265" t="s">
        <v>102</v>
      </c>
      <c r="BO38" s="110"/>
      <c r="CC38" s="110"/>
      <c r="CD38" s="110"/>
    </row>
    <row r="39" spans="63:81" ht="18" customHeight="1">
      <c r="BK39" s="266" t="s">
        <v>103</v>
      </c>
      <c r="CC39" s="110"/>
    </row>
    <row r="40" ht="18" customHeight="1"/>
    <row r="41" ht="18" customHeight="1"/>
    <row r="42" ht="18" customHeight="1"/>
    <row r="43" spans="56:118" ht="18" customHeight="1">
      <c r="BD43" s="86"/>
      <c r="BE43" s="86"/>
      <c r="BI43" s="86"/>
      <c r="CA43" s="110"/>
      <c r="CC43" s="110"/>
      <c r="CT43" s="157"/>
      <c r="DM43" s="111"/>
      <c r="DN43" s="110"/>
    </row>
    <row r="44" spans="61:95" ht="18" customHeight="1">
      <c r="BI44" s="86"/>
      <c r="BU44" s="111"/>
      <c r="BV44" s="111"/>
      <c r="BW44" s="111"/>
      <c r="BX44" s="111"/>
      <c r="BY44" s="111"/>
      <c r="CQ44" s="110"/>
    </row>
    <row r="45" spans="2:118" ht="21" customHeight="1" thickBot="1">
      <c r="B45" s="113" t="s">
        <v>10</v>
      </c>
      <c r="C45" s="114" t="s">
        <v>31</v>
      </c>
      <c r="D45" s="114" t="s">
        <v>20</v>
      </c>
      <c r="E45" s="114" t="s">
        <v>32</v>
      </c>
      <c r="F45" s="115" t="s">
        <v>33</v>
      </c>
      <c r="G45" s="116"/>
      <c r="H45" s="114" t="s">
        <v>10</v>
      </c>
      <c r="I45" s="114" t="s">
        <v>31</v>
      </c>
      <c r="J45" s="115" t="s">
        <v>33</v>
      </c>
      <c r="K45" s="116"/>
      <c r="L45" s="114" t="s">
        <v>10</v>
      </c>
      <c r="M45" s="114" t="s">
        <v>31</v>
      </c>
      <c r="N45" s="115" t="s">
        <v>33</v>
      </c>
      <c r="O45" s="116"/>
      <c r="P45" s="114" t="s">
        <v>10</v>
      </c>
      <c r="Q45" s="114" t="s">
        <v>31</v>
      </c>
      <c r="R45" s="114" t="s">
        <v>20</v>
      </c>
      <c r="S45" s="114" t="s">
        <v>32</v>
      </c>
      <c r="T45" s="250" t="s">
        <v>33</v>
      </c>
      <c r="U45" s="251"/>
      <c r="V45" s="251"/>
      <c r="W45" s="304" t="s">
        <v>93</v>
      </c>
      <c r="X45" s="304"/>
      <c r="Y45" s="251"/>
      <c r="Z45" s="252"/>
      <c r="AN45" s="86"/>
      <c r="BI45" s="86"/>
      <c r="BU45" s="111"/>
      <c r="BV45" s="111"/>
      <c r="BW45" s="111"/>
      <c r="BX45" s="111"/>
      <c r="BY45" s="111"/>
      <c r="DF45" s="113" t="s">
        <v>10</v>
      </c>
      <c r="DG45" s="117" t="s">
        <v>31</v>
      </c>
      <c r="DH45" s="118" t="s">
        <v>33</v>
      </c>
      <c r="DI45" s="116"/>
      <c r="DJ45" s="114" t="s">
        <v>10</v>
      </c>
      <c r="DK45" s="114" t="s">
        <v>31</v>
      </c>
      <c r="DL45" s="114" t="s">
        <v>20</v>
      </c>
      <c r="DM45" s="114" t="s">
        <v>32</v>
      </c>
      <c r="DN45" s="119" t="s">
        <v>33</v>
      </c>
    </row>
    <row r="46" spans="2:118" ht="21" customHeight="1" thickTop="1">
      <c r="B46" s="120"/>
      <c r="C46" s="152"/>
      <c r="D46" s="152"/>
      <c r="E46" s="153"/>
      <c r="F46" s="153"/>
      <c r="G46" s="153"/>
      <c r="H46" s="147" t="s">
        <v>81</v>
      </c>
      <c r="I46" s="153"/>
      <c r="J46" s="153"/>
      <c r="K46" s="153"/>
      <c r="L46" s="153"/>
      <c r="M46" s="153"/>
      <c r="N46" s="153"/>
      <c r="O46" s="253"/>
      <c r="P46" s="153"/>
      <c r="Q46" s="153"/>
      <c r="R46" s="152"/>
      <c r="S46" s="153"/>
      <c r="T46" s="153"/>
      <c r="U46" s="147" t="s">
        <v>94</v>
      </c>
      <c r="V46" s="153"/>
      <c r="W46" s="153"/>
      <c r="X46" s="153"/>
      <c r="Y46" s="153"/>
      <c r="Z46" s="254"/>
      <c r="BI46" s="86"/>
      <c r="BU46" s="111"/>
      <c r="BV46" s="111"/>
      <c r="BW46" s="111"/>
      <c r="BX46" s="111"/>
      <c r="BY46" s="111"/>
      <c r="DF46" s="196"/>
      <c r="DG46" s="152"/>
      <c r="DH46" s="152"/>
      <c r="DI46" s="152"/>
      <c r="DJ46" s="147" t="s">
        <v>81</v>
      </c>
      <c r="DK46" s="152"/>
      <c r="DL46" s="152"/>
      <c r="DM46" s="152"/>
      <c r="DN46" s="122"/>
    </row>
    <row r="47" spans="2:118" ht="21" customHeight="1">
      <c r="B47" s="123"/>
      <c r="C47" s="124"/>
      <c r="D47" s="124"/>
      <c r="E47" s="124"/>
      <c r="F47" s="125"/>
      <c r="G47" s="125"/>
      <c r="H47" s="124"/>
      <c r="I47" s="124"/>
      <c r="J47" s="125"/>
      <c r="K47" s="125"/>
      <c r="L47" s="124"/>
      <c r="M47" s="124"/>
      <c r="N47" s="125"/>
      <c r="O47" s="125"/>
      <c r="P47" s="124"/>
      <c r="Q47" s="124"/>
      <c r="R47" s="124"/>
      <c r="S47" s="124"/>
      <c r="T47" s="255"/>
      <c r="Z47" s="85"/>
      <c r="BI47" s="86"/>
      <c r="BU47" s="111"/>
      <c r="BV47" s="111"/>
      <c r="BW47" s="111"/>
      <c r="BX47" s="111"/>
      <c r="BY47" s="111"/>
      <c r="DF47" s="123"/>
      <c r="DG47" s="124"/>
      <c r="DH47" s="125"/>
      <c r="DI47" s="128"/>
      <c r="DJ47" s="124"/>
      <c r="DK47" s="124"/>
      <c r="DL47" s="124"/>
      <c r="DM47" s="124"/>
      <c r="DN47" s="126"/>
    </row>
    <row r="48" spans="2:118" ht="21" customHeight="1">
      <c r="B48" s="123"/>
      <c r="C48" s="124"/>
      <c r="D48" s="124"/>
      <c r="E48" s="124"/>
      <c r="F48" s="125"/>
      <c r="G48" s="125"/>
      <c r="H48" s="249">
        <v>901</v>
      </c>
      <c r="I48" s="195">
        <v>17.313</v>
      </c>
      <c r="J48" s="127" t="s">
        <v>92</v>
      </c>
      <c r="K48" s="125"/>
      <c r="L48" s="124"/>
      <c r="M48" s="124"/>
      <c r="N48" s="127"/>
      <c r="O48" s="125"/>
      <c r="P48" s="124"/>
      <c r="Q48" s="124"/>
      <c r="R48" s="124"/>
      <c r="S48" s="124"/>
      <c r="T48" s="255"/>
      <c r="Z48" s="85"/>
      <c r="BI48" s="86"/>
      <c r="BU48" s="111"/>
      <c r="BV48" s="111"/>
      <c r="BW48" s="111"/>
      <c r="BX48" s="111"/>
      <c r="BY48" s="111"/>
      <c r="DF48" s="123"/>
      <c r="DG48" s="124"/>
      <c r="DH48" s="125"/>
      <c r="DI48" s="128"/>
      <c r="DJ48" s="124"/>
      <c r="DK48" s="124"/>
      <c r="DL48" s="124"/>
      <c r="DM48" s="124"/>
      <c r="DN48" s="126"/>
    </row>
    <row r="49" spans="2:118" ht="21" customHeight="1">
      <c r="B49" s="178">
        <v>1</v>
      </c>
      <c r="C49" s="170">
        <v>17.272</v>
      </c>
      <c r="D49" s="129">
        <v>55</v>
      </c>
      <c r="E49" s="130">
        <f>C49+D49*0.001</f>
        <v>17.326999999999998</v>
      </c>
      <c r="F49" s="127" t="s">
        <v>34</v>
      </c>
      <c r="G49" s="125"/>
      <c r="H49" s="124"/>
      <c r="I49" s="124"/>
      <c r="J49" s="125"/>
      <c r="K49" s="125"/>
      <c r="L49" s="173">
        <v>5</v>
      </c>
      <c r="M49" s="95">
        <v>17.462</v>
      </c>
      <c r="N49" s="127" t="s">
        <v>34</v>
      </c>
      <c r="O49" s="125"/>
      <c r="P49" s="124"/>
      <c r="Q49" s="124"/>
      <c r="R49" s="124"/>
      <c r="S49" s="124"/>
      <c r="T49" s="255"/>
      <c r="Z49" s="85"/>
      <c r="BI49" s="86"/>
      <c r="BU49" s="111"/>
      <c r="BV49" s="111"/>
      <c r="BX49" s="111"/>
      <c r="BY49" s="111"/>
      <c r="DF49" s="174">
        <v>8</v>
      </c>
      <c r="DG49" s="95">
        <v>18.474</v>
      </c>
      <c r="DH49" s="127" t="s">
        <v>34</v>
      </c>
      <c r="DI49" s="128"/>
      <c r="DJ49" s="124"/>
      <c r="DK49" s="124"/>
      <c r="DL49" s="124"/>
      <c r="DM49" s="124"/>
      <c r="DN49" s="126"/>
    </row>
    <row r="50" spans="2:118" ht="21" customHeight="1">
      <c r="B50" s="123"/>
      <c r="C50" s="124"/>
      <c r="D50" s="124"/>
      <c r="E50" s="124"/>
      <c r="F50" s="125"/>
      <c r="G50" s="125"/>
      <c r="H50" s="173">
        <v>3</v>
      </c>
      <c r="I50" s="195">
        <v>17.354</v>
      </c>
      <c r="J50" s="127" t="s">
        <v>34</v>
      </c>
      <c r="K50" s="125"/>
      <c r="L50" s="124"/>
      <c r="M50" s="124"/>
      <c r="N50" s="125"/>
      <c r="O50" s="125"/>
      <c r="P50" s="173">
        <v>7</v>
      </c>
      <c r="Q50" s="95">
        <v>17.841</v>
      </c>
      <c r="R50" s="129">
        <v>51</v>
      </c>
      <c r="S50" s="130">
        <f>Q50+R50*0.001</f>
        <v>17.892</v>
      </c>
      <c r="T50" s="256" t="s">
        <v>95</v>
      </c>
      <c r="U50" s="260" t="s">
        <v>96</v>
      </c>
      <c r="Z50" s="85"/>
      <c r="BA50" s="107" t="s">
        <v>44</v>
      </c>
      <c r="BI50" s="86"/>
      <c r="BU50" s="111"/>
      <c r="BV50" s="111"/>
      <c r="BX50" s="111"/>
      <c r="BY50" s="111"/>
      <c r="DF50" s="123"/>
      <c r="DG50" s="124"/>
      <c r="DH50" s="125"/>
      <c r="DI50" s="128"/>
      <c r="DJ50" s="175">
        <v>10</v>
      </c>
      <c r="DK50" s="170">
        <v>18.529</v>
      </c>
      <c r="DL50" s="129">
        <v>-55</v>
      </c>
      <c r="DM50" s="130">
        <f>DK50+DL50*0.001</f>
        <v>18.474</v>
      </c>
      <c r="DN50" s="98" t="s">
        <v>34</v>
      </c>
    </row>
    <row r="51" spans="2:118" ht="21" customHeight="1">
      <c r="B51" s="178">
        <v>2</v>
      </c>
      <c r="C51" s="170">
        <v>17.272</v>
      </c>
      <c r="D51" s="129">
        <v>55</v>
      </c>
      <c r="E51" s="130">
        <f>C51+D51*0.001</f>
        <v>17.326999999999998</v>
      </c>
      <c r="F51" s="127" t="s">
        <v>34</v>
      </c>
      <c r="G51" s="125"/>
      <c r="H51" s="124"/>
      <c r="I51" s="124"/>
      <c r="J51" s="125"/>
      <c r="K51" s="125"/>
      <c r="L51" s="173">
        <v>6</v>
      </c>
      <c r="M51" s="95">
        <v>17.462</v>
      </c>
      <c r="N51" s="127" t="s">
        <v>34</v>
      </c>
      <c r="O51" s="125"/>
      <c r="P51" s="124"/>
      <c r="Q51" s="124"/>
      <c r="R51" s="124"/>
      <c r="S51" s="124"/>
      <c r="T51" s="255"/>
      <c r="Z51" s="85"/>
      <c r="BA51" s="151" t="s">
        <v>47</v>
      </c>
      <c r="BI51" s="86"/>
      <c r="BU51" s="111"/>
      <c r="BV51" s="111"/>
      <c r="BX51" s="111"/>
      <c r="BY51" s="111"/>
      <c r="DF51" s="174">
        <v>9</v>
      </c>
      <c r="DG51" s="95">
        <v>18.495</v>
      </c>
      <c r="DH51" s="127" t="s">
        <v>34</v>
      </c>
      <c r="DI51" s="128"/>
      <c r="DJ51" s="124"/>
      <c r="DK51" s="124"/>
      <c r="DL51" s="124"/>
      <c r="DM51" s="124"/>
      <c r="DN51" s="126"/>
    </row>
    <row r="52" spans="2:118" ht="21" customHeight="1">
      <c r="B52" s="123"/>
      <c r="C52" s="124"/>
      <c r="D52" s="124"/>
      <c r="E52" s="124"/>
      <c r="F52" s="125"/>
      <c r="G52" s="125"/>
      <c r="H52" s="173">
        <v>4</v>
      </c>
      <c r="I52" s="95">
        <v>17.354</v>
      </c>
      <c r="J52" s="127" t="s">
        <v>34</v>
      </c>
      <c r="K52" s="125"/>
      <c r="L52" s="124"/>
      <c r="M52" s="124"/>
      <c r="N52" s="125"/>
      <c r="O52" s="125"/>
      <c r="P52" s="124"/>
      <c r="Q52" s="124"/>
      <c r="R52" s="124"/>
      <c r="S52" s="124"/>
      <c r="T52" s="255"/>
      <c r="Z52" s="85"/>
      <c r="BA52" s="151" t="s">
        <v>45</v>
      </c>
      <c r="BI52" s="86"/>
      <c r="BU52" s="111"/>
      <c r="BV52" s="111"/>
      <c r="BX52" s="111"/>
      <c r="BY52" s="111"/>
      <c r="DF52" s="123"/>
      <c r="DG52" s="124"/>
      <c r="DH52" s="125"/>
      <c r="DI52" s="128"/>
      <c r="DJ52" s="124"/>
      <c r="DK52" s="124"/>
      <c r="DL52" s="124"/>
      <c r="DM52" s="124"/>
      <c r="DN52" s="126"/>
    </row>
    <row r="53" spans="2:118" ht="21" customHeight="1" thickBot="1">
      <c r="B53" s="131"/>
      <c r="C53" s="132"/>
      <c r="D53" s="133"/>
      <c r="E53" s="133"/>
      <c r="F53" s="134"/>
      <c r="G53" s="135"/>
      <c r="H53" s="136"/>
      <c r="I53" s="132"/>
      <c r="J53" s="134"/>
      <c r="K53" s="135"/>
      <c r="L53" s="136"/>
      <c r="M53" s="132"/>
      <c r="N53" s="134"/>
      <c r="O53" s="135"/>
      <c r="P53" s="136"/>
      <c r="Q53" s="132"/>
      <c r="R53" s="133"/>
      <c r="S53" s="133"/>
      <c r="T53" s="257"/>
      <c r="U53" s="258"/>
      <c r="V53" s="176"/>
      <c r="W53" s="176"/>
      <c r="X53" s="176"/>
      <c r="Y53" s="176"/>
      <c r="Z53" s="259"/>
      <c r="AD53" s="84"/>
      <c r="AE53" s="149"/>
      <c r="BH53" s="84"/>
      <c r="BI53" s="149"/>
      <c r="BU53" s="111"/>
      <c r="BV53" s="111"/>
      <c r="BW53" s="111"/>
      <c r="BX53" s="111"/>
      <c r="BY53" s="111"/>
      <c r="CL53" s="84"/>
      <c r="CM53" s="149"/>
      <c r="DF53" s="131"/>
      <c r="DG53" s="132"/>
      <c r="DH53" s="134"/>
      <c r="DI53" s="135"/>
      <c r="DJ53" s="136"/>
      <c r="DK53" s="132"/>
      <c r="DL53" s="133"/>
      <c r="DM53" s="133"/>
      <c r="DN53" s="137"/>
    </row>
    <row r="54" spans="68:109" ht="12.75"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DC54" s="86"/>
      <c r="DD54" s="86"/>
      <c r="DE54" s="86"/>
    </row>
    <row r="55" spans="107:109" ht="12.75">
      <c r="DC55" s="86"/>
      <c r="DD55" s="86"/>
      <c r="DE55" s="86"/>
    </row>
  </sheetData>
  <sheetProtection password="E9A7" sheet="1" objects="1" scenarios="1"/>
  <mergeCells count="26">
    <mergeCell ref="DH2:DK2"/>
    <mergeCell ref="N3:Q3"/>
    <mergeCell ref="T3:W3"/>
    <mergeCell ref="Z3:AC3"/>
    <mergeCell ref="DH3:DK3"/>
    <mergeCell ref="D2:I2"/>
    <mergeCell ref="T2:W2"/>
    <mergeCell ref="B5:E5"/>
    <mergeCell ref="H5:K5"/>
    <mergeCell ref="B4:E4"/>
    <mergeCell ref="H4:K4"/>
    <mergeCell ref="T4:W4"/>
    <mergeCell ref="P5:Q5"/>
    <mergeCell ref="N5:O5"/>
    <mergeCell ref="B6:C6"/>
    <mergeCell ref="D6:E6"/>
    <mergeCell ref="H6:I6"/>
    <mergeCell ref="J6:K6"/>
    <mergeCell ref="F6:G6"/>
    <mergeCell ref="DN3:DO3"/>
    <mergeCell ref="DH4:DK4"/>
    <mergeCell ref="W45:X45"/>
    <mergeCell ref="DD3:DE3"/>
    <mergeCell ref="DD7:DE7"/>
    <mergeCell ref="DD8:DE8"/>
    <mergeCell ref="DD9:DE9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14346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2014-04-16T08:44:14Z</cp:lastPrinted>
  <dcterms:created xsi:type="dcterms:W3CDTF">2004-05-28T09:30:30Z</dcterms:created>
  <dcterms:modified xsi:type="dcterms:W3CDTF">2014-04-17T10:02:33Z</dcterms:modified>
  <cp:category/>
  <cp:version/>
  <cp:contentType/>
  <cp:contentStatus/>
</cp:coreProperties>
</file>