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49" activeTab="1"/>
  </bookViews>
  <sheets>
    <sheet name="titul" sheetId="1" r:id="rId1"/>
    <sheet name="Vlastec" sheetId="2" r:id="rId2"/>
  </sheets>
  <definedNames/>
  <calcPr fullCalcOnLoad="1"/>
</workbook>
</file>

<file path=xl/sharedStrings.xml><?xml version="1.0" encoding="utf-8"?>
<sst xmlns="http://schemas.openxmlformats.org/spreadsheetml/2006/main" count="155" uniqueCount="92">
  <si>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</si>
  <si>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</si>
  <si>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</si>
  <si>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</si>
  <si>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</si>
  <si>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</si>
  <si>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</si>
  <si>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</si>
  <si>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</si>
  <si>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</si>
  <si>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</si>
  <si>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</si>
  <si>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</si>
  <si>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</si>
  <si>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</si>
  <si>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</si>
  <si>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</si>
  <si>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</si>
  <si>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</si>
  <si>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</si>
  <si>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</si>
  <si>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</si>
  <si>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</si>
  <si>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</si>
  <si>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</si>
  <si>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</si>
  <si>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</si>
  <si>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</si>
  <si>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</si>
  <si>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</si>
  <si>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</si>
  <si>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</si>
  <si>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</si>
  <si>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</si>
  <si>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</si>
  <si>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</si>
  <si>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</si>
  <si>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</si>
  <si>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</si>
  <si>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</si>
  <si>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Směr  :  Červená nad Vltavou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</si>
  <si>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</si>
  <si>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</si>
  <si>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</si>
  <si>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</si>
  <si>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S 1-3</t>
  </si>
  <si>
    <t>VS 1</t>
  </si>
  <si>
    <t>VS 3</t>
  </si>
  <si>
    <t>VL 3</t>
  </si>
  <si>
    <t>VL 1</t>
  </si>
  <si>
    <t>L 1-3</t>
  </si>
  <si>
    <t>p + z</t>
  </si>
  <si>
    <t>Zabezpečovací zařízení neumožňuje současné vlakové cesty</t>
  </si>
  <si>
    <t>vyjma současných odjezdů</t>
  </si>
  <si>
    <t>Směr  :  Záhoří</t>
  </si>
  <si>
    <t>Stanice  bez</t>
  </si>
  <si>
    <t>seřaďovacích</t>
  </si>
  <si>
    <t>návěstidel</t>
  </si>
  <si>
    <t>Odjezdová + vložená</t>
  </si>
  <si>
    <t>Km  44,985</t>
  </si>
  <si>
    <t>Elektromechanické</t>
  </si>
  <si>
    <t>ústřední stavědlo vz. 5007</t>
  </si>
  <si>
    <t>km 44,550</t>
  </si>
  <si>
    <t>km 45,230</t>
  </si>
  <si>
    <t>Výpravčí  -  1 §)</t>
  </si>
  <si>
    <t>KANGO</t>
  </si>
  <si>
    <t>Trať :</t>
  </si>
  <si>
    <t>Ev. č. :</t>
  </si>
  <si>
    <t>Kód :  6</t>
  </si>
  <si>
    <t>Signalista  -  1 *)</t>
  </si>
  <si>
    <t>Výprava vlaků s přepravou cestujících návěstí Odjezd</t>
  </si>
  <si>
    <t>Zjišťování</t>
  </si>
  <si>
    <t>výpravčí  //  signalista ruční návěstí  *)</t>
  </si>
  <si>
    <t>zast. - 00  //  41 *)</t>
  </si>
  <si>
    <t>konce  vlaku</t>
  </si>
  <si>
    <t>proj. - 00</t>
  </si>
  <si>
    <t>Dopravní  koleje</t>
  </si>
  <si>
    <t>Nástupiště  u  koleje</t>
  </si>
  <si>
    <t>č. I,  úrovňové, jednostranné</t>
  </si>
  <si>
    <t>č. II,  úrovňové, jednostranné</t>
  </si>
  <si>
    <t>provoz podle SŽDC D 1</t>
  </si>
  <si>
    <t>společný závorník s v.č.4, obsluha z ÚS</t>
  </si>
  <si>
    <t>společný závorník s v.č.5, obsluha z ÚS</t>
  </si>
  <si>
    <t>společný závorník s Vk 1, obsluha z ÚS</t>
  </si>
  <si>
    <t>00  //  41 *)</t>
  </si>
  <si>
    <t>mechanická vjezdová a skupinová odjezdová návěstidla, světelná vložená návěstidla</t>
  </si>
  <si>
    <t>Vk 1</t>
  </si>
  <si>
    <t>45,310</t>
  </si>
  <si>
    <t>Obvod  signalisty  *)</t>
  </si>
  <si>
    <t>Dopravní kancelář  ( ÚS = St.1 )</t>
  </si>
  <si>
    <t>§ ) = obsazení v době stanovené  "Rozkazem o výluce dopravní služby"</t>
  </si>
  <si>
    <t>IV. / 2014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</si>
</sst>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5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 vertical="center"/>
    </xf>
    <xf numFmtId="164" fontId="27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34" fillId="0" borderId="43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41" fillId="0" borderId="0" xfId="0" applyFont="1" applyAlignment="1">
      <alignment horizontal="center" vertical="center"/>
    </xf>
    <xf numFmtId="0" fontId="32" fillId="0" borderId="43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3" fillId="0" borderId="44" xfId="20" applyNumberFormat="1" applyFont="1" applyBorder="1" applyAlignment="1">
      <alignment horizontal="center" vertical="center"/>
      <protection/>
    </xf>
    <xf numFmtId="164" fontId="44" fillId="0" borderId="21" xfId="20" applyNumberFormat="1" applyFont="1" applyBorder="1" applyAlignment="1">
      <alignment horizontal="center" vertical="center"/>
      <protection/>
    </xf>
    <xf numFmtId="1" fontId="44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7" fillId="0" borderId="43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 indent="1"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10" fillId="0" borderId="0" xfId="20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left" vertical="center"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59" xfId="20" applyFont="1" applyFill="1" applyBorder="1" applyAlignment="1">
      <alignment horizontal="center" vertical="center"/>
      <protection/>
    </xf>
    <xf numFmtId="0" fontId="13" fillId="5" borderId="59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4" borderId="6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Vlastec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266700</xdr:colOff>
      <xdr:row>31</xdr:row>
      <xdr:rowOff>114300</xdr:rowOff>
    </xdr:from>
    <xdr:to>
      <xdr:col>77</xdr:col>
      <xdr:colOff>209550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1984950" y="7800975"/>
          <a:ext cx="25507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543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6429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Vlastec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" name="Oval 1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9525</xdr:colOff>
      <xdr:row>33</xdr:row>
      <xdr:rowOff>9525</xdr:rowOff>
    </xdr:from>
    <xdr:to>
      <xdr:col>50</xdr:col>
      <xdr:colOff>752475</xdr:colOff>
      <xdr:row>35</xdr:row>
      <xdr:rowOff>9525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90275" y="8153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495300</xdr:colOff>
      <xdr:row>28</xdr:row>
      <xdr:rowOff>114300</xdr:rowOff>
    </xdr:from>
    <xdr:to>
      <xdr:col>41</xdr:col>
      <xdr:colOff>266700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26784300" y="7115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0</xdr:rowOff>
    </xdr:from>
    <xdr:to>
      <xdr:col>42</xdr:col>
      <xdr:colOff>495300</xdr:colOff>
      <xdr:row>31</xdr:row>
      <xdr:rowOff>76200</xdr:rowOff>
    </xdr:to>
    <xdr:sp>
      <xdr:nvSpPr>
        <xdr:cNvPr id="34" name="Line 48"/>
        <xdr:cNvSpPr>
          <a:spLocks/>
        </xdr:cNvSpPr>
      </xdr:nvSpPr>
      <xdr:spPr>
        <a:xfrm flipH="1" flipV="1">
          <a:off x="304990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76200</xdr:rowOff>
    </xdr:from>
    <xdr:to>
      <xdr:col>43</xdr:col>
      <xdr:colOff>266700</xdr:colOff>
      <xdr:row>31</xdr:row>
      <xdr:rowOff>114300</xdr:rowOff>
    </xdr:to>
    <xdr:sp>
      <xdr:nvSpPr>
        <xdr:cNvPr id="35" name="Line 49"/>
        <xdr:cNvSpPr>
          <a:spLocks/>
        </xdr:cNvSpPr>
      </xdr:nvSpPr>
      <xdr:spPr>
        <a:xfrm flipH="1" flipV="1">
          <a:off x="312420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76</xdr:col>
      <xdr:colOff>495300</xdr:colOff>
      <xdr:row>31</xdr:row>
      <xdr:rowOff>0</xdr:rowOff>
    </xdr:to>
    <xdr:sp>
      <xdr:nvSpPr>
        <xdr:cNvPr id="36" name="Line 52"/>
        <xdr:cNvSpPr>
          <a:spLocks/>
        </xdr:cNvSpPr>
      </xdr:nvSpPr>
      <xdr:spPr>
        <a:xfrm flipH="1">
          <a:off x="53073300" y="71151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285750</xdr:colOff>
      <xdr:row>25</xdr:row>
      <xdr:rowOff>114300</xdr:rowOff>
    </xdr:from>
    <xdr:to>
      <xdr:col>17</xdr:col>
      <xdr:colOff>266700</xdr:colOff>
      <xdr:row>25</xdr:row>
      <xdr:rowOff>114300</xdr:rowOff>
    </xdr:to>
    <xdr:sp>
      <xdr:nvSpPr>
        <xdr:cNvPr id="37" name="Line 53"/>
        <xdr:cNvSpPr>
          <a:spLocks/>
        </xdr:cNvSpPr>
      </xdr:nvSpPr>
      <xdr:spPr>
        <a:xfrm flipV="1">
          <a:off x="7258050" y="6429375"/>
          <a:ext cx="541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26</xdr:row>
      <xdr:rowOff>0</xdr:rowOff>
    </xdr:from>
    <xdr:to>
      <xdr:col>79</xdr:col>
      <xdr:colOff>266700</xdr:colOff>
      <xdr:row>31</xdr:row>
      <xdr:rowOff>0</xdr:rowOff>
    </xdr:to>
    <xdr:sp>
      <xdr:nvSpPr>
        <xdr:cNvPr id="38" name="Line 57"/>
        <xdr:cNvSpPr>
          <a:spLocks/>
        </xdr:cNvSpPr>
      </xdr:nvSpPr>
      <xdr:spPr>
        <a:xfrm>
          <a:off x="590359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31</xdr:row>
      <xdr:rowOff>0</xdr:rowOff>
    </xdr:to>
    <xdr:sp>
      <xdr:nvSpPr>
        <xdr:cNvPr id="39" name="Line 59"/>
        <xdr:cNvSpPr>
          <a:spLocks/>
        </xdr:cNvSpPr>
      </xdr:nvSpPr>
      <xdr:spPr>
        <a:xfrm>
          <a:off x="16859250" y="5857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447675</xdr:colOff>
      <xdr:row>20</xdr:row>
      <xdr:rowOff>0</xdr:rowOff>
    </xdr:from>
    <xdr:ext cx="1047750" cy="685800"/>
    <xdr:sp>
      <xdr:nvSpPr>
        <xdr:cNvPr id="40" name="text 774"/>
        <xdr:cNvSpPr txBox="1">
          <a:spLocks noChangeArrowheads="1"/>
        </xdr:cNvSpPr>
      </xdr:nvSpPr>
      <xdr:spPr>
        <a:xfrm>
          <a:off x="16335375" y="5172075"/>
          <a:ext cx="10477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6275 -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44,659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oneCellAnchor>
    <xdr:from>
      <xdr:col>78</xdr:col>
      <xdr:colOff>685800</xdr:colOff>
      <xdr:row>23</xdr:row>
      <xdr:rowOff>0</xdr:rowOff>
    </xdr:from>
    <xdr:ext cx="1095375" cy="685800"/>
    <xdr:sp>
      <xdr:nvSpPr>
        <xdr:cNvPr id="41" name="text 774"/>
        <xdr:cNvSpPr txBox="1">
          <a:spLocks noChangeArrowheads="1"/>
        </xdr:cNvSpPr>
      </xdr:nvSpPr>
      <xdr:spPr>
        <a:xfrm>
          <a:off x="58483500" y="5857875"/>
          <a:ext cx="10953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6276 -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45,328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942975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70</xdr:col>
      <xdr:colOff>342900</xdr:colOff>
      <xdr:row>34</xdr:row>
      <xdr:rowOff>0</xdr:rowOff>
    </xdr:from>
    <xdr:to>
      <xdr:col>70</xdr:col>
      <xdr:colOff>847725</xdr:colOff>
      <xdr:row>35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219700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46</xdr:col>
      <xdr:colOff>657225</xdr:colOff>
      <xdr:row>26</xdr:row>
      <xdr:rowOff>76200</xdr:rowOff>
    </xdr:from>
    <xdr:to>
      <xdr:col>56</xdr:col>
      <xdr:colOff>781050</xdr:colOff>
      <xdr:row>27</xdr:row>
      <xdr:rowOff>152400</xdr:rowOff>
    </xdr:to>
    <xdr:grpSp>
      <xdr:nvGrpSpPr>
        <xdr:cNvPr id="44" name="Group 250"/>
        <xdr:cNvGrpSpPr>
          <a:grpSpLocks/>
        </xdr:cNvGrpSpPr>
      </xdr:nvGrpSpPr>
      <xdr:grpSpPr>
        <a:xfrm>
          <a:off x="34680525" y="6619875"/>
          <a:ext cx="7553325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25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657225</xdr:colOff>
      <xdr:row>29</xdr:row>
      <xdr:rowOff>76200</xdr:rowOff>
    </xdr:from>
    <xdr:to>
      <xdr:col>55</xdr:col>
      <xdr:colOff>161925</xdr:colOff>
      <xdr:row>30</xdr:row>
      <xdr:rowOff>152400</xdr:rowOff>
    </xdr:to>
    <xdr:grpSp>
      <xdr:nvGrpSpPr>
        <xdr:cNvPr id="54" name="Group 260"/>
        <xdr:cNvGrpSpPr>
          <a:grpSpLocks/>
        </xdr:cNvGrpSpPr>
      </xdr:nvGrpSpPr>
      <xdr:grpSpPr>
        <a:xfrm>
          <a:off x="34680525" y="7305675"/>
          <a:ext cx="641985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26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74</xdr:col>
      <xdr:colOff>228600</xdr:colOff>
      <xdr:row>31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55054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8686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50</xdr:col>
      <xdr:colOff>628650</xdr:colOff>
      <xdr:row>26</xdr:row>
      <xdr:rowOff>114300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376237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50</xdr:col>
      <xdr:colOff>628650</xdr:colOff>
      <xdr:row>29</xdr:row>
      <xdr:rowOff>114300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762375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103</a:t>
          </a:r>
        </a:p>
      </xdr:txBody>
    </xdr:sp>
    <xdr:clientData/>
  </xdr:oneCellAnchor>
  <xdr:twoCellAnchor editAs="absolute">
    <xdr:from>
      <xdr:col>41</xdr:col>
      <xdr:colOff>85725</xdr:colOff>
      <xdr:row>32</xdr:row>
      <xdr:rowOff>0</xdr:rowOff>
    </xdr:from>
    <xdr:to>
      <xdr:col>41</xdr:col>
      <xdr:colOff>438150</xdr:colOff>
      <xdr:row>32</xdr:row>
      <xdr:rowOff>123825</xdr:rowOff>
    </xdr:to>
    <xdr:sp>
      <xdr:nvSpPr>
        <xdr:cNvPr id="69" name="kreslení 427"/>
        <xdr:cNvSpPr>
          <a:spLocks/>
        </xdr:cNvSpPr>
      </xdr:nvSpPr>
      <xdr:spPr>
        <a:xfrm>
          <a:off x="30318075" y="7915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70" name="Group 332"/>
        <xdr:cNvGrpSpPr>
          <a:grpSpLocks noChangeAspect="1"/>
        </xdr:cNvGrpSpPr>
      </xdr:nvGrpSpPr>
      <xdr:grpSpPr>
        <a:xfrm>
          <a:off x="26631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3" name="Group 341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76" name="Line 350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77" name="Line 356"/>
        <xdr:cNvSpPr>
          <a:spLocks/>
        </xdr:cNvSpPr>
      </xdr:nvSpPr>
      <xdr:spPr>
        <a:xfrm flipH="1">
          <a:off x="523303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78" name="Group 357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31</xdr:row>
      <xdr:rowOff>114300</xdr:rowOff>
    </xdr:from>
    <xdr:to>
      <xdr:col>69</xdr:col>
      <xdr:colOff>409575</xdr:colOff>
      <xdr:row>33</xdr:row>
      <xdr:rowOff>28575</xdr:rowOff>
    </xdr:to>
    <xdr:grpSp>
      <xdr:nvGrpSpPr>
        <xdr:cNvPr id="81" name="Group 360"/>
        <xdr:cNvGrpSpPr>
          <a:grpSpLocks/>
        </xdr:cNvGrpSpPr>
      </xdr:nvGrpSpPr>
      <xdr:grpSpPr>
        <a:xfrm>
          <a:off x="514350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84" name="Line 363"/>
        <xdr:cNvSpPr>
          <a:spLocks/>
        </xdr:cNvSpPr>
      </xdr:nvSpPr>
      <xdr:spPr>
        <a:xfrm flipH="1">
          <a:off x="515874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85" name="Group 364"/>
        <xdr:cNvGrpSpPr>
          <a:grpSpLocks noChangeAspect="1"/>
        </xdr:cNvGrpSpPr>
      </xdr:nvGrpSpPr>
      <xdr:grpSpPr>
        <a:xfrm>
          <a:off x="731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88" name="Line 367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89" name="Group 369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581025</xdr:colOff>
      <xdr:row>29</xdr:row>
      <xdr:rowOff>57150</xdr:rowOff>
    </xdr:from>
    <xdr:to>
      <xdr:col>71</xdr:col>
      <xdr:colOff>47625</xdr:colOff>
      <xdr:row>29</xdr:row>
      <xdr:rowOff>171450</xdr:rowOff>
    </xdr:to>
    <xdr:grpSp>
      <xdr:nvGrpSpPr>
        <xdr:cNvPr id="92" name="Group 372"/>
        <xdr:cNvGrpSpPr>
          <a:grpSpLocks noChangeAspect="1"/>
        </xdr:cNvGrpSpPr>
      </xdr:nvGrpSpPr>
      <xdr:grpSpPr>
        <a:xfrm>
          <a:off x="52435125" y="72866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3" name="Line 373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74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75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76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26</xdr:row>
      <xdr:rowOff>85725</xdr:rowOff>
    </xdr:from>
    <xdr:to>
      <xdr:col>73</xdr:col>
      <xdr:colOff>485775</xdr:colOff>
      <xdr:row>26</xdr:row>
      <xdr:rowOff>200025</xdr:rowOff>
    </xdr:to>
    <xdr:grpSp>
      <xdr:nvGrpSpPr>
        <xdr:cNvPr id="97" name="Group 377"/>
        <xdr:cNvGrpSpPr>
          <a:grpSpLocks noChangeAspect="1"/>
        </xdr:cNvGrpSpPr>
      </xdr:nvGrpSpPr>
      <xdr:grpSpPr>
        <a:xfrm>
          <a:off x="54359175" y="66294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8" name="Line 37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79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80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81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457200</xdr:colOff>
      <xdr:row>27</xdr:row>
      <xdr:rowOff>57150</xdr:rowOff>
    </xdr:from>
    <xdr:to>
      <xdr:col>16</xdr:col>
      <xdr:colOff>381000</xdr:colOff>
      <xdr:row>27</xdr:row>
      <xdr:rowOff>171450</xdr:rowOff>
    </xdr:to>
    <xdr:grpSp>
      <xdr:nvGrpSpPr>
        <xdr:cNvPr id="102" name="Group 382"/>
        <xdr:cNvGrpSpPr>
          <a:grpSpLocks noChangeAspect="1"/>
        </xdr:cNvGrpSpPr>
      </xdr:nvGrpSpPr>
      <xdr:grpSpPr>
        <a:xfrm>
          <a:off x="11372850" y="68294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3" name="Line 383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84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85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86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23</xdr:row>
      <xdr:rowOff>57150</xdr:rowOff>
    </xdr:from>
    <xdr:to>
      <xdr:col>17</xdr:col>
      <xdr:colOff>466725</xdr:colOff>
      <xdr:row>23</xdr:row>
      <xdr:rowOff>171450</xdr:rowOff>
    </xdr:to>
    <xdr:grpSp>
      <xdr:nvGrpSpPr>
        <xdr:cNvPr id="107" name="Group 387"/>
        <xdr:cNvGrpSpPr>
          <a:grpSpLocks noChangeAspect="1"/>
        </xdr:cNvGrpSpPr>
      </xdr:nvGrpSpPr>
      <xdr:grpSpPr>
        <a:xfrm>
          <a:off x="12430125" y="59150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8" name="Line 388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89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90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9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112" name="Group 392"/>
        <xdr:cNvGrpSpPr>
          <a:grpSpLocks noChangeAspect="1"/>
        </xdr:cNvGrpSpPr>
      </xdr:nvGrpSpPr>
      <xdr:grpSpPr>
        <a:xfrm>
          <a:off x="6325552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13" name="Line 393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94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95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96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97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98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99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57150</xdr:colOff>
      <xdr:row>29</xdr:row>
      <xdr:rowOff>19050</xdr:rowOff>
    </xdr:from>
    <xdr:to>
      <xdr:col>78</xdr:col>
      <xdr:colOff>485775</xdr:colOff>
      <xdr:row>29</xdr:row>
      <xdr:rowOff>209550</xdr:rowOff>
    </xdr:to>
    <xdr:grpSp>
      <xdr:nvGrpSpPr>
        <xdr:cNvPr id="120" name="Group 400"/>
        <xdr:cNvGrpSpPr>
          <a:grpSpLocks noChangeAspect="1"/>
        </xdr:cNvGrpSpPr>
      </xdr:nvGrpSpPr>
      <xdr:grpSpPr>
        <a:xfrm>
          <a:off x="57854850" y="72485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21" name="Line 40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0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0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</xdr:colOff>
      <xdr:row>27</xdr:row>
      <xdr:rowOff>19050</xdr:rowOff>
    </xdr:from>
    <xdr:to>
      <xdr:col>10</xdr:col>
      <xdr:colOff>438150</xdr:colOff>
      <xdr:row>27</xdr:row>
      <xdr:rowOff>209550</xdr:rowOff>
    </xdr:to>
    <xdr:grpSp>
      <xdr:nvGrpSpPr>
        <xdr:cNvPr id="124" name="Group 404"/>
        <xdr:cNvGrpSpPr>
          <a:grpSpLocks noChangeAspect="1"/>
        </xdr:cNvGrpSpPr>
      </xdr:nvGrpSpPr>
      <xdr:grpSpPr>
        <a:xfrm>
          <a:off x="6981825" y="6791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25" name="Line 405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06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07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128" name="Group 408"/>
        <xdr:cNvGrpSpPr>
          <a:grpSpLocks noChangeAspect="1"/>
        </xdr:cNvGrpSpPr>
      </xdr:nvGrpSpPr>
      <xdr:grpSpPr>
        <a:xfrm>
          <a:off x="2057400" y="72485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29" name="Line 409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10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11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412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13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4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15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514350</xdr:colOff>
      <xdr:row>36</xdr:row>
      <xdr:rowOff>0</xdr:rowOff>
    </xdr:to>
    <xdr:sp>
      <xdr:nvSpPr>
        <xdr:cNvPr id="136" name="text 207"/>
        <xdr:cNvSpPr txBox="1">
          <a:spLocks noChangeArrowheads="1"/>
        </xdr:cNvSpPr>
      </xdr:nvSpPr>
      <xdr:spPr>
        <a:xfrm>
          <a:off x="369951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48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9" customFormat="1" ht="24.75" customHeight="1">
      <c r="A4" s="172"/>
      <c r="B4" s="12" t="s">
        <v>66</v>
      </c>
      <c r="C4" s="173">
        <v>702</v>
      </c>
      <c r="D4" s="174"/>
      <c r="E4" s="172"/>
      <c r="F4" s="172"/>
      <c r="G4" s="172"/>
      <c r="H4" s="172"/>
      <c r="I4" s="174"/>
      <c r="J4" s="155" t="s">
        <v>59</v>
      </c>
      <c r="K4" s="174"/>
      <c r="L4" s="175"/>
      <c r="M4" s="174"/>
      <c r="N4" s="174"/>
      <c r="O4" s="174"/>
      <c r="P4" s="174"/>
      <c r="Q4" s="176" t="s">
        <v>67</v>
      </c>
      <c r="R4" s="177">
        <v>756122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4.75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5.5" customHeight="1">
      <c r="A8" s="189"/>
      <c r="B8" s="194"/>
      <c r="C8" s="195" t="s">
        <v>6</v>
      </c>
      <c r="D8" s="196"/>
      <c r="E8" s="196"/>
      <c r="F8" s="196"/>
      <c r="G8" s="196"/>
      <c r="H8" s="197"/>
      <c r="I8" s="198"/>
      <c r="J8" s="55" t="s">
        <v>60</v>
      </c>
      <c r="K8" s="198"/>
      <c r="L8" s="197"/>
      <c r="M8" s="196"/>
      <c r="N8" s="196"/>
      <c r="O8" s="196"/>
      <c r="P8" s="196"/>
      <c r="Q8" s="196"/>
      <c r="R8" s="199"/>
      <c r="S8" s="193"/>
      <c r="T8" s="170"/>
      <c r="U8" s="168"/>
    </row>
    <row r="9" spans="1:21" ht="25.5" customHeight="1">
      <c r="A9" s="189"/>
      <c r="B9" s="194"/>
      <c r="C9" s="54" t="s">
        <v>4</v>
      </c>
      <c r="D9" s="196"/>
      <c r="E9" s="196"/>
      <c r="F9" s="196"/>
      <c r="G9" s="196"/>
      <c r="H9" s="196"/>
      <c r="I9" s="196"/>
      <c r="J9" s="200" t="s">
        <v>61</v>
      </c>
      <c r="K9" s="196"/>
      <c r="L9" s="196"/>
      <c r="M9" s="196"/>
      <c r="N9" s="196"/>
      <c r="O9" s="196"/>
      <c r="P9" s="271" t="s">
        <v>68</v>
      </c>
      <c r="Q9" s="271"/>
      <c r="R9" s="201"/>
      <c r="S9" s="193"/>
      <c r="T9" s="170"/>
      <c r="U9" s="168"/>
    </row>
    <row r="10" spans="1:21" ht="25.5" customHeight="1">
      <c r="A10" s="189"/>
      <c r="B10" s="194"/>
      <c r="C10" s="54" t="s">
        <v>8</v>
      </c>
      <c r="D10" s="196"/>
      <c r="E10" s="196"/>
      <c r="F10" s="196"/>
      <c r="G10" s="196"/>
      <c r="H10" s="196"/>
      <c r="I10" s="196"/>
      <c r="J10" s="200" t="s">
        <v>85</v>
      </c>
      <c r="K10" s="196"/>
      <c r="L10" s="196"/>
      <c r="M10" s="196"/>
      <c r="N10" s="196"/>
      <c r="O10" s="196"/>
      <c r="P10" s="196"/>
      <c r="Q10" s="196"/>
      <c r="R10" s="199"/>
      <c r="S10" s="193"/>
      <c r="T10" s="170"/>
      <c r="U10" s="168"/>
    </row>
    <row r="11" spans="1:21" ht="21" customHeight="1">
      <c r="A11" s="189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9"/>
      <c r="S12" s="193"/>
      <c r="T12" s="170"/>
      <c r="U12" s="168"/>
    </row>
    <row r="13" spans="1:21" ht="21" customHeight="1">
      <c r="A13" s="189"/>
      <c r="B13" s="194"/>
      <c r="C13" s="92" t="s">
        <v>17</v>
      </c>
      <c r="D13" s="196"/>
      <c r="E13" s="196"/>
      <c r="F13" s="196"/>
      <c r="G13" s="196"/>
      <c r="I13" s="196"/>
      <c r="J13" s="205" t="s">
        <v>89</v>
      </c>
      <c r="M13" s="196"/>
      <c r="N13" s="196"/>
      <c r="O13" s="196"/>
      <c r="P13" s="196"/>
      <c r="Q13" s="196"/>
      <c r="R13" s="199"/>
      <c r="S13" s="193"/>
      <c r="T13" s="170"/>
      <c r="U13" s="168"/>
    </row>
    <row r="14" spans="1:21" ht="21" customHeight="1">
      <c r="A14" s="189"/>
      <c r="B14" s="194"/>
      <c r="C14" s="89" t="s">
        <v>18</v>
      </c>
      <c r="D14" s="196"/>
      <c r="E14" s="196"/>
      <c r="F14" s="196"/>
      <c r="G14" s="196"/>
      <c r="I14" s="196"/>
      <c r="J14" s="206">
        <v>44.985</v>
      </c>
      <c r="M14" s="196"/>
      <c r="N14" s="196"/>
      <c r="O14" s="196"/>
      <c r="P14" s="196"/>
      <c r="Q14" s="196"/>
      <c r="R14" s="199"/>
      <c r="S14" s="193"/>
      <c r="T14" s="170"/>
      <c r="U14" s="168"/>
    </row>
    <row r="15" spans="1:21" ht="21" customHeight="1">
      <c r="A15" s="189"/>
      <c r="B15" s="194"/>
      <c r="C15" s="89" t="s">
        <v>19</v>
      </c>
      <c r="D15" s="196"/>
      <c r="E15" s="196"/>
      <c r="F15" s="196"/>
      <c r="G15" s="196"/>
      <c r="I15" s="207" t="s">
        <v>64</v>
      </c>
      <c r="K15" s="258" t="s">
        <v>69</v>
      </c>
      <c r="M15" s="196"/>
      <c r="N15" s="196"/>
      <c r="P15" s="196"/>
      <c r="Q15" s="196"/>
      <c r="R15" s="199"/>
      <c r="S15" s="193"/>
      <c r="T15" s="170"/>
      <c r="U15" s="168"/>
    </row>
    <row r="16" spans="1:21" ht="21" customHeight="1">
      <c r="A16" s="189"/>
      <c r="B16" s="194"/>
      <c r="C16" s="196"/>
      <c r="D16" s="196"/>
      <c r="E16" s="196"/>
      <c r="F16" s="196"/>
      <c r="G16" s="208"/>
      <c r="I16" s="196"/>
      <c r="J16" s="98" t="s">
        <v>70</v>
      </c>
      <c r="M16" s="208"/>
      <c r="N16" s="196"/>
      <c r="P16" s="196"/>
      <c r="Q16" s="196"/>
      <c r="R16" s="199"/>
      <c r="S16" s="193"/>
      <c r="T16" s="170"/>
      <c r="U16" s="168"/>
    </row>
    <row r="17" spans="1:21" ht="21" customHeight="1">
      <c r="A17" s="18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  <c r="S17" s="193"/>
      <c r="T17" s="170"/>
      <c r="U17" s="168"/>
    </row>
    <row r="18" spans="1:21" ht="21" customHeight="1">
      <c r="A18" s="189"/>
      <c r="B18" s="19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9"/>
      <c r="S18" s="193"/>
      <c r="T18" s="170"/>
      <c r="U18" s="168"/>
    </row>
    <row r="19" spans="1:21" ht="21" customHeight="1">
      <c r="A19" s="189"/>
      <c r="B19" s="194"/>
      <c r="C19" s="89" t="s">
        <v>71</v>
      </c>
      <c r="D19" s="196"/>
      <c r="E19" s="196"/>
      <c r="F19" s="196"/>
      <c r="G19" s="196"/>
      <c r="H19" s="196"/>
      <c r="J19" s="210" t="s">
        <v>72</v>
      </c>
      <c r="L19" s="196"/>
      <c r="M19" s="209"/>
      <c r="N19" s="209"/>
      <c r="O19" s="196"/>
      <c r="P19" s="271" t="s">
        <v>73</v>
      </c>
      <c r="Q19" s="271"/>
      <c r="R19" s="199"/>
      <c r="S19" s="193"/>
      <c r="T19" s="170"/>
      <c r="U19" s="168"/>
    </row>
    <row r="20" spans="1:21" ht="21" customHeight="1">
      <c r="A20" s="189"/>
      <c r="B20" s="194"/>
      <c r="C20" s="89" t="s">
        <v>74</v>
      </c>
      <c r="D20" s="196"/>
      <c r="E20" s="196"/>
      <c r="F20" s="196"/>
      <c r="G20" s="196"/>
      <c r="H20" s="196"/>
      <c r="J20" s="210" t="s">
        <v>12</v>
      </c>
      <c r="L20" s="196"/>
      <c r="M20" s="209"/>
      <c r="N20" s="209"/>
      <c r="O20" s="196"/>
      <c r="P20" s="271" t="s">
        <v>75</v>
      </c>
      <c r="Q20" s="271"/>
      <c r="R20" s="199"/>
      <c r="S20" s="193"/>
      <c r="T20" s="170"/>
      <c r="U20" s="168"/>
    </row>
    <row r="21" spans="1:21" ht="21" customHeight="1">
      <c r="A21" s="189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3"/>
      <c r="S21" s="193"/>
      <c r="T21" s="170"/>
      <c r="U21" s="168"/>
    </row>
    <row r="22" spans="1:21" ht="24.75" customHeight="1">
      <c r="A22" s="189"/>
      <c r="B22" s="214"/>
      <c r="C22" s="215"/>
      <c r="D22" s="215"/>
      <c r="E22" s="216"/>
      <c r="F22" s="216"/>
      <c r="G22" s="216"/>
      <c r="H22" s="216"/>
      <c r="I22" s="215"/>
      <c r="J22" s="217"/>
      <c r="K22" s="215"/>
      <c r="L22" s="215"/>
      <c r="M22" s="215"/>
      <c r="N22" s="215"/>
      <c r="O22" s="215"/>
      <c r="P22" s="215"/>
      <c r="Q22" s="215"/>
      <c r="R22" s="215"/>
      <c r="S22" s="193"/>
      <c r="T22" s="170"/>
      <c r="U22" s="168"/>
    </row>
    <row r="23" spans="1:19" ht="30" customHeight="1">
      <c r="A23" s="218"/>
      <c r="B23" s="219"/>
      <c r="C23" s="220"/>
      <c r="D23" s="272" t="s">
        <v>76</v>
      </c>
      <c r="E23" s="273"/>
      <c r="F23" s="273"/>
      <c r="G23" s="273"/>
      <c r="H23" s="220"/>
      <c r="I23" s="221"/>
      <c r="J23" s="222"/>
      <c r="K23" s="219"/>
      <c r="L23" s="220"/>
      <c r="M23" s="272" t="s">
        <v>77</v>
      </c>
      <c r="N23" s="272"/>
      <c r="O23" s="272"/>
      <c r="P23" s="272"/>
      <c r="Q23" s="220"/>
      <c r="R23" s="221"/>
      <c r="S23" s="193"/>
    </row>
    <row r="24" spans="1:20" s="227" customFormat="1" ht="21" customHeight="1" thickBot="1">
      <c r="A24" s="223"/>
      <c r="B24" s="224" t="s">
        <v>24</v>
      </c>
      <c r="C24" s="154" t="s">
        <v>25</v>
      </c>
      <c r="D24" s="154" t="s">
        <v>26</v>
      </c>
      <c r="E24" s="225" t="s">
        <v>27</v>
      </c>
      <c r="F24" s="274" t="s">
        <v>28</v>
      </c>
      <c r="G24" s="275"/>
      <c r="H24" s="275"/>
      <c r="I24" s="276"/>
      <c r="J24" s="222"/>
      <c r="K24" s="224" t="s">
        <v>24</v>
      </c>
      <c r="L24" s="154" t="s">
        <v>25</v>
      </c>
      <c r="M24" s="154" t="s">
        <v>26</v>
      </c>
      <c r="N24" s="225" t="s">
        <v>27</v>
      </c>
      <c r="O24" s="274" t="s">
        <v>28</v>
      </c>
      <c r="P24" s="275"/>
      <c r="Q24" s="275"/>
      <c r="R24" s="276"/>
      <c r="S24" s="226"/>
      <c r="T24" s="166"/>
    </row>
    <row r="25" spans="1:20" s="179" customFormat="1" ht="21" customHeight="1" thickTop="1">
      <c r="A25" s="218"/>
      <c r="B25" s="228"/>
      <c r="C25" s="229"/>
      <c r="D25" s="230"/>
      <c r="E25" s="231"/>
      <c r="F25" s="232"/>
      <c r="G25" s="233"/>
      <c r="H25" s="233"/>
      <c r="I25" s="234"/>
      <c r="J25" s="222"/>
      <c r="K25" s="228"/>
      <c r="L25" s="229"/>
      <c r="M25" s="230"/>
      <c r="N25" s="231"/>
      <c r="O25" s="232"/>
      <c r="P25" s="233"/>
      <c r="Q25" s="233"/>
      <c r="R25" s="234"/>
      <c r="S25" s="193"/>
      <c r="T25" s="166"/>
    </row>
    <row r="26" spans="1:20" s="179" customFormat="1" ht="21" customHeight="1">
      <c r="A26" s="218"/>
      <c r="B26" s="228"/>
      <c r="C26" s="229"/>
      <c r="D26" s="230"/>
      <c r="E26" s="231"/>
      <c r="F26" s="232"/>
      <c r="G26" s="233"/>
      <c r="H26" s="233"/>
      <c r="I26" s="234"/>
      <c r="J26" s="222"/>
      <c r="K26" s="228"/>
      <c r="L26" s="229"/>
      <c r="M26" s="230"/>
      <c r="N26" s="231"/>
      <c r="O26" s="232"/>
      <c r="P26" s="233"/>
      <c r="Q26" s="233"/>
      <c r="R26" s="234"/>
      <c r="S26" s="193"/>
      <c r="T26" s="166"/>
    </row>
    <row r="27" spans="1:20" s="179" customFormat="1" ht="21" customHeight="1">
      <c r="A27" s="218"/>
      <c r="B27" s="235">
        <v>1</v>
      </c>
      <c r="C27" s="236">
        <v>44.573</v>
      </c>
      <c r="D27" s="236">
        <v>45.232</v>
      </c>
      <c r="E27" s="237">
        <f>(D27-C27)*1000</f>
        <v>658.9999999999989</v>
      </c>
      <c r="F27" s="265" t="s">
        <v>41</v>
      </c>
      <c r="G27" s="266"/>
      <c r="H27" s="266"/>
      <c r="I27" s="267"/>
      <c r="J27" s="222"/>
      <c r="K27" s="235">
        <v>1</v>
      </c>
      <c r="L27" s="236">
        <v>44.943</v>
      </c>
      <c r="M27" s="236">
        <v>45.046</v>
      </c>
      <c r="N27" s="237">
        <f>(M27-L27)*1000</f>
        <v>103.00000000000153</v>
      </c>
      <c r="O27" s="268" t="s">
        <v>78</v>
      </c>
      <c r="P27" s="269"/>
      <c r="Q27" s="269"/>
      <c r="R27" s="270"/>
      <c r="S27" s="193"/>
      <c r="T27" s="166"/>
    </row>
    <row r="28" spans="1:20" s="179" customFormat="1" ht="21" customHeight="1">
      <c r="A28" s="218"/>
      <c r="B28" s="228"/>
      <c r="C28" s="229"/>
      <c r="D28" s="230"/>
      <c r="E28" s="231"/>
      <c r="F28" s="232"/>
      <c r="G28" s="233"/>
      <c r="H28" s="233"/>
      <c r="I28" s="234"/>
      <c r="J28" s="222"/>
      <c r="K28" s="228"/>
      <c r="L28" s="229"/>
      <c r="M28" s="230"/>
      <c r="N28" s="231"/>
      <c r="O28" s="232"/>
      <c r="P28" s="233"/>
      <c r="Q28" s="233"/>
      <c r="R28" s="234"/>
      <c r="S28" s="193"/>
      <c r="T28" s="166"/>
    </row>
    <row r="29" spans="1:20" s="179" customFormat="1" ht="21" customHeight="1">
      <c r="A29" s="218"/>
      <c r="B29" s="235">
        <v>3</v>
      </c>
      <c r="C29" s="236">
        <v>44.59</v>
      </c>
      <c r="D29" s="236">
        <v>45.258</v>
      </c>
      <c r="E29" s="237">
        <f>(D29-C29)*1000</f>
        <v>667.9999999999993</v>
      </c>
      <c r="F29" s="268" t="s">
        <v>42</v>
      </c>
      <c r="G29" s="269"/>
      <c r="H29" s="269"/>
      <c r="I29" s="270"/>
      <c r="J29" s="222"/>
      <c r="K29" s="235">
        <v>3</v>
      </c>
      <c r="L29" s="236">
        <v>44.943</v>
      </c>
      <c r="M29" s="236">
        <v>45.063</v>
      </c>
      <c r="N29" s="237">
        <f>(M29-L29)*1000</f>
        <v>120.00000000000455</v>
      </c>
      <c r="O29" s="268" t="s">
        <v>79</v>
      </c>
      <c r="P29" s="269"/>
      <c r="Q29" s="269"/>
      <c r="R29" s="270"/>
      <c r="S29" s="193"/>
      <c r="T29" s="166"/>
    </row>
    <row r="30" spans="1:20" s="179" customFormat="1" ht="21" customHeight="1">
      <c r="A30" s="218"/>
      <c r="B30" s="228"/>
      <c r="C30" s="229"/>
      <c r="D30" s="230"/>
      <c r="E30" s="231"/>
      <c r="F30" s="232"/>
      <c r="G30" s="233"/>
      <c r="H30" s="233"/>
      <c r="I30" s="234"/>
      <c r="J30" s="222"/>
      <c r="K30" s="228"/>
      <c r="L30" s="229"/>
      <c r="M30" s="230"/>
      <c r="N30" s="231"/>
      <c r="O30" s="232"/>
      <c r="P30" s="233"/>
      <c r="Q30" s="233"/>
      <c r="R30" s="234"/>
      <c r="S30" s="193"/>
      <c r="T30" s="166"/>
    </row>
    <row r="31" spans="1:20" s="172" customFormat="1" ht="21" customHeight="1">
      <c r="A31" s="218"/>
      <c r="B31" s="238"/>
      <c r="C31" s="239"/>
      <c r="D31" s="240"/>
      <c r="E31" s="241"/>
      <c r="F31" s="242"/>
      <c r="G31" s="243"/>
      <c r="H31" s="243"/>
      <c r="I31" s="244"/>
      <c r="J31" s="222"/>
      <c r="K31" s="238"/>
      <c r="L31" s="239"/>
      <c r="M31" s="240"/>
      <c r="N31" s="241"/>
      <c r="O31" s="242"/>
      <c r="P31" s="243"/>
      <c r="Q31" s="243"/>
      <c r="R31" s="244"/>
      <c r="S31" s="193"/>
      <c r="T31" s="166"/>
    </row>
    <row r="32" spans="1:19" ht="24.75" customHeight="1" thickBo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</row>
    <row r="33" ht="21" customHeight="1"/>
    <row r="34" ht="18" customHeight="1">
      <c r="J34" s="153" t="s">
        <v>90</v>
      </c>
    </row>
    <row r="35" ht="12.75" customHeight="1"/>
    <row r="36" ht="15" customHeight="1">
      <c r="J36" s="98" t="s">
        <v>44</v>
      </c>
    </row>
    <row r="37" ht="12.75" customHeight="1"/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55"/>
      <c r="C2" s="256"/>
      <c r="D2" s="256"/>
      <c r="E2" s="256"/>
      <c r="F2" s="256"/>
      <c r="G2" s="251" t="s">
        <v>40</v>
      </c>
      <c r="H2" s="256"/>
      <c r="I2" s="256"/>
      <c r="J2" s="256"/>
      <c r="K2" s="256"/>
      <c r="L2" s="257"/>
      <c r="R2" s="4"/>
      <c r="S2" s="5"/>
      <c r="T2" s="5"/>
      <c r="U2" s="5"/>
      <c r="V2" s="280" t="s">
        <v>0</v>
      </c>
      <c r="W2" s="280"/>
      <c r="X2" s="280"/>
      <c r="Y2" s="28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80" t="s">
        <v>0</v>
      </c>
      <c r="BO2" s="280"/>
      <c r="BP2" s="280"/>
      <c r="BQ2" s="280"/>
      <c r="BR2" s="5"/>
      <c r="BS2" s="5"/>
      <c r="BT2" s="5"/>
      <c r="BU2" s="6"/>
      <c r="BY2" s="1"/>
      <c r="BZ2" s="255"/>
      <c r="CA2" s="256"/>
      <c r="CB2" s="256"/>
      <c r="CC2" s="256"/>
      <c r="CD2" s="256"/>
      <c r="CE2" s="251" t="s">
        <v>54</v>
      </c>
      <c r="CF2" s="256"/>
      <c r="CG2" s="256"/>
      <c r="CH2" s="256"/>
      <c r="CI2" s="256"/>
      <c r="CJ2" s="257"/>
    </row>
    <row r="3" spans="18:77" ht="21" customHeight="1" thickBot="1" thickTop="1">
      <c r="R3" s="287" t="s">
        <v>1</v>
      </c>
      <c r="S3" s="283"/>
      <c r="T3" s="7"/>
      <c r="U3" s="8"/>
      <c r="V3" s="281" t="s">
        <v>58</v>
      </c>
      <c r="W3" s="282"/>
      <c r="X3" s="282"/>
      <c r="Y3" s="283"/>
      <c r="Z3" s="9"/>
      <c r="AA3" s="10"/>
      <c r="AB3" s="288" t="s">
        <v>2</v>
      </c>
      <c r="AC3" s="28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J3" s="278" t="s">
        <v>2</v>
      </c>
      <c r="BK3" s="279"/>
      <c r="BL3" s="9"/>
      <c r="BM3" s="10"/>
      <c r="BN3" s="281" t="s">
        <v>58</v>
      </c>
      <c r="BO3" s="282"/>
      <c r="BP3" s="282"/>
      <c r="BQ3" s="283"/>
      <c r="BR3" s="13"/>
      <c r="BS3" s="14"/>
      <c r="BT3" s="281" t="s">
        <v>1</v>
      </c>
      <c r="BU3" s="290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84" t="s">
        <v>43</v>
      </c>
      <c r="W4" s="284"/>
      <c r="X4" s="284"/>
      <c r="Y4" s="284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55" t="s">
        <v>59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J4" s="26"/>
      <c r="BK4" s="24"/>
      <c r="BL4" s="21"/>
      <c r="BM4" s="22"/>
      <c r="BN4" s="284" t="s">
        <v>43</v>
      </c>
      <c r="BO4" s="284"/>
      <c r="BP4" s="284"/>
      <c r="BQ4" s="284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3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3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4</v>
      </c>
      <c r="D6" s="31"/>
      <c r="E6" s="32"/>
      <c r="F6" s="32"/>
      <c r="G6" s="47" t="s">
        <v>38</v>
      </c>
      <c r="H6" s="32"/>
      <c r="I6" s="32"/>
      <c r="J6" s="33"/>
      <c r="K6" s="48" t="s">
        <v>39</v>
      </c>
      <c r="L6" s="34"/>
      <c r="R6" s="49" t="s">
        <v>5</v>
      </c>
      <c r="S6" s="50">
        <v>43.867</v>
      </c>
      <c r="T6" s="37"/>
      <c r="U6" s="38"/>
      <c r="V6" s="39"/>
      <c r="W6" s="40"/>
      <c r="X6" s="51" t="s">
        <v>46</v>
      </c>
      <c r="Y6" s="52">
        <v>44.573</v>
      </c>
      <c r="Z6" s="37"/>
      <c r="AA6" s="53"/>
      <c r="AB6" s="285" t="s">
        <v>55</v>
      </c>
      <c r="AC6" s="28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7" t="s">
        <v>65</v>
      </c>
      <c r="AS6" s="114" t="s">
        <v>29</v>
      </c>
      <c r="AT6" s="158" t="s">
        <v>36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J6" s="291" t="s">
        <v>55</v>
      </c>
      <c r="BK6" s="292"/>
      <c r="BL6" s="11"/>
      <c r="BM6" s="56"/>
      <c r="BN6" s="11"/>
      <c r="BO6" s="57"/>
      <c r="BP6" s="51" t="s">
        <v>49</v>
      </c>
      <c r="BQ6" s="52">
        <v>45.232</v>
      </c>
      <c r="BR6" s="37"/>
      <c r="BS6" s="38"/>
      <c r="BT6" s="58" t="s">
        <v>7</v>
      </c>
      <c r="BU6" s="59">
        <v>46.308</v>
      </c>
      <c r="BY6" s="1"/>
      <c r="BZ6" s="29"/>
      <c r="CA6" s="30" t="s">
        <v>4</v>
      </c>
      <c r="CB6" s="31"/>
      <c r="CC6" s="32"/>
      <c r="CD6" s="32"/>
      <c r="CE6" s="47" t="s">
        <v>38</v>
      </c>
      <c r="CF6" s="32"/>
      <c r="CG6" s="32"/>
      <c r="CH6" s="33"/>
      <c r="CI6" s="48" t="s">
        <v>39</v>
      </c>
      <c r="CJ6" s="34"/>
    </row>
    <row r="7" spans="2:88" ht="21" customHeight="1">
      <c r="B7" s="29"/>
      <c r="C7" s="30" t="s">
        <v>8</v>
      </c>
      <c r="D7" s="31"/>
      <c r="E7" s="32"/>
      <c r="F7" s="32"/>
      <c r="G7" s="60" t="s">
        <v>80</v>
      </c>
      <c r="H7" s="32"/>
      <c r="I7" s="32"/>
      <c r="J7" s="31"/>
      <c r="K7" s="31"/>
      <c r="L7" s="61"/>
      <c r="R7" s="35"/>
      <c r="S7" s="38"/>
      <c r="T7" s="37"/>
      <c r="U7" s="38"/>
      <c r="V7" s="62" t="s">
        <v>45</v>
      </c>
      <c r="W7" s="63">
        <v>44.504</v>
      </c>
      <c r="X7" s="37"/>
      <c r="Y7" s="38"/>
      <c r="Z7" s="37"/>
      <c r="AA7" s="53"/>
      <c r="AB7" s="285" t="s">
        <v>56</v>
      </c>
      <c r="AC7" s="28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J7" s="291" t="s">
        <v>56</v>
      </c>
      <c r="BK7" s="292"/>
      <c r="BL7" s="11"/>
      <c r="BM7" s="56"/>
      <c r="BN7" s="62" t="s">
        <v>50</v>
      </c>
      <c r="BO7" s="63">
        <v>45.315</v>
      </c>
      <c r="BP7" s="37"/>
      <c r="BQ7" s="38"/>
      <c r="BR7" s="37"/>
      <c r="BS7" s="38"/>
      <c r="BT7" s="37"/>
      <c r="BU7" s="64"/>
      <c r="BY7" s="1"/>
      <c r="BZ7" s="29"/>
      <c r="CA7" s="30" t="s">
        <v>8</v>
      </c>
      <c r="CB7" s="31"/>
      <c r="CC7" s="32"/>
      <c r="CD7" s="32"/>
      <c r="CE7" s="60" t="s">
        <v>80</v>
      </c>
      <c r="CF7" s="32"/>
      <c r="CG7" s="32"/>
      <c r="CH7" s="31"/>
      <c r="CI7" s="31"/>
      <c r="CJ7" s="61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68" t="s">
        <v>9</v>
      </c>
      <c r="S8" s="69">
        <v>44.315</v>
      </c>
      <c r="T8" s="37"/>
      <c r="U8" s="38"/>
      <c r="V8" s="39"/>
      <c r="W8" s="40"/>
      <c r="X8" s="51" t="s">
        <v>47</v>
      </c>
      <c r="Y8" s="52">
        <v>44.59</v>
      </c>
      <c r="Z8" s="37"/>
      <c r="AA8" s="53"/>
      <c r="AB8" s="285" t="s">
        <v>57</v>
      </c>
      <c r="AC8" s="28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41" t="s">
        <v>91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J8" s="291" t="s">
        <v>57</v>
      </c>
      <c r="BK8" s="292"/>
      <c r="BL8" s="11"/>
      <c r="BM8" s="56"/>
      <c r="BN8" s="39"/>
      <c r="BO8" s="40"/>
      <c r="BP8" s="51" t="s">
        <v>48</v>
      </c>
      <c r="BQ8" s="52">
        <v>45.258</v>
      </c>
      <c r="BR8" s="37"/>
      <c r="BS8" s="38"/>
      <c r="BT8" s="70" t="s">
        <v>10</v>
      </c>
      <c r="BU8" s="71">
        <v>45.608</v>
      </c>
      <c r="BY8" s="1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72"/>
      <c r="C9" s="31"/>
      <c r="D9" s="31"/>
      <c r="E9" s="31"/>
      <c r="F9" s="31"/>
      <c r="G9" s="31"/>
      <c r="H9" s="31"/>
      <c r="I9" s="31"/>
      <c r="J9" s="31"/>
      <c r="K9" s="31"/>
      <c r="L9" s="61"/>
      <c r="R9" s="73"/>
      <c r="S9" s="74"/>
      <c r="T9" s="75"/>
      <c r="U9" s="74"/>
      <c r="V9" s="75"/>
      <c r="W9" s="76"/>
      <c r="X9" s="75"/>
      <c r="Y9" s="74"/>
      <c r="Z9" s="75"/>
      <c r="AA9" s="74"/>
      <c r="AB9" s="77"/>
      <c r="AC9" s="7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J9" s="79"/>
      <c r="BK9" s="80"/>
      <c r="BL9" s="77"/>
      <c r="BM9" s="81"/>
      <c r="BN9" s="77"/>
      <c r="BO9" s="82"/>
      <c r="BP9" s="77"/>
      <c r="BQ9" s="81"/>
      <c r="BR9" s="83"/>
      <c r="BS9" s="84"/>
      <c r="BT9" s="85"/>
      <c r="BU9" s="86"/>
      <c r="BY9" s="1"/>
      <c r="BZ9" s="72"/>
      <c r="CA9" s="31"/>
      <c r="CB9" s="31"/>
      <c r="CC9" s="31"/>
      <c r="CD9" s="31"/>
      <c r="CE9" s="31"/>
      <c r="CF9" s="31"/>
      <c r="CG9" s="31"/>
      <c r="CH9" s="31"/>
      <c r="CI9" s="31"/>
      <c r="CJ9" s="61"/>
    </row>
    <row r="10" spans="2:88" ht="21" customHeight="1">
      <c r="B10" s="29"/>
      <c r="C10" s="87" t="s">
        <v>11</v>
      </c>
      <c r="D10" s="31"/>
      <c r="E10" s="31"/>
      <c r="F10" s="33"/>
      <c r="G10" s="88" t="s">
        <v>72</v>
      </c>
      <c r="H10" s="31"/>
      <c r="I10" s="31"/>
      <c r="J10" s="89" t="s">
        <v>13</v>
      </c>
      <c r="K10" s="90" t="s">
        <v>84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9" t="s">
        <v>20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Y10" s="1"/>
      <c r="BZ10" s="29"/>
      <c r="CA10" s="87" t="s">
        <v>11</v>
      </c>
      <c r="CB10" s="31"/>
      <c r="CC10" s="31"/>
      <c r="CD10" s="33"/>
      <c r="CE10" s="88" t="s">
        <v>72</v>
      </c>
      <c r="CF10" s="31"/>
      <c r="CG10" s="31"/>
      <c r="CH10" s="89" t="s">
        <v>13</v>
      </c>
      <c r="CI10" s="90" t="s">
        <v>84</v>
      </c>
      <c r="CJ10" s="34"/>
    </row>
    <row r="11" spans="2:88" ht="21" customHeight="1">
      <c r="B11" s="29"/>
      <c r="C11" s="87" t="s">
        <v>15</v>
      </c>
      <c r="D11" s="31"/>
      <c r="E11" s="31"/>
      <c r="F11" s="33"/>
      <c r="G11" s="88" t="s">
        <v>12</v>
      </c>
      <c r="H11" s="31"/>
      <c r="I11" s="91"/>
      <c r="J11" s="89" t="s">
        <v>16</v>
      </c>
      <c r="K11" s="90" t="s">
        <v>14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Y11" s="1"/>
      <c r="BZ11" s="29"/>
      <c r="CA11" s="87" t="s">
        <v>15</v>
      </c>
      <c r="CB11" s="31"/>
      <c r="CC11" s="31"/>
      <c r="CD11" s="33"/>
      <c r="CE11" s="88" t="s">
        <v>12</v>
      </c>
      <c r="CF11" s="31"/>
      <c r="CG11" s="91"/>
      <c r="CH11" s="89" t="s">
        <v>16</v>
      </c>
      <c r="CI11" s="90" t="s">
        <v>14</v>
      </c>
      <c r="CJ11" s="3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8" t="s">
        <v>22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Y12" s="1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Y13" s="1"/>
    </row>
    <row r="14" spans="16:77" ht="18" customHeight="1">
      <c r="P14" s="96"/>
      <c r="Q14" s="9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V14" s="96"/>
      <c r="BW14" s="96"/>
      <c r="BX14" s="96"/>
      <c r="BY14" s="97"/>
    </row>
    <row r="15" spans="15:76" ht="18" customHeight="1">
      <c r="O15" s="9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6"/>
      <c r="BW15" s="96"/>
      <c r="BX15" s="96"/>
    </row>
    <row r="16" spans="31:60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1:6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1:6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1:70" ht="18" customHeight="1"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R19" s="1"/>
    </row>
    <row r="20" spans="31:66" ht="18" customHeight="1"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N20" s="1"/>
    </row>
    <row r="21" spans="12:60" ht="18" customHeight="1">
      <c r="L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85" ht="18" customHeight="1">
      <c r="X22" s="1"/>
      <c r="Y22" s="1"/>
      <c r="Z22" s="1"/>
      <c r="AA22" s="1"/>
      <c r="AB22" s="1"/>
      <c r="AC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CF22" s="1"/>
      <c r="CG22" s="1"/>
    </row>
    <row r="23" spans="18:83" ht="18" customHeight="1">
      <c r="R23" s="105" t="s">
        <v>47</v>
      </c>
      <c r="U23" s="1"/>
      <c r="V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S23" s="1"/>
      <c r="CE23" s="1"/>
    </row>
    <row r="24" spans="5:83" ht="18" customHeight="1">
      <c r="E24" s="151"/>
      <c r="G24" s="151"/>
      <c r="J24" s="1"/>
      <c r="AA24" s="100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V24" s="1"/>
      <c r="BX24" s="1"/>
      <c r="BZ24" s="1"/>
      <c r="CE24" s="151"/>
    </row>
    <row r="25" spans="5:83" ht="18" customHeight="1">
      <c r="E25" s="1"/>
      <c r="G25" s="1"/>
      <c r="K25" s="261">
        <v>44.504</v>
      </c>
      <c r="R25" s="252">
        <v>2</v>
      </c>
      <c r="S25" s="1"/>
      <c r="AA25" s="102"/>
      <c r="AE25" s="1"/>
      <c r="AG25" s="1"/>
      <c r="AH25" s="1"/>
      <c r="AI25" s="1"/>
      <c r="AJ25" s="1"/>
      <c r="AK25" s="1"/>
      <c r="AL25" s="1"/>
      <c r="AZ25" s="1"/>
      <c r="BA25" s="1"/>
      <c r="BB25" s="100"/>
      <c r="BC25" s="1"/>
      <c r="BD25" s="1"/>
      <c r="BE25" s="1"/>
      <c r="BF25" s="1"/>
      <c r="BG25" s="1"/>
      <c r="BS25" s="1"/>
      <c r="CE25" s="1"/>
    </row>
    <row r="26" spans="1:89" ht="18" customHeight="1">
      <c r="A26" s="104"/>
      <c r="C26" s="1"/>
      <c r="E26" s="100"/>
      <c r="G26" s="100"/>
      <c r="H26" s="1"/>
      <c r="K26" s="1"/>
      <c r="L26" s="1"/>
      <c r="M26" s="1"/>
      <c r="N26" s="1"/>
      <c r="O26" s="1"/>
      <c r="P26" s="1"/>
      <c r="Q26" s="1"/>
      <c r="R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Y26" s="1"/>
      <c r="CE26" s="100"/>
      <c r="CK26" s="104"/>
    </row>
    <row r="27" spans="1:86" ht="18" customHeight="1">
      <c r="A27" s="104"/>
      <c r="E27" s="100"/>
      <c r="G27" s="100"/>
      <c r="K27" s="101" t="s">
        <v>45</v>
      </c>
      <c r="L27" s="1"/>
      <c r="M27" s="1"/>
      <c r="Q27" s="101" t="s">
        <v>46</v>
      </c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S27" s="1"/>
      <c r="BV27" s="1"/>
      <c r="BW27" s="1"/>
      <c r="BX27" s="1"/>
      <c r="BZ27" s="1"/>
      <c r="CA27" s="1"/>
      <c r="CE27" s="100"/>
      <c r="CH27" s="106" t="s">
        <v>10</v>
      </c>
    </row>
    <row r="28" spans="1:89" ht="18" customHeight="1">
      <c r="A28" s="104"/>
      <c r="E28" s="1"/>
      <c r="G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V28" s="264" t="s">
        <v>48</v>
      </c>
      <c r="BX28" s="1"/>
      <c r="CA28" s="252">
        <v>6</v>
      </c>
      <c r="CE28" s="1"/>
      <c r="CK28" s="104"/>
    </row>
    <row r="29" spans="2:88" ht="18" customHeight="1">
      <c r="B29" s="104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100"/>
      <c r="AY29" s="1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07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104"/>
    </row>
    <row r="30" spans="5:83" ht="18" customHeight="1">
      <c r="E30" s="1"/>
      <c r="G30" s="1"/>
      <c r="K30" s="252">
        <v>1</v>
      </c>
      <c r="Q30" s="1"/>
      <c r="AE30" s="1"/>
      <c r="AF30" s="1"/>
      <c r="AG30" s="1"/>
      <c r="AH30" s="1"/>
      <c r="AI30" s="1"/>
      <c r="AJ30" s="1"/>
      <c r="AK30" s="252">
        <v>3</v>
      </c>
      <c r="AZ30" s="1"/>
      <c r="BB30" s="1"/>
      <c r="BC30" s="1"/>
      <c r="BD30" s="1"/>
      <c r="BE30" s="1"/>
      <c r="BF30" s="1"/>
      <c r="BR30" s="1"/>
      <c r="BS30" s="1"/>
      <c r="BT30" s="1"/>
      <c r="BY30" s="252">
        <v>5</v>
      </c>
      <c r="CE30" s="1"/>
    </row>
    <row r="31" spans="4:83" ht="18" customHeight="1">
      <c r="D31" s="108" t="s">
        <v>9</v>
      </c>
      <c r="E31" s="1"/>
      <c r="G31" s="1"/>
      <c r="O31" s="1"/>
      <c r="P31" s="1"/>
      <c r="Q31" s="1"/>
      <c r="R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O31" s="1"/>
      <c r="AP31" s="1"/>
      <c r="AQ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S31" s="253" t="s">
        <v>49</v>
      </c>
      <c r="BV31" s="1"/>
      <c r="BX31" s="1"/>
      <c r="CA31" s="109" t="s">
        <v>50</v>
      </c>
      <c r="CE31" s="1"/>
    </row>
    <row r="32" spans="3:87" ht="18" customHeight="1">
      <c r="C32" s="108"/>
      <c r="I32" s="1"/>
      <c r="J32" s="1"/>
      <c r="K32" s="1"/>
      <c r="L32" s="1"/>
      <c r="R32" s="1"/>
      <c r="S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V32" s="1"/>
      <c r="AW32" s="1"/>
      <c r="AX32" s="1"/>
      <c r="BA32" s="1"/>
      <c r="BB32" s="1"/>
      <c r="BC32" s="1"/>
      <c r="BD32" s="1"/>
      <c r="BP32" s="1"/>
      <c r="BQ32" s="1"/>
      <c r="BR32" s="1"/>
      <c r="BS32" s="1"/>
      <c r="BT32" s="1"/>
      <c r="BW32" s="1"/>
      <c r="BX32" s="1"/>
      <c r="CB32" s="1"/>
      <c r="CI32" s="110"/>
    </row>
    <row r="33" spans="3:87" ht="18" customHeight="1">
      <c r="C33" s="108"/>
      <c r="I33" s="1"/>
      <c r="N33" s="159" t="s">
        <v>62</v>
      </c>
      <c r="O33" s="1"/>
      <c r="P33" s="1"/>
      <c r="R33" s="1"/>
      <c r="AP33" s="1"/>
      <c r="BE33" s="1"/>
      <c r="BF33" s="1"/>
      <c r="BG33" s="1"/>
      <c r="BL33" s="1"/>
      <c r="BN33" s="1"/>
      <c r="BR33" s="260">
        <v>4</v>
      </c>
      <c r="BU33" s="103"/>
      <c r="BW33" s="104"/>
      <c r="BZ33" s="263" t="s">
        <v>87</v>
      </c>
      <c r="CI33" s="110"/>
    </row>
    <row r="34" spans="3:87" ht="18" customHeight="1">
      <c r="C34" s="108"/>
      <c r="I34" s="111"/>
      <c r="O34" s="1"/>
      <c r="V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P34" s="262" t="s">
        <v>86</v>
      </c>
      <c r="AU34" s="1"/>
      <c r="AZ34" s="1"/>
      <c r="BB34" s="1"/>
      <c r="BC34" s="1"/>
      <c r="BD34" s="1"/>
      <c r="BF34" s="1"/>
      <c r="BG34" s="1"/>
      <c r="BQ34" s="112"/>
      <c r="BR34" s="1"/>
      <c r="BU34" s="1"/>
      <c r="CB34" s="1"/>
      <c r="CI34" s="110"/>
    </row>
    <row r="35" ht="18" customHeight="1">
      <c r="I35" s="1"/>
    </row>
    <row r="36" ht="18" customHeight="1">
      <c r="BS36" s="259" t="s">
        <v>63</v>
      </c>
    </row>
    <row r="37" ht="18" customHeight="1">
      <c r="F37" s="1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BD44" s="104"/>
    </row>
    <row r="45" ht="18" customHeight="1"/>
    <row r="46" spans="27:29" ht="18" customHeight="1">
      <c r="AA46" s="96"/>
      <c r="AB46" s="96"/>
      <c r="AC46" s="96"/>
    </row>
    <row r="47" spans="2:88" ht="21" customHeight="1" thickBot="1">
      <c r="B47" s="115" t="s">
        <v>24</v>
      </c>
      <c r="C47" s="116" t="s">
        <v>30</v>
      </c>
      <c r="D47" s="116" t="s">
        <v>31</v>
      </c>
      <c r="E47" s="116" t="s">
        <v>32</v>
      </c>
      <c r="F47" s="117" t="s">
        <v>33</v>
      </c>
      <c r="G47" s="118"/>
      <c r="H47" s="116" t="s">
        <v>24</v>
      </c>
      <c r="I47" s="116" t="s">
        <v>30</v>
      </c>
      <c r="J47" s="116" t="s">
        <v>31</v>
      </c>
      <c r="K47" s="116" t="s">
        <v>32</v>
      </c>
      <c r="L47" s="119" t="s">
        <v>33</v>
      </c>
      <c r="M47" s="120"/>
      <c r="N47" s="120"/>
      <c r="O47" s="277" t="s">
        <v>34</v>
      </c>
      <c r="P47" s="277"/>
      <c r="Q47" s="120"/>
      <c r="R47" s="121"/>
      <c r="BT47" s="115" t="s">
        <v>24</v>
      </c>
      <c r="BU47" s="116" t="s">
        <v>30</v>
      </c>
      <c r="BV47" s="116" t="s">
        <v>31</v>
      </c>
      <c r="BW47" s="116" t="s">
        <v>32</v>
      </c>
      <c r="BX47" s="119" t="s">
        <v>33</v>
      </c>
      <c r="BY47" s="120"/>
      <c r="BZ47" s="120"/>
      <c r="CA47" s="277" t="s">
        <v>34</v>
      </c>
      <c r="CB47" s="277"/>
      <c r="CC47" s="120"/>
      <c r="CD47" s="120"/>
      <c r="CE47" s="118"/>
      <c r="CF47" s="116" t="s">
        <v>24</v>
      </c>
      <c r="CG47" s="116" t="s">
        <v>30</v>
      </c>
      <c r="CH47" s="116" t="s">
        <v>31</v>
      </c>
      <c r="CI47" s="116" t="s">
        <v>32</v>
      </c>
      <c r="CJ47" s="122" t="s">
        <v>33</v>
      </c>
    </row>
    <row r="48" spans="2:88" ht="21" customHeight="1" thickTop="1">
      <c r="B48" s="123"/>
      <c r="C48" s="24"/>
      <c r="D48" s="23" t="s">
        <v>88</v>
      </c>
      <c r="E48" s="24"/>
      <c r="F48" s="24"/>
      <c r="G48" s="124"/>
      <c r="H48" s="24"/>
      <c r="I48" s="24"/>
      <c r="J48" s="24"/>
      <c r="K48" s="24"/>
      <c r="L48" s="24"/>
      <c r="M48" s="23" t="s">
        <v>35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35</v>
      </c>
      <c r="BZ48" s="24"/>
      <c r="CA48" s="24"/>
      <c r="CB48" s="24"/>
      <c r="CC48" s="24"/>
      <c r="CD48" s="24"/>
      <c r="CE48" s="124"/>
      <c r="CF48" s="24"/>
      <c r="CG48" s="24"/>
      <c r="CH48" s="23" t="s">
        <v>88</v>
      </c>
      <c r="CI48" s="24"/>
      <c r="CJ48" s="125"/>
    </row>
    <row r="49" spans="2:88" ht="21" customHeight="1">
      <c r="B49" s="126"/>
      <c r="C49" s="127"/>
      <c r="D49" s="127"/>
      <c r="E49" s="127"/>
      <c r="F49" s="39"/>
      <c r="G49" s="128"/>
      <c r="H49" s="127"/>
      <c r="I49" s="127"/>
      <c r="J49" s="127"/>
      <c r="K49" s="127"/>
      <c r="L49" s="129"/>
      <c r="M49" s="39"/>
      <c r="R49" s="130"/>
      <c r="BT49" s="126"/>
      <c r="BU49" s="127"/>
      <c r="BV49" s="127"/>
      <c r="BW49" s="127"/>
      <c r="BX49" s="129"/>
      <c r="BY49" s="39"/>
      <c r="CD49" s="96"/>
      <c r="CE49" s="128"/>
      <c r="CF49" s="127"/>
      <c r="CG49" s="127"/>
      <c r="CH49" s="127"/>
      <c r="CI49" s="127"/>
      <c r="CJ49" s="131"/>
    </row>
    <row r="50" spans="2:88" ht="21" customHeight="1">
      <c r="B50" s="160">
        <v>1</v>
      </c>
      <c r="C50" s="132">
        <v>44.507</v>
      </c>
      <c r="D50" s="133">
        <v>51</v>
      </c>
      <c r="E50" s="134">
        <f>C50+D50*0.001</f>
        <v>44.558</v>
      </c>
      <c r="F50" s="91" t="s">
        <v>51</v>
      </c>
      <c r="G50" s="135"/>
      <c r="H50" s="127"/>
      <c r="I50" s="127"/>
      <c r="J50" s="127"/>
      <c r="K50" s="127"/>
      <c r="L50" s="129"/>
      <c r="M50" s="39"/>
      <c r="P50" s="39"/>
      <c r="R50" s="130"/>
      <c r="AS50" s="113" t="s">
        <v>23</v>
      </c>
      <c r="BT50" s="249">
        <v>4</v>
      </c>
      <c r="BU50" s="152">
        <v>45.213</v>
      </c>
      <c r="BV50" s="133">
        <v>51</v>
      </c>
      <c r="BW50" s="134">
        <f>BU50+BV50*0.001</f>
        <v>45.264</v>
      </c>
      <c r="BX50" s="137" t="s">
        <v>37</v>
      </c>
      <c r="BY50" s="254" t="s">
        <v>82</v>
      </c>
      <c r="CD50" s="96"/>
      <c r="CE50" s="135"/>
      <c r="CF50" s="127"/>
      <c r="CG50" s="127"/>
      <c r="CH50" s="127"/>
      <c r="CI50" s="127"/>
      <c r="CJ50" s="131"/>
    </row>
    <row r="51" spans="2:88" ht="21" customHeight="1">
      <c r="B51" s="138"/>
      <c r="C51" s="139"/>
      <c r="D51" s="127"/>
      <c r="E51" s="140"/>
      <c r="F51" s="91"/>
      <c r="G51" s="135"/>
      <c r="H51" s="161">
        <v>3</v>
      </c>
      <c r="I51" s="136">
        <v>44.82</v>
      </c>
      <c r="J51" s="133">
        <v>51</v>
      </c>
      <c r="K51" s="134">
        <f>I51+J51*0.001</f>
        <v>44.871</v>
      </c>
      <c r="L51" s="137" t="s">
        <v>37</v>
      </c>
      <c r="M51" s="254" t="s">
        <v>83</v>
      </c>
      <c r="R51" s="130"/>
      <c r="AS51" s="98" t="s">
        <v>52</v>
      </c>
      <c r="BT51" s="126"/>
      <c r="BU51" s="127"/>
      <c r="BV51" s="127"/>
      <c r="BW51" s="127"/>
      <c r="BX51" s="129"/>
      <c r="BY51" s="39"/>
      <c r="CD51" s="96"/>
      <c r="CE51" s="135"/>
      <c r="CF51" s="250">
        <v>6</v>
      </c>
      <c r="CG51" s="132">
        <v>45.321</v>
      </c>
      <c r="CH51" s="133">
        <v>-51</v>
      </c>
      <c r="CI51" s="134">
        <f>CG51+CH51*0.001</f>
        <v>45.269999999999996</v>
      </c>
      <c r="CJ51" s="41" t="s">
        <v>51</v>
      </c>
    </row>
    <row r="52" spans="2:88" ht="21" customHeight="1">
      <c r="B52" s="156">
        <v>2</v>
      </c>
      <c r="C52" s="136">
        <v>44.583</v>
      </c>
      <c r="D52" s="133">
        <v>-51</v>
      </c>
      <c r="E52" s="134">
        <f>C52+D52*0.001</f>
        <v>44.532</v>
      </c>
      <c r="F52" s="91" t="s">
        <v>51</v>
      </c>
      <c r="G52" s="135"/>
      <c r="H52" s="127"/>
      <c r="I52" s="127"/>
      <c r="J52" s="127"/>
      <c r="K52" s="127"/>
      <c r="L52" s="129"/>
      <c r="M52" s="39"/>
      <c r="P52" s="39"/>
      <c r="R52" s="130"/>
      <c r="AS52" s="98" t="s">
        <v>53</v>
      </c>
      <c r="BT52" s="156">
        <v>5</v>
      </c>
      <c r="BU52" s="136">
        <v>45.288</v>
      </c>
      <c r="BV52" s="133">
        <v>-51</v>
      </c>
      <c r="BW52" s="134">
        <f>BU52+BV52*0.001</f>
        <v>45.236999999999995</v>
      </c>
      <c r="BX52" s="137" t="s">
        <v>37</v>
      </c>
      <c r="BY52" s="254" t="s">
        <v>81</v>
      </c>
      <c r="CD52" s="96"/>
      <c r="CE52" s="135"/>
      <c r="CF52" s="127"/>
      <c r="CG52" s="127"/>
      <c r="CH52" s="127"/>
      <c r="CI52" s="127"/>
      <c r="CJ52" s="131"/>
    </row>
    <row r="53" spans="2:88" ht="21" customHeight="1" thickBot="1">
      <c r="B53" s="142"/>
      <c r="C53" s="143"/>
      <c r="D53" s="144"/>
      <c r="E53" s="144"/>
      <c r="F53" s="145"/>
      <c r="G53" s="146"/>
      <c r="H53" s="147"/>
      <c r="I53" s="143"/>
      <c r="J53" s="144"/>
      <c r="K53" s="144"/>
      <c r="L53" s="148"/>
      <c r="M53" s="77"/>
      <c r="N53" s="149"/>
      <c r="O53" s="149"/>
      <c r="P53" s="149"/>
      <c r="Q53" s="149"/>
      <c r="R53" s="150"/>
      <c r="AD53" s="2"/>
      <c r="AE53" s="3"/>
      <c r="BG53" s="2"/>
      <c r="BH53" s="3"/>
      <c r="BT53" s="142"/>
      <c r="BU53" s="143"/>
      <c r="BV53" s="144"/>
      <c r="BW53" s="144"/>
      <c r="BX53" s="148"/>
      <c r="BY53" s="77"/>
      <c r="BZ53" s="149"/>
      <c r="CA53" s="149"/>
      <c r="CB53" s="149"/>
      <c r="CC53" s="149"/>
      <c r="CD53" s="149"/>
      <c r="CE53" s="146"/>
      <c r="CF53" s="147"/>
      <c r="CG53" s="143"/>
      <c r="CH53" s="144"/>
      <c r="CI53" s="144"/>
      <c r="CJ53" s="78"/>
    </row>
    <row r="54" ht="12.75" customHeight="1">
      <c r="AA54" s="96"/>
    </row>
    <row r="55" ht="12.75" customHeight="1"/>
    <row r="56" ht="12.75">
      <c r="AA56" s="96"/>
    </row>
    <row r="57" spans="27:70" ht="12.75">
      <c r="AA57" s="96"/>
      <c r="BO57" s="96"/>
      <c r="BP57" s="96"/>
      <c r="BQ57" s="96"/>
      <c r="BR57" s="96"/>
    </row>
  </sheetData>
  <sheetProtection password="E9A7" sheet="1" objects="1" scenarios="1"/>
  <mergeCells count="18">
    <mergeCell ref="CA47:CB47"/>
    <mergeCell ref="V2:Y2"/>
    <mergeCell ref="R3:S3"/>
    <mergeCell ref="V3:Y3"/>
    <mergeCell ref="V4:Y4"/>
    <mergeCell ref="AB3:AC3"/>
    <mergeCell ref="BT3:BU3"/>
    <mergeCell ref="BJ6:BK6"/>
    <mergeCell ref="BJ7:BK7"/>
    <mergeCell ref="BJ8:BK8"/>
    <mergeCell ref="O47:P47"/>
    <mergeCell ref="BJ3:BK3"/>
    <mergeCell ref="BN2:BQ2"/>
    <mergeCell ref="BN3:BQ3"/>
    <mergeCell ref="BN4:BQ4"/>
    <mergeCell ref="AB6:AC6"/>
    <mergeCell ref="AB7:AC7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 K11 BZ33" numberStoredAsText="1"/>
  </ignoredErrors>
  <drawing r:id="rId4"/>
  <legacyDrawing r:id="rId3"/>
  <oleObjects>
    <oleObject progId="Paint.Picture" shapeId="198625" r:id="rId1"/>
    <oleObject progId="Paint.Picture" shapeId="2143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2014-04-24T07:11:32Z</cp:lastPrinted>
  <dcterms:created xsi:type="dcterms:W3CDTF">2003-01-10T15:39:03Z</dcterms:created>
  <dcterms:modified xsi:type="dcterms:W3CDTF">2014-04-24T09:25:17Z</dcterms:modified>
  <cp:category/>
  <cp:version/>
  <cp:contentType/>
  <cp:contentStatus/>
</cp:coreProperties>
</file>