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359" activeTab="1"/>
  </bookViews>
  <sheets>
    <sheet name="titul" sheetId="1" r:id="rId1"/>
    <sheet name="Božejovice" sheetId="2" r:id="rId2"/>
  </sheets>
  <definedNames/>
  <calcPr fullCalcOnLoad="1"/>
</workbook>
</file>

<file path=xl/sharedStrings.xml><?xml version="1.0" encoding="utf-8"?>
<sst xmlns="http://schemas.openxmlformats.org/spreadsheetml/2006/main" count="154" uniqueCount="94">
  <si>
    <t>S 1-2</t>
  </si>
  <si>
    <t>L 1-2</t>
  </si>
  <si>
    <t>5a</t>
  </si>
  <si>
    <t>5b</t>
  </si>
  <si>
    <t>Návěstidla  -  ŽST</t>
  </si>
  <si>
    <t>Vjezdová</t>
  </si>
  <si>
    <t>Odjezdová - skupinová</t>
  </si>
  <si>
    <t>Seřaďovací</t>
  </si>
  <si>
    <t>Traťové</t>
  </si>
  <si>
    <t>zabezpečovací</t>
  </si>
  <si>
    <t>Př L</t>
  </si>
  <si>
    <t>Stanice  bez</t>
  </si>
  <si>
    <t>Staniční</t>
  </si>
  <si>
    <t>Elektromechanické</t>
  </si>
  <si>
    <t>Př S</t>
  </si>
  <si>
    <t>zařízení :</t>
  </si>
  <si>
    <t>seřaďovacích</t>
  </si>
  <si>
    <t>L</t>
  </si>
  <si>
    <t>návěstidel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</si>
  <si>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</si>
  <si>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</si>
  <si>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</si>
  <si>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</si>
  <si>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</si>
  <si>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</si>
  <si>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</si>
  <si>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</si>
  <si>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</si>
  <si>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</si>
  <si>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</si>
  <si>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</si>
  <si>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</si>
  <si>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</si>
  <si>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</si>
  <si>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</si>
  <si>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</si>
  <si>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</si>
  <si>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</si>
  <si>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</si>
  <si>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</si>
  <si>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</si>
  <si>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</si>
  <si>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</si>
  <si>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</si>
  <si>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</si>
  <si>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</si>
  <si>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</si>
  <si>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p + z</t>
  </si>
  <si>
    <t>ručně</t>
  </si>
  <si>
    <t>Směr  :  Balkova Lhota</t>
  </si>
  <si>
    <t>Telefonické  dorozumívání</t>
  </si>
  <si>
    <t>Kód : 1</t>
  </si>
  <si>
    <t>Směr  :  Milevsko</t>
  </si>
  <si>
    <t>Km  16,885</t>
  </si>
  <si>
    <t>Hlavní  staniční  kolej</t>
  </si>
  <si>
    <t>Vjezd - odjezd - průjezd</t>
  </si>
  <si>
    <t>Signalista  -  1 *)</t>
  </si>
  <si>
    <t>* ) = obsazení v době stanovené rozvrhem služby. V době nepřítomnosti přebírá jeho povinnosti výpravčí.</t>
  </si>
  <si>
    <t>výpravčí</t>
  </si>
  <si>
    <t>00</t>
  </si>
  <si>
    <t>ústřední stavědlo vz. 5007</t>
  </si>
  <si>
    <t>km  16,520</t>
  </si>
  <si>
    <t>km  17,250</t>
  </si>
  <si>
    <t>Výpravčí  -  1 §)</t>
  </si>
  <si>
    <t>Trať :</t>
  </si>
  <si>
    <t>Ev. č. :</t>
  </si>
  <si>
    <t>Zjišťování</t>
  </si>
  <si>
    <t>konce  vlaku</t>
  </si>
  <si>
    <t>proj. - 00</t>
  </si>
  <si>
    <t>Dopravní  koleje</t>
  </si>
  <si>
    <t>Nástupiště  u  koleje</t>
  </si>
  <si>
    <t>Kód :  6</t>
  </si>
  <si>
    <t>společný závorník s v.č.3, obsluha ze St. 1</t>
  </si>
  <si>
    <t>společný závorník s v.č.2, obsluha ze St. 1</t>
  </si>
  <si>
    <t>společný závorník s v.č.7, obsluha ze St. 1</t>
  </si>
  <si>
    <t>bez zabezpečení</t>
  </si>
  <si>
    <t>společný závorník s v.č.5a, obsluha ze St. 1</t>
  </si>
  <si>
    <t>KANGO</t>
  </si>
  <si>
    <t>Výprava vlaků s přepravou cestujících návěstí Odjezd</t>
  </si>
  <si>
    <t>č. II,  úrovňové, jednostranné</t>
  </si>
  <si>
    <t>č. I,  úrovňové, jednostranné</t>
  </si>
  <si>
    <t>provoz podle SŽDC D 1</t>
  </si>
  <si>
    <t>Konec vlakové cesty</t>
  </si>
  <si>
    <t>u koleje</t>
  </si>
  <si>
    <t>Stanice bez</t>
  </si>
  <si>
    <t>č.1, 2</t>
  </si>
  <si>
    <t>zast. - 00  //  41 *)</t>
  </si>
  <si>
    <t>00  //  41 *)</t>
  </si>
  <si>
    <t>výpravčí  //  signalista ruční návěstí  *)</t>
  </si>
  <si>
    <t>Obvod  signalisty  *)</t>
  </si>
  <si>
    <t>mechanická vjezdová a skupinová odjezdová návěstidla</t>
  </si>
  <si>
    <t>Dopravní kancelář  ( ÚS = St.1 )</t>
  </si>
  <si>
    <t>§ ) = obsazení v době stanovené  "Rozkazem o výluce dopravní služby"</t>
  </si>
  <si>
    <t>IV.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</si>
</sst>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b/>
      <sz val="12"/>
      <name val="Arial"/>
      <family val="2"/>
    </font>
    <font>
      <sz val="11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27" fillId="0" borderId="41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7" fillId="0" borderId="42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40" fillId="0" borderId="0" xfId="0" applyFont="1" applyAlignment="1">
      <alignment horizontal="center" vertical="center"/>
    </xf>
    <xf numFmtId="0" fontId="10" fillId="5" borderId="36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7" fillId="6" borderId="49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37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42" xfId="20" applyNumberFormat="1" applyFont="1" applyBorder="1" applyAlignment="1">
      <alignment vertical="center"/>
      <protection/>
    </xf>
    <xf numFmtId="164" fontId="0" fillId="0" borderId="4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1" fillId="0" borderId="43" xfId="20" applyNumberFormat="1" applyFont="1" applyBorder="1" applyAlignment="1">
      <alignment horizontal="center" vertical="center"/>
      <protection/>
    </xf>
    <xf numFmtId="164" fontId="42" fillId="0" borderId="42" xfId="20" applyNumberFormat="1" applyFont="1" applyBorder="1" applyAlignment="1">
      <alignment horizontal="center" vertical="center"/>
      <protection/>
    </xf>
    <xf numFmtId="1" fontId="43" fillId="0" borderId="1" xfId="20" applyNumberFormat="1" applyFont="1" applyBorder="1" applyAlignment="1">
      <alignment horizontal="center" vertical="center"/>
      <protection/>
    </xf>
    <xf numFmtId="164" fontId="43" fillId="0" borderId="42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2" fillId="0" borderId="0" xfId="20" applyFont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31" fillId="0" borderId="41" xfId="0" applyNumberFormat="1" applyFont="1" applyBorder="1" applyAlignment="1">
      <alignment horizontal="center" vertical="center"/>
    </xf>
    <xf numFmtId="0" fontId="33" fillId="0" borderId="42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31" fillId="0" borderId="41" xfId="0" applyNumberFormat="1" applyFont="1" applyBorder="1" applyAlignment="1">
      <alignment horizontal="center" vertical="center"/>
    </xf>
    <xf numFmtId="0" fontId="33" fillId="0" borderId="4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5" fillId="0" borderId="0" xfId="2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7" fillId="0" borderId="19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0" fontId="0" fillId="0" borderId="1" xfId="0" applyBorder="1" applyAlignment="1">
      <alignment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62" xfId="20" applyFont="1" applyFill="1" applyBorder="1" applyAlignment="1">
      <alignment horizontal="center" vertical="center"/>
      <protection/>
    </xf>
    <xf numFmtId="0" fontId="13" fillId="5" borderId="62" xfId="20" applyFont="1" applyFill="1" applyBorder="1" applyAlignment="1" quotePrefix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4" borderId="6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0" fillId="3" borderId="6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Božejovice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476250</xdr:colOff>
      <xdr:row>27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3816250" y="688657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714375</xdr:colOff>
      <xdr:row>27</xdr:row>
      <xdr:rowOff>114300</xdr:rowOff>
    </xdr:from>
    <xdr:to>
      <xdr:col>78</xdr:col>
      <xdr:colOff>695325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099375" y="6886575"/>
          <a:ext cx="25393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Božejovice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114300</xdr:rowOff>
    </xdr:from>
    <xdr:to>
      <xdr:col>64</xdr:col>
      <xdr:colOff>495300</xdr:colOff>
      <xdr:row>21</xdr:row>
      <xdr:rowOff>171450</xdr:rowOff>
    </xdr:to>
    <xdr:sp>
      <xdr:nvSpPr>
        <xdr:cNvPr id="19" name="Line 26"/>
        <xdr:cNvSpPr>
          <a:spLocks/>
        </xdr:cNvSpPr>
      </xdr:nvSpPr>
      <xdr:spPr>
        <a:xfrm flipH="1" flipV="1">
          <a:off x="47148750" y="551497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171450</xdr:rowOff>
    </xdr:from>
    <xdr:to>
      <xdr:col>72</xdr:col>
      <xdr:colOff>476250</xdr:colOff>
      <xdr:row>27</xdr:row>
      <xdr:rowOff>85725</xdr:rowOff>
    </xdr:to>
    <xdr:sp>
      <xdr:nvSpPr>
        <xdr:cNvPr id="20" name="Line 27"/>
        <xdr:cNvSpPr>
          <a:spLocks/>
        </xdr:cNvSpPr>
      </xdr:nvSpPr>
      <xdr:spPr>
        <a:xfrm flipH="1" flipV="1">
          <a:off x="53092350" y="6715125"/>
          <a:ext cx="7239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390525</xdr:colOff>
      <xdr:row>25</xdr:row>
      <xdr:rowOff>9525</xdr:rowOff>
    </xdr:from>
    <xdr:to>
      <xdr:col>44</xdr:col>
      <xdr:colOff>0</xdr:colOff>
      <xdr:row>27</xdr:row>
      <xdr:rowOff>9525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37225" y="6324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6" name="Line 38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27" name="Line 39"/>
        <xdr:cNvSpPr>
          <a:spLocks/>
        </xdr:cNvSpPr>
      </xdr:nvSpPr>
      <xdr:spPr>
        <a:xfrm flipV="1">
          <a:off x="33337500" y="8258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29" name="Line 41"/>
        <xdr:cNvSpPr>
          <a:spLocks/>
        </xdr:cNvSpPr>
      </xdr:nvSpPr>
      <xdr:spPr>
        <a:xfrm flipH="1">
          <a:off x="501015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32" name="Line 46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33" name="Line 47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34" name="Line 48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35" name="Line 49"/>
        <xdr:cNvSpPr>
          <a:spLocks/>
        </xdr:cNvSpPr>
      </xdr:nvSpPr>
      <xdr:spPr>
        <a:xfrm flipH="1">
          <a:off x="508444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74</xdr:col>
      <xdr:colOff>495300</xdr:colOff>
      <xdr:row>33</xdr:row>
      <xdr:rowOff>0</xdr:rowOff>
    </xdr:to>
    <xdr:sp>
      <xdr:nvSpPr>
        <xdr:cNvPr id="36" name="Line 50"/>
        <xdr:cNvSpPr>
          <a:spLocks/>
        </xdr:cNvSpPr>
      </xdr:nvSpPr>
      <xdr:spPr>
        <a:xfrm flipH="1">
          <a:off x="5158740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152400</xdr:rowOff>
    </xdr:from>
    <xdr:to>
      <xdr:col>36</xdr:col>
      <xdr:colOff>495300</xdr:colOff>
      <xdr:row>28</xdr:row>
      <xdr:rowOff>0</xdr:rowOff>
    </xdr:to>
    <xdr:sp>
      <xdr:nvSpPr>
        <xdr:cNvPr id="45" name="Line 79"/>
        <xdr:cNvSpPr>
          <a:spLocks/>
        </xdr:cNvSpPr>
      </xdr:nvSpPr>
      <xdr:spPr>
        <a:xfrm flipV="1">
          <a:off x="2604135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533400</xdr:colOff>
      <xdr:row>21</xdr:row>
      <xdr:rowOff>114300</xdr:rowOff>
    </xdr:from>
    <xdr:to>
      <xdr:col>63</xdr:col>
      <xdr:colOff>266700</xdr:colOff>
      <xdr:row>21</xdr:row>
      <xdr:rowOff>114300</xdr:rowOff>
    </xdr:to>
    <xdr:sp>
      <xdr:nvSpPr>
        <xdr:cNvPr id="46" name="Line 80"/>
        <xdr:cNvSpPr>
          <a:spLocks/>
        </xdr:cNvSpPr>
      </xdr:nvSpPr>
      <xdr:spPr>
        <a:xfrm flipV="1">
          <a:off x="43472100" y="5514975"/>
          <a:ext cx="3676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114300</xdr:rowOff>
    </xdr:from>
    <xdr:to>
      <xdr:col>37</xdr:col>
      <xdr:colOff>247650</xdr:colOff>
      <xdr:row>27</xdr:row>
      <xdr:rowOff>152400</xdr:rowOff>
    </xdr:to>
    <xdr:sp>
      <xdr:nvSpPr>
        <xdr:cNvPr id="47" name="Line 81"/>
        <xdr:cNvSpPr>
          <a:spLocks/>
        </xdr:cNvSpPr>
      </xdr:nvSpPr>
      <xdr:spPr>
        <a:xfrm flipV="1">
          <a:off x="26784300" y="6886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8" name="Line 8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9" name="Line 8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0" name="Line 8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1" name="Line 8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2" name="Line 8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3" name="Line 8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4" name="Line 8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5" name="Line 8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6" name="Line 9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7" name="Line 9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8" name="Line 9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9" name="Line 9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0" name="Line 9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1" name="Line 9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2" name="Line 9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3" name="Line 9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4" name="Line 98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5" name="Line 99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6" name="Line 10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7" name="Line 10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8" name="Line 10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9" name="Line 10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70" name="Line 10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1" name="Line 10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2" name="Line 106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3" name="Line 10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4" name="Line 10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5" name="Line 10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6" name="Line 110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7" name="Line 111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8" name="Line 11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9" name="Line 11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80" name="Line 114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1" name="Line 115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82" name="Line 116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3" name="Line 117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4" name="Line 11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5" name="Line 120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6" name="Line 12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7" name="Line 122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88" name="Line 123"/>
        <xdr:cNvSpPr>
          <a:spLocks/>
        </xdr:cNvSpPr>
      </xdr:nvSpPr>
      <xdr:spPr>
        <a:xfrm flipV="1">
          <a:off x="20888325" y="6886575"/>
          <a:ext cx="11772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0</xdr:rowOff>
    </xdr:from>
    <xdr:to>
      <xdr:col>35</xdr:col>
      <xdr:colOff>266700</xdr:colOff>
      <xdr:row>30</xdr:row>
      <xdr:rowOff>114300</xdr:rowOff>
    </xdr:to>
    <xdr:sp>
      <xdr:nvSpPr>
        <xdr:cNvPr id="89" name="Line 125"/>
        <xdr:cNvSpPr>
          <a:spLocks/>
        </xdr:cNvSpPr>
      </xdr:nvSpPr>
      <xdr:spPr>
        <a:xfrm flipV="1">
          <a:off x="22326600" y="7000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90" name="Line 252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91" name="Line 253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92" name="Line 254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93" name="Line 255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94" name="Line 256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95" name="Line 257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6" name="Line 258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97" name="Line 259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8" name="Line 260"/>
        <xdr:cNvSpPr>
          <a:spLocks/>
        </xdr:cNvSpPr>
      </xdr:nvSpPr>
      <xdr:spPr>
        <a:xfrm flipH="1">
          <a:off x="942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99" name="Line 261"/>
        <xdr:cNvSpPr>
          <a:spLocks/>
        </xdr:cNvSpPr>
      </xdr:nvSpPr>
      <xdr:spPr>
        <a:xfrm flipH="1">
          <a:off x="942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00" name="Line 262"/>
        <xdr:cNvSpPr>
          <a:spLocks/>
        </xdr:cNvSpPr>
      </xdr:nvSpPr>
      <xdr:spPr>
        <a:xfrm flipH="1">
          <a:off x="94202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01" name="Line 263"/>
        <xdr:cNvSpPr>
          <a:spLocks/>
        </xdr:cNvSpPr>
      </xdr:nvSpPr>
      <xdr:spPr>
        <a:xfrm flipH="1">
          <a:off x="94202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02" name="Line 264"/>
        <xdr:cNvSpPr>
          <a:spLocks/>
        </xdr:cNvSpPr>
      </xdr:nvSpPr>
      <xdr:spPr>
        <a:xfrm flipH="1">
          <a:off x="11430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26</xdr:row>
      <xdr:rowOff>19050</xdr:rowOff>
    </xdr:from>
    <xdr:to>
      <xdr:col>16</xdr:col>
      <xdr:colOff>504825</xdr:colOff>
      <xdr:row>26</xdr:row>
      <xdr:rowOff>19050</xdr:rowOff>
    </xdr:to>
    <xdr:sp>
      <xdr:nvSpPr>
        <xdr:cNvPr id="103" name="Line 265"/>
        <xdr:cNvSpPr>
          <a:spLocks/>
        </xdr:cNvSpPr>
      </xdr:nvSpPr>
      <xdr:spPr>
        <a:xfrm flipH="1">
          <a:off x="11430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4" name="Line 26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5" name="Line 26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6" name="Line 26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7" name="Line 26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108" name="Line 270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109" name="Line 271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110" name="Line 272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111" name="Line 273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2" name="Line 27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3" name="Line 27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4" name="Line 27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5" name="Line 27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6" name="Line 278"/>
        <xdr:cNvSpPr>
          <a:spLocks/>
        </xdr:cNvSpPr>
      </xdr:nvSpPr>
      <xdr:spPr>
        <a:xfrm flipH="1">
          <a:off x="942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" name="Line 279"/>
        <xdr:cNvSpPr>
          <a:spLocks/>
        </xdr:cNvSpPr>
      </xdr:nvSpPr>
      <xdr:spPr>
        <a:xfrm flipH="1">
          <a:off x="942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118" name="Line 280"/>
        <xdr:cNvSpPr>
          <a:spLocks/>
        </xdr:cNvSpPr>
      </xdr:nvSpPr>
      <xdr:spPr>
        <a:xfrm flipH="1">
          <a:off x="54825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119" name="Line 281"/>
        <xdr:cNvSpPr>
          <a:spLocks/>
        </xdr:cNvSpPr>
      </xdr:nvSpPr>
      <xdr:spPr>
        <a:xfrm flipH="1">
          <a:off x="54825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895350</xdr:colOff>
      <xdr:row>36</xdr:row>
      <xdr:rowOff>0</xdr:rowOff>
    </xdr:from>
    <xdr:ext cx="1181100" cy="685800"/>
    <xdr:sp>
      <xdr:nvSpPr>
        <xdr:cNvPr id="120" name="text 774"/>
        <xdr:cNvSpPr txBox="1">
          <a:spLocks noChangeArrowheads="1"/>
        </xdr:cNvSpPr>
      </xdr:nvSpPr>
      <xdr:spPr>
        <a:xfrm>
          <a:off x="19754850" y="8829675"/>
          <a:ext cx="11811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6248 -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16,707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St.1</a:t>
          </a:r>
        </a:p>
      </xdr:txBody>
    </xdr:sp>
    <xdr:clientData/>
  </xdr:oneCellAnchor>
  <xdr:twoCellAnchor>
    <xdr:from>
      <xdr:col>12</xdr:col>
      <xdr:colOff>228600</xdr:colOff>
      <xdr:row>27</xdr:row>
      <xdr:rowOff>0</xdr:rowOff>
    </xdr:from>
    <xdr:to>
      <xdr:col>12</xdr:col>
      <xdr:colOff>742950</xdr:colOff>
      <xdr:row>28</xdr:row>
      <xdr:rowOff>0</xdr:rowOff>
    </xdr:to>
    <xdr:sp>
      <xdr:nvSpPr>
        <xdr:cNvPr id="121" name="text 207"/>
        <xdr:cNvSpPr txBox="1">
          <a:spLocks noChangeArrowheads="1"/>
        </xdr:cNvSpPr>
      </xdr:nvSpPr>
      <xdr:spPr>
        <a:xfrm>
          <a:off x="8686800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28</xdr:col>
      <xdr:colOff>0</xdr:colOff>
      <xdr:row>28</xdr:row>
      <xdr:rowOff>0</xdr:rowOff>
    </xdr:from>
    <xdr:to>
      <xdr:col>28</xdr:col>
      <xdr:colOff>0</xdr:colOff>
      <xdr:row>36</xdr:row>
      <xdr:rowOff>0</xdr:rowOff>
    </xdr:to>
    <xdr:sp>
      <xdr:nvSpPr>
        <xdr:cNvPr id="123" name="Line 300"/>
        <xdr:cNvSpPr>
          <a:spLocks/>
        </xdr:cNvSpPr>
      </xdr:nvSpPr>
      <xdr:spPr>
        <a:xfrm>
          <a:off x="20345400" y="7000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76200</xdr:rowOff>
    </xdr:from>
    <xdr:to>
      <xdr:col>46</xdr:col>
      <xdr:colOff>495300</xdr:colOff>
      <xdr:row>32</xdr:row>
      <xdr:rowOff>152400</xdr:rowOff>
    </xdr:to>
    <xdr:grpSp>
      <xdr:nvGrpSpPr>
        <xdr:cNvPr id="124" name="Group 301"/>
        <xdr:cNvGrpSpPr>
          <a:grpSpLocks/>
        </xdr:cNvGrpSpPr>
      </xdr:nvGrpSpPr>
      <xdr:grpSpPr>
        <a:xfrm>
          <a:off x="29260800" y="7762875"/>
          <a:ext cx="5257800" cy="304800"/>
          <a:chOff x="114" y="180"/>
          <a:chExt cx="540" cy="40"/>
        </a:xfrm>
        <a:solidFill>
          <a:srgbClr val="FFFFFF"/>
        </a:solidFill>
      </xdr:grpSpPr>
      <xdr:sp>
        <xdr:nvSpPr>
          <xdr:cNvPr id="125" name="Rectangle 30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0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0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0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0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0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0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257175</xdr:colOff>
      <xdr:row>28</xdr:row>
      <xdr:rowOff>76200</xdr:rowOff>
    </xdr:from>
    <xdr:to>
      <xdr:col>45</xdr:col>
      <xdr:colOff>0</xdr:colOff>
      <xdr:row>29</xdr:row>
      <xdr:rowOff>152400</xdr:rowOff>
    </xdr:to>
    <xdr:grpSp>
      <xdr:nvGrpSpPr>
        <xdr:cNvPr id="132" name="Group 309"/>
        <xdr:cNvGrpSpPr>
          <a:grpSpLocks/>
        </xdr:cNvGrpSpPr>
      </xdr:nvGrpSpPr>
      <xdr:grpSpPr>
        <a:xfrm>
          <a:off x="28032075" y="7077075"/>
          <a:ext cx="5324475" cy="304800"/>
          <a:chOff x="114" y="180"/>
          <a:chExt cx="540" cy="40"/>
        </a:xfrm>
        <a:solidFill>
          <a:srgbClr val="FFFFFF"/>
        </a:solidFill>
      </xdr:grpSpPr>
      <xdr:sp>
        <xdr:nvSpPr>
          <xdr:cNvPr id="133" name="Rectangle 31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1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1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1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1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1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1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22</xdr:row>
      <xdr:rowOff>47625</xdr:rowOff>
    </xdr:from>
    <xdr:to>
      <xdr:col>71</xdr:col>
      <xdr:colOff>266700</xdr:colOff>
      <xdr:row>26</xdr:row>
      <xdr:rowOff>171450</xdr:rowOff>
    </xdr:to>
    <xdr:sp>
      <xdr:nvSpPr>
        <xdr:cNvPr id="140" name="Line 327"/>
        <xdr:cNvSpPr>
          <a:spLocks/>
        </xdr:cNvSpPr>
      </xdr:nvSpPr>
      <xdr:spPr>
        <a:xfrm flipH="1" flipV="1">
          <a:off x="48634650" y="5676900"/>
          <a:ext cx="4457700" cy="1038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21</xdr:row>
      <xdr:rowOff>171450</xdr:rowOff>
    </xdr:from>
    <xdr:to>
      <xdr:col>65</xdr:col>
      <xdr:colOff>266700</xdr:colOff>
      <xdr:row>22</xdr:row>
      <xdr:rowOff>47625</xdr:rowOff>
    </xdr:to>
    <xdr:sp>
      <xdr:nvSpPr>
        <xdr:cNvPr id="141" name="Line 338"/>
        <xdr:cNvSpPr>
          <a:spLocks/>
        </xdr:cNvSpPr>
      </xdr:nvSpPr>
      <xdr:spPr>
        <a:xfrm flipH="1" flipV="1">
          <a:off x="47891700" y="55721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0</xdr:rowOff>
    </xdr:from>
    <xdr:to>
      <xdr:col>74</xdr:col>
      <xdr:colOff>0</xdr:colOff>
      <xdr:row>25</xdr:row>
      <xdr:rowOff>0</xdr:rowOff>
    </xdr:to>
    <xdr:sp>
      <xdr:nvSpPr>
        <xdr:cNvPr id="142" name="text 207"/>
        <xdr:cNvSpPr txBox="1">
          <a:spLocks noChangeArrowheads="1"/>
        </xdr:cNvSpPr>
      </xdr:nvSpPr>
      <xdr:spPr>
        <a:xfrm>
          <a:off x="543115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76</xdr:col>
      <xdr:colOff>228600</xdr:colOff>
      <xdr:row>27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565404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60</xdr:col>
      <xdr:colOff>228600</xdr:colOff>
      <xdr:row>21</xdr:row>
      <xdr:rowOff>0</xdr:rowOff>
    </xdr:from>
    <xdr:ext cx="533400" cy="228600"/>
    <xdr:sp>
      <xdr:nvSpPr>
        <xdr:cNvPr id="144" name="text 7125"/>
        <xdr:cNvSpPr txBox="1">
          <a:spLocks noChangeArrowheads="1"/>
        </xdr:cNvSpPr>
      </xdr:nvSpPr>
      <xdr:spPr>
        <a:xfrm>
          <a:off x="446532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</xdr:col>
      <xdr:colOff>47625</xdr:colOff>
      <xdr:row>31</xdr:row>
      <xdr:rowOff>19050</xdr:rowOff>
    </xdr:from>
    <xdr:to>
      <xdr:col>3</xdr:col>
      <xdr:colOff>466725</xdr:colOff>
      <xdr:row>31</xdr:row>
      <xdr:rowOff>209550</xdr:rowOff>
    </xdr:to>
    <xdr:grpSp>
      <xdr:nvGrpSpPr>
        <xdr:cNvPr id="145" name="Group 348"/>
        <xdr:cNvGrpSpPr>
          <a:grpSpLocks/>
        </xdr:cNvGrpSpPr>
      </xdr:nvGrpSpPr>
      <xdr:grpSpPr>
        <a:xfrm>
          <a:off x="2047875" y="7705725"/>
          <a:ext cx="428625" cy="190500"/>
          <a:chOff x="390" y="112"/>
          <a:chExt cx="51" cy="25"/>
        </a:xfrm>
        <a:solidFill>
          <a:srgbClr val="FFFFFF"/>
        </a:solidFill>
      </xdr:grpSpPr>
      <xdr:sp>
        <xdr:nvSpPr>
          <xdr:cNvPr id="146" name="Rectangle 349"/>
          <xdr:cNvSpPr>
            <a:spLocks noChangeAspect="1"/>
          </xdr:cNvSpPr>
        </xdr:nvSpPr>
        <xdr:spPr>
          <a:xfrm>
            <a:off x="435" y="112"/>
            <a:ext cx="4" cy="2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350"/>
          <xdr:cNvSpPr>
            <a:spLocks noChangeAspect="1"/>
          </xdr:cNvSpPr>
        </xdr:nvSpPr>
        <xdr:spPr>
          <a:xfrm>
            <a:off x="394" y="120"/>
            <a:ext cx="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51"/>
          <xdr:cNvSpPr>
            <a:spLocks noChangeAspect="1"/>
          </xdr:cNvSpPr>
        </xdr:nvSpPr>
        <xdr:spPr>
          <a:xfrm>
            <a:off x="409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52"/>
          <xdr:cNvSpPr>
            <a:spLocks noChangeAspect="1"/>
          </xdr:cNvSpPr>
        </xdr:nvSpPr>
        <xdr:spPr>
          <a:xfrm>
            <a:off x="390" y="114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50" name="Oval 36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51" name="Group 367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54" name="Group 370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57" name="Group 373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3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26</xdr:row>
      <xdr:rowOff>0</xdr:rowOff>
    </xdr:from>
    <xdr:to>
      <xdr:col>72</xdr:col>
      <xdr:colOff>657225</xdr:colOff>
      <xdr:row>27</xdr:row>
      <xdr:rowOff>114300</xdr:rowOff>
    </xdr:to>
    <xdr:grpSp>
      <xdr:nvGrpSpPr>
        <xdr:cNvPr id="160" name="Group 376"/>
        <xdr:cNvGrpSpPr>
          <a:grpSpLocks/>
        </xdr:cNvGrpSpPr>
      </xdr:nvGrpSpPr>
      <xdr:grpSpPr>
        <a:xfrm>
          <a:off x="53644800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1" name="Line 37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7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31</xdr:row>
      <xdr:rowOff>0</xdr:rowOff>
    </xdr:from>
    <xdr:to>
      <xdr:col>16</xdr:col>
      <xdr:colOff>457200</xdr:colOff>
      <xdr:row>32</xdr:row>
      <xdr:rowOff>0</xdr:rowOff>
    </xdr:to>
    <xdr:grpSp>
      <xdr:nvGrpSpPr>
        <xdr:cNvPr id="163" name="Group 379"/>
        <xdr:cNvGrpSpPr>
          <a:grpSpLocks/>
        </xdr:cNvGrpSpPr>
      </xdr:nvGrpSpPr>
      <xdr:grpSpPr>
        <a:xfrm>
          <a:off x="118491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4" name="Rectangle 3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31</xdr:row>
      <xdr:rowOff>0</xdr:rowOff>
    </xdr:from>
    <xdr:to>
      <xdr:col>69</xdr:col>
      <xdr:colOff>142875</xdr:colOff>
      <xdr:row>32</xdr:row>
      <xdr:rowOff>0</xdr:rowOff>
    </xdr:to>
    <xdr:grpSp>
      <xdr:nvGrpSpPr>
        <xdr:cNvPr id="167" name="Group 383"/>
        <xdr:cNvGrpSpPr>
          <a:grpSpLocks/>
        </xdr:cNvGrpSpPr>
      </xdr:nvGrpSpPr>
      <xdr:grpSpPr>
        <a:xfrm>
          <a:off x="514350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8" name="Rectangle 3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171" name="Group 393"/>
        <xdr:cNvGrpSpPr>
          <a:grpSpLocks noChangeAspect="1"/>
        </xdr:cNvGrpSpPr>
      </xdr:nvGrpSpPr>
      <xdr:grpSpPr>
        <a:xfrm>
          <a:off x="22174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25</xdr:row>
      <xdr:rowOff>209550</xdr:rowOff>
    </xdr:from>
    <xdr:to>
      <xdr:col>37</xdr:col>
      <xdr:colOff>409575</xdr:colOff>
      <xdr:row>27</xdr:row>
      <xdr:rowOff>114300</xdr:rowOff>
    </xdr:to>
    <xdr:grpSp>
      <xdr:nvGrpSpPr>
        <xdr:cNvPr id="174" name="Group 396"/>
        <xdr:cNvGrpSpPr>
          <a:grpSpLocks noChangeAspect="1"/>
        </xdr:cNvGrpSpPr>
      </xdr:nvGrpSpPr>
      <xdr:grpSpPr>
        <a:xfrm>
          <a:off x="273558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285750</xdr:colOff>
      <xdr:row>28</xdr:row>
      <xdr:rowOff>114300</xdr:rowOff>
    </xdr:from>
    <xdr:ext cx="523875" cy="228600"/>
    <xdr:sp>
      <xdr:nvSpPr>
        <xdr:cNvPr id="177" name="text 7125"/>
        <xdr:cNvSpPr txBox="1">
          <a:spLocks noChangeArrowheads="1"/>
        </xdr:cNvSpPr>
      </xdr:nvSpPr>
      <xdr:spPr>
        <a:xfrm>
          <a:off x="310324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42</xdr:col>
      <xdr:colOff>285750</xdr:colOff>
      <xdr:row>31</xdr:row>
      <xdr:rowOff>114300</xdr:rowOff>
    </xdr:from>
    <xdr:ext cx="523875" cy="228600"/>
    <xdr:sp>
      <xdr:nvSpPr>
        <xdr:cNvPr id="178" name="text 7125"/>
        <xdr:cNvSpPr txBox="1">
          <a:spLocks noChangeArrowheads="1"/>
        </xdr:cNvSpPr>
      </xdr:nvSpPr>
      <xdr:spPr>
        <a:xfrm>
          <a:off x="310324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82</a:t>
          </a:r>
        </a:p>
      </xdr:txBody>
    </xdr:sp>
    <xdr:clientData/>
  </xdr:oneCellAnchor>
  <xdr:oneCellAnchor>
    <xdr:from>
      <xdr:col>30</xdr:col>
      <xdr:colOff>228600</xdr:colOff>
      <xdr:row>27</xdr:row>
      <xdr:rowOff>0</xdr:rowOff>
    </xdr:from>
    <xdr:ext cx="533400" cy="228600"/>
    <xdr:sp>
      <xdr:nvSpPr>
        <xdr:cNvPr id="179" name="text 7125"/>
        <xdr:cNvSpPr txBox="1">
          <a:spLocks noChangeArrowheads="1"/>
        </xdr:cNvSpPr>
      </xdr:nvSpPr>
      <xdr:spPr>
        <a:xfrm>
          <a:off x="220599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69</xdr:col>
      <xdr:colOff>95250</xdr:colOff>
      <xdr:row>34</xdr:row>
      <xdr:rowOff>0</xdr:rowOff>
    </xdr:from>
    <xdr:to>
      <xdr:col>70</xdr:col>
      <xdr:colOff>9525</xdr:colOff>
      <xdr:row>34</xdr:row>
      <xdr:rowOff>190500</xdr:rowOff>
    </xdr:to>
    <xdr:grpSp>
      <xdr:nvGrpSpPr>
        <xdr:cNvPr id="180" name="Group 413"/>
        <xdr:cNvGrpSpPr>
          <a:grpSpLocks noChangeAspect="1"/>
        </xdr:cNvGrpSpPr>
      </xdr:nvGrpSpPr>
      <xdr:grpSpPr>
        <a:xfrm>
          <a:off x="51435000" y="83724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81" name="Line 414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15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16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29</xdr:row>
      <xdr:rowOff>0</xdr:rowOff>
    </xdr:from>
    <xdr:to>
      <xdr:col>16</xdr:col>
      <xdr:colOff>438150</xdr:colOff>
      <xdr:row>29</xdr:row>
      <xdr:rowOff>190500</xdr:rowOff>
    </xdr:to>
    <xdr:grpSp>
      <xdr:nvGrpSpPr>
        <xdr:cNvPr id="184" name="Group 417"/>
        <xdr:cNvGrpSpPr>
          <a:grpSpLocks noChangeAspect="1"/>
        </xdr:cNvGrpSpPr>
      </xdr:nvGrpSpPr>
      <xdr:grpSpPr>
        <a:xfrm>
          <a:off x="11439525" y="72294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85" name="Line 418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19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20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619125</xdr:colOff>
      <xdr:row>26</xdr:row>
      <xdr:rowOff>57150</xdr:rowOff>
    </xdr:from>
    <xdr:to>
      <xdr:col>33</xdr:col>
      <xdr:colOff>0</xdr:colOff>
      <xdr:row>26</xdr:row>
      <xdr:rowOff>180975</xdr:rowOff>
    </xdr:to>
    <xdr:sp>
      <xdr:nvSpPr>
        <xdr:cNvPr id="188" name="kreslení 12"/>
        <xdr:cNvSpPr>
          <a:spLocks/>
        </xdr:cNvSpPr>
      </xdr:nvSpPr>
      <xdr:spPr>
        <a:xfrm>
          <a:off x="23936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24</xdr:row>
      <xdr:rowOff>0</xdr:rowOff>
    </xdr:from>
    <xdr:to>
      <xdr:col>43</xdr:col>
      <xdr:colOff>514350</xdr:colOff>
      <xdr:row>25</xdr:row>
      <xdr:rowOff>0</xdr:rowOff>
    </xdr:to>
    <xdr:sp>
      <xdr:nvSpPr>
        <xdr:cNvPr id="189" name="text 207"/>
        <xdr:cNvSpPr txBox="1">
          <a:spLocks noChangeArrowheads="1"/>
        </xdr:cNvSpPr>
      </xdr:nvSpPr>
      <xdr:spPr>
        <a:xfrm>
          <a:off x="317182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 editAs="absolute">
    <xdr:from>
      <xdr:col>85</xdr:col>
      <xdr:colOff>85725</xdr:colOff>
      <xdr:row>29</xdr:row>
      <xdr:rowOff>19050</xdr:rowOff>
    </xdr:from>
    <xdr:to>
      <xdr:col>86</xdr:col>
      <xdr:colOff>0</xdr:colOff>
      <xdr:row>29</xdr:row>
      <xdr:rowOff>209550</xdr:rowOff>
    </xdr:to>
    <xdr:grpSp>
      <xdr:nvGrpSpPr>
        <xdr:cNvPr id="190" name="Group 428"/>
        <xdr:cNvGrpSpPr>
          <a:grpSpLocks noChangeAspect="1"/>
        </xdr:cNvGrpSpPr>
      </xdr:nvGrpSpPr>
      <xdr:grpSpPr>
        <a:xfrm>
          <a:off x="63312675" y="7248525"/>
          <a:ext cx="428625" cy="190500"/>
          <a:chOff x="669" y="115"/>
          <a:chExt cx="39" cy="20"/>
        </a:xfrm>
        <a:solidFill>
          <a:srgbClr val="FFFFFF"/>
        </a:solidFill>
      </xdr:grpSpPr>
      <xdr:sp>
        <xdr:nvSpPr>
          <xdr:cNvPr id="191" name="Line 429"/>
          <xdr:cNvSpPr>
            <a:spLocks noChangeAspect="1"/>
          </xdr:cNvSpPr>
        </xdr:nvSpPr>
        <xdr:spPr>
          <a:xfrm>
            <a:off x="669" y="12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30"/>
          <xdr:cNvSpPr>
            <a:spLocks noChangeAspect="1"/>
          </xdr:cNvSpPr>
        </xdr:nvSpPr>
        <xdr:spPr>
          <a:xfrm>
            <a:off x="671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31"/>
          <xdr:cNvSpPr>
            <a:spLocks noChangeAspect="1"/>
          </xdr:cNvSpPr>
        </xdr:nvSpPr>
        <xdr:spPr>
          <a:xfrm>
            <a:off x="705" y="1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32"/>
          <xdr:cNvSpPr>
            <a:spLocks noChangeAspect="1"/>
          </xdr:cNvSpPr>
        </xdr:nvSpPr>
        <xdr:spPr>
          <a:xfrm>
            <a:off x="681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25390625" style="235" customWidth="1"/>
    <col min="3" max="18" width="11.2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21" customHeight="1">
      <c r="B3" s="158"/>
      <c r="C3" s="158"/>
      <c r="D3" s="158"/>
      <c r="J3" s="159"/>
      <c r="K3" s="158"/>
      <c r="L3" s="158"/>
    </row>
    <row r="4" spans="1:22" s="167" customFormat="1" ht="24.75" customHeight="1">
      <c r="A4" s="160"/>
      <c r="B4" s="12" t="s">
        <v>64</v>
      </c>
      <c r="C4" s="161">
        <v>702</v>
      </c>
      <c r="D4" s="162"/>
      <c r="E4" s="160"/>
      <c r="F4" s="160"/>
      <c r="G4" s="160"/>
      <c r="H4" s="160"/>
      <c r="I4" s="162"/>
      <c r="J4" s="145" t="s">
        <v>53</v>
      </c>
      <c r="K4" s="162"/>
      <c r="L4" s="163"/>
      <c r="M4" s="162"/>
      <c r="N4" s="162"/>
      <c r="O4" s="162"/>
      <c r="P4" s="162"/>
      <c r="Q4" s="164" t="s">
        <v>65</v>
      </c>
      <c r="R4" s="165">
        <v>755322</v>
      </c>
      <c r="S4" s="162"/>
      <c r="T4" s="162"/>
      <c r="U4" s="166"/>
      <c r="V4" s="166"/>
    </row>
    <row r="5" spans="2:22" s="168" customFormat="1" ht="21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4.75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9"/>
      <c r="U6" s="159"/>
      <c r="V6" s="159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8"/>
      <c r="U7" s="156"/>
    </row>
    <row r="8" spans="1:21" ht="25.5" customHeight="1">
      <c r="A8" s="177"/>
      <c r="B8" s="182"/>
      <c r="C8" s="183" t="s">
        <v>12</v>
      </c>
      <c r="D8" s="184"/>
      <c r="E8" s="184"/>
      <c r="F8" s="184"/>
      <c r="G8" s="184"/>
      <c r="H8" s="185"/>
      <c r="I8" s="186"/>
      <c r="J8" s="52" t="s">
        <v>13</v>
      </c>
      <c r="K8" s="186"/>
      <c r="L8" s="185"/>
      <c r="M8" s="184"/>
      <c r="N8" s="184"/>
      <c r="O8" s="184"/>
      <c r="P8" s="184"/>
      <c r="Q8" s="184"/>
      <c r="R8" s="187"/>
      <c r="S8" s="181"/>
      <c r="T8" s="158"/>
      <c r="U8" s="156"/>
    </row>
    <row r="9" spans="1:21" ht="25.5" customHeight="1">
      <c r="A9" s="177"/>
      <c r="B9" s="182"/>
      <c r="C9" s="51" t="s">
        <v>9</v>
      </c>
      <c r="D9" s="184"/>
      <c r="E9" s="184"/>
      <c r="F9" s="184"/>
      <c r="G9" s="184"/>
      <c r="H9" s="184"/>
      <c r="I9" s="184"/>
      <c r="J9" s="188" t="s">
        <v>60</v>
      </c>
      <c r="K9" s="184"/>
      <c r="L9" s="184"/>
      <c r="M9" s="184"/>
      <c r="N9" s="184"/>
      <c r="O9" s="184"/>
      <c r="P9" s="270" t="s">
        <v>71</v>
      </c>
      <c r="Q9" s="270"/>
      <c r="R9" s="189"/>
      <c r="S9" s="181"/>
      <c r="T9" s="158"/>
      <c r="U9" s="156"/>
    </row>
    <row r="10" spans="1:21" ht="25.5" customHeight="1">
      <c r="A10" s="177"/>
      <c r="B10" s="182"/>
      <c r="C10" s="51" t="s">
        <v>15</v>
      </c>
      <c r="D10" s="184"/>
      <c r="E10" s="184"/>
      <c r="F10" s="184"/>
      <c r="G10" s="184"/>
      <c r="H10" s="184"/>
      <c r="I10" s="184"/>
      <c r="J10" s="188" t="s">
        <v>90</v>
      </c>
      <c r="K10" s="184"/>
      <c r="L10" s="184"/>
      <c r="M10" s="184"/>
      <c r="N10" s="184"/>
      <c r="O10" s="184"/>
      <c r="P10" s="184"/>
      <c r="Q10" s="184"/>
      <c r="R10" s="187"/>
      <c r="S10" s="181"/>
      <c r="T10" s="158"/>
      <c r="U10" s="156"/>
    </row>
    <row r="11" spans="1:21" ht="21" customHeight="1">
      <c r="A11" s="17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1"/>
      <c r="T11" s="158"/>
      <c r="U11" s="156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7"/>
      <c r="S12" s="181"/>
      <c r="T12" s="158"/>
      <c r="U12" s="156"/>
    </row>
    <row r="13" spans="1:21" ht="21" customHeight="1">
      <c r="A13" s="177"/>
      <c r="B13" s="182"/>
      <c r="C13" s="83" t="s">
        <v>24</v>
      </c>
      <c r="D13" s="184"/>
      <c r="E13" s="184"/>
      <c r="F13" s="184"/>
      <c r="G13" s="184"/>
      <c r="I13" s="184"/>
      <c r="J13" s="193" t="s">
        <v>91</v>
      </c>
      <c r="M13" s="184"/>
      <c r="N13" s="184"/>
      <c r="O13" s="184"/>
      <c r="P13" s="184"/>
      <c r="Q13" s="184"/>
      <c r="R13" s="187"/>
      <c r="S13" s="181"/>
      <c r="T13" s="158"/>
      <c r="U13" s="156"/>
    </row>
    <row r="14" spans="1:21" ht="21" customHeight="1">
      <c r="A14" s="177"/>
      <c r="B14" s="182"/>
      <c r="C14" s="80" t="s">
        <v>25</v>
      </c>
      <c r="D14" s="184"/>
      <c r="E14" s="184"/>
      <c r="F14" s="184"/>
      <c r="G14" s="184"/>
      <c r="I14" s="184"/>
      <c r="J14" s="248">
        <v>16.885</v>
      </c>
      <c r="M14" s="184"/>
      <c r="N14" s="184"/>
      <c r="O14" s="184"/>
      <c r="P14" s="184"/>
      <c r="Q14" s="184"/>
      <c r="R14" s="187"/>
      <c r="S14" s="181"/>
      <c r="T14" s="158"/>
      <c r="U14" s="156"/>
    </row>
    <row r="15" spans="1:21" ht="21" customHeight="1">
      <c r="A15" s="177"/>
      <c r="B15" s="182"/>
      <c r="C15" s="80" t="s">
        <v>26</v>
      </c>
      <c r="D15" s="184"/>
      <c r="E15" s="184"/>
      <c r="F15" s="184"/>
      <c r="G15" s="184"/>
      <c r="I15" s="238" t="s">
        <v>63</v>
      </c>
      <c r="K15" s="239" t="s">
        <v>56</v>
      </c>
      <c r="M15" s="184"/>
      <c r="N15" s="184"/>
      <c r="P15" s="184"/>
      <c r="Q15" s="184"/>
      <c r="R15" s="187"/>
      <c r="S15" s="181"/>
      <c r="T15" s="158"/>
      <c r="U15" s="156"/>
    </row>
    <row r="16" spans="1:21" ht="21" customHeight="1">
      <c r="A16" s="177"/>
      <c r="B16" s="182"/>
      <c r="C16" s="80"/>
      <c r="D16" s="184"/>
      <c r="E16" s="184"/>
      <c r="F16" s="184"/>
      <c r="G16" s="194"/>
      <c r="I16" s="184"/>
      <c r="J16" s="90" t="s">
        <v>78</v>
      </c>
      <c r="M16" s="194"/>
      <c r="N16" s="184"/>
      <c r="P16" s="184"/>
      <c r="Q16" s="184"/>
      <c r="R16" s="187"/>
      <c r="S16" s="181"/>
      <c r="T16" s="158"/>
      <c r="U16" s="156"/>
    </row>
    <row r="17" spans="1:21" ht="21" customHeight="1">
      <c r="A17" s="177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81"/>
      <c r="T17" s="158"/>
      <c r="U17" s="156"/>
    </row>
    <row r="18" spans="1:21" ht="21" customHeight="1">
      <c r="A18" s="177"/>
      <c r="B18" s="182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7"/>
      <c r="S18" s="181"/>
      <c r="T18" s="158"/>
      <c r="U18" s="156"/>
    </row>
    <row r="19" spans="1:21" ht="21" customHeight="1">
      <c r="A19" s="177"/>
      <c r="B19" s="182"/>
      <c r="C19" s="80" t="s">
        <v>66</v>
      </c>
      <c r="D19" s="184"/>
      <c r="E19" s="184"/>
      <c r="F19" s="184"/>
      <c r="G19" s="184"/>
      <c r="H19" s="184"/>
      <c r="J19" s="195" t="s">
        <v>88</v>
      </c>
      <c r="L19" s="184"/>
      <c r="M19" s="196"/>
      <c r="N19" s="196"/>
      <c r="O19" s="184"/>
      <c r="P19" s="270" t="s">
        <v>86</v>
      </c>
      <c r="Q19" s="270"/>
      <c r="R19" s="187"/>
      <c r="S19" s="181"/>
      <c r="T19" s="158"/>
      <c r="U19" s="156"/>
    </row>
    <row r="20" spans="1:21" ht="21" customHeight="1">
      <c r="A20" s="177"/>
      <c r="B20" s="182"/>
      <c r="C20" s="80" t="s">
        <v>67</v>
      </c>
      <c r="D20" s="184"/>
      <c r="E20" s="184"/>
      <c r="F20" s="184"/>
      <c r="G20" s="184"/>
      <c r="H20" s="184"/>
      <c r="J20" s="195" t="s">
        <v>58</v>
      </c>
      <c r="L20" s="184"/>
      <c r="M20" s="196"/>
      <c r="N20" s="196"/>
      <c r="O20" s="184"/>
      <c r="P20" s="270" t="s">
        <v>68</v>
      </c>
      <c r="Q20" s="270"/>
      <c r="R20" s="187"/>
      <c r="S20" s="181"/>
      <c r="T20" s="158"/>
      <c r="U20" s="156"/>
    </row>
    <row r="21" spans="1:21" ht="21" customHeight="1">
      <c r="A21" s="177"/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181"/>
      <c r="T21" s="158"/>
      <c r="U21" s="156"/>
    </row>
    <row r="22" spans="1:21" ht="24.75" customHeight="1">
      <c r="A22" s="177"/>
      <c r="B22" s="200"/>
      <c r="C22" s="201"/>
      <c r="D22" s="201"/>
      <c r="E22" s="202"/>
      <c r="F22" s="202"/>
      <c r="G22" s="202"/>
      <c r="H22" s="202"/>
      <c r="I22" s="201"/>
      <c r="J22" s="203"/>
      <c r="K22" s="201"/>
      <c r="L22" s="201"/>
      <c r="M22" s="201"/>
      <c r="N22" s="201"/>
      <c r="O22" s="201"/>
      <c r="P22" s="201"/>
      <c r="Q22" s="201"/>
      <c r="R22" s="201"/>
      <c r="S22" s="181"/>
      <c r="T22" s="158"/>
      <c r="U22" s="156"/>
    </row>
    <row r="23" spans="1:19" ht="30" customHeight="1">
      <c r="A23" s="204"/>
      <c r="B23" s="205"/>
      <c r="C23" s="206"/>
      <c r="D23" s="271" t="s">
        <v>69</v>
      </c>
      <c r="E23" s="272"/>
      <c r="F23" s="272"/>
      <c r="G23" s="272"/>
      <c r="H23" s="206"/>
      <c r="I23" s="207"/>
      <c r="J23" s="208"/>
      <c r="K23" s="205"/>
      <c r="L23" s="206"/>
      <c r="M23" s="271" t="s">
        <v>70</v>
      </c>
      <c r="N23" s="271"/>
      <c r="O23" s="271"/>
      <c r="P23" s="271"/>
      <c r="Q23" s="206"/>
      <c r="R23" s="207"/>
      <c r="S23" s="181"/>
    </row>
    <row r="24" spans="1:20" s="213" customFormat="1" ht="21" customHeight="1" thickBot="1">
      <c r="A24" s="209"/>
      <c r="B24" s="210" t="s">
        <v>34</v>
      </c>
      <c r="C24" s="144" t="s">
        <v>35</v>
      </c>
      <c r="D24" s="144" t="s">
        <v>36</v>
      </c>
      <c r="E24" s="211" t="s">
        <v>37</v>
      </c>
      <c r="F24" s="273" t="s">
        <v>38</v>
      </c>
      <c r="G24" s="274"/>
      <c r="H24" s="274"/>
      <c r="I24" s="275"/>
      <c r="J24" s="208"/>
      <c r="K24" s="210" t="s">
        <v>34</v>
      </c>
      <c r="L24" s="144" t="s">
        <v>35</v>
      </c>
      <c r="M24" s="144" t="s">
        <v>36</v>
      </c>
      <c r="N24" s="211" t="s">
        <v>37</v>
      </c>
      <c r="O24" s="273" t="s">
        <v>38</v>
      </c>
      <c r="P24" s="274"/>
      <c r="Q24" s="274"/>
      <c r="R24" s="275"/>
      <c r="S24" s="212"/>
      <c r="T24" s="154"/>
    </row>
    <row r="25" spans="1:20" s="167" customFormat="1" ht="21" customHeight="1" thickTop="1">
      <c r="A25" s="204"/>
      <c r="B25" s="214"/>
      <c r="C25" s="215"/>
      <c r="D25" s="216"/>
      <c r="E25" s="217"/>
      <c r="F25" s="218"/>
      <c r="G25" s="219"/>
      <c r="H25" s="219"/>
      <c r="I25" s="220"/>
      <c r="J25" s="208"/>
      <c r="K25" s="214"/>
      <c r="L25" s="215"/>
      <c r="M25" s="216"/>
      <c r="N25" s="217"/>
      <c r="O25" s="218"/>
      <c r="P25" s="219"/>
      <c r="Q25" s="219"/>
      <c r="R25" s="220"/>
      <c r="S25" s="181"/>
      <c r="T25" s="154"/>
    </row>
    <row r="26" spans="1:20" s="167" customFormat="1" ht="21" customHeight="1">
      <c r="A26" s="204"/>
      <c r="B26" s="214"/>
      <c r="C26" s="215"/>
      <c r="D26" s="216"/>
      <c r="E26" s="217"/>
      <c r="F26" s="218"/>
      <c r="G26" s="219"/>
      <c r="H26" s="219"/>
      <c r="I26" s="220"/>
      <c r="J26" s="208"/>
      <c r="K26" s="214"/>
      <c r="L26" s="215"/>
      <c r="M26" s="216"/>
      <c r="N26" s="217"/>
      <c r="O26" s="218"/>
      <c r="P26" s="219"/>
      <c r="Q26" s="219"/>
      <c r="R26" s="220"/>
      <c r="S26" s="181"/>
      <c r="T26" s="154"/>
    </row>
    <row r="27" spans="1:20" s="167" customFormat="1" ht="21" customHeight="1">
      <c r="A27" s="204"/>
      <c r="B27" s="221">
        <v>1</v>
      </c>
      <c r="C27" s="222">
        <v>16.567</v>
      </c>
      <c r="D27" s="222">
        <v>17.2</v>
      </c>
      <c r="E27" s="223">
        <f>(D27-C27)*1000</f>
        <v>632.9999999999991</v>
      </c>
      <c r="F27" s="276" t="s">
        <v>54</v>
      </c>
      <c r="G27" s="277"/>
      <c r="H27" s="277"/>
      <c r="I27" s="278"/>
      <c r="J27" s="208"/>
      <c r="K27" s="221">
        <v>1</v>
      </c>
      <c r="L27" s="224">
        <v>16.826</v>
      </c>
      <c r="M27" s="224">
        <v>16.906</v>
      </c>
      <c r="N27" s="223">
        <f>(M27-L27)*1000</f>
        <v>79.9999999999983</v>
      </c>
      <c r="O27" s="279" t="s">
        <v>80</v>
      </c>
      <c r="P27" s="280"/>
      <c r="Q27" s="280"/>
      <c r="R27" s="281"/>
      <c r="S27" s="181"/>
      <c r="T27" s="154"/>
    </row>
    <row r="28" spans="1:20" s="167" customFormat="1" ht="21" customHeight="1">
      <c r="A28" s="204"/>
      <c r="B28" s="214"/>
      <c r="C28" s="215"/>
      <c r="D28" s="216"/>
      <c r="E28" s="217"/>
      <c r="F28" s="218"/>
      <c r="G28" s="219"/>
      <c r="H28" s="219"/>
      <c r="I28" s="220"/>
      <c r="J28" s="208"/>
      <c r="K28" s="214"/>
      <c r="L28" s="215"/>
      <c r="M28" s="216"/>
      <c r="N28" s="217"/>
      <c r="O28" s="218"/>
      <c r="P28" s="219"/>
      <c r="Q28" s="219"/>
      <c r="R28" s="220"/>
      <c r="S28" s="181"/>
      <c r="T28" s="154"/>
    </row>
    <row r="29" spans="1:20" s="167" customFormat="1" ht="21" customHeight="1">
      <c r="A29" s="204"/>
      <c r="B29" s="221">
        <v>2</v>
      </c>
      <c r="C29" s="222">
        <v>16.567</v>
      </c>
      <c r="D29" s="222">
        <v>17.2</v>
      </c>
      <c r="E29" s="223">
        <f>(D29-C29)*1000</f>
        <v>632.9999999999991</v>
      </c>
      <c r="F29" s="279" t="s">
        <v>55</v>
      </c>
      <c r="G29" s="280"/>
      <c r="H29" s="280"/>
      <c r="I29" s="281"/>
      <c r="J29" s="208"/>
      <c r="K29" s="221">
        <v>2</v>
      </c>
      <c r="L29" s="224">
        <v>16.846</v>
      </c>
      <c r="M29" s="224">
        <v>16.928</v>
      </c>
      <c r="N29" s="223">
        <f>(M29-L29)*1000</f>
        <v>82.00000000000074</v>
      </c>
      <c r="O29" s="279" t="s">
        <v>79</v>
      </c>
      <c r="P29" s="280"/>
      <c r="Q29" s="280"/>
      <c r="R29" s="281"/>
      <c r="S29" s="181"/>
      <c r="T29" s="154"/>
    </row>
    <row r="30" spans="1:20" s="167" customFormat="1" ht="21" customHeight="1">
      <c r="A30" s="204"/>
      <c r="B30" s="214"/>
      <c r="C30" s="215"/>
      <c r="D30" s="216"/>
      <c r="E30" s="217"/>
      <c r="F30" s="218"/>
      <c r="G30" s="219"/>
      <c r="H30" s="219"/>
      <c r="I30" s="220"/>
      <c r="J30" s="208"/>
      <c r="K30" s="214"/>
      <c r="L30" s="215"/>
      <c r="M30" s="216"/>
      <c r="N30" s="217"/>
      <c r="O30" s="218"/>
      <c r="P30" s="219"/>
      <c r="Q30" s="219"/>
      <c r="R30" s="220"/>
      <c r="S30" s="181"/>
      <c r="T30" s="154"/>
    </row>
    <row r="31" spans="1:20" s="160" customFormat="1" ht="21" customHeight="1">
      <c r="A31" s="204"/>
      <c r="B31" s="225"/>
      <c r="C31" s="226"/>
      <c r="D31" s="227"/>
      <c r="E31" s="228"/>
      <c r="F31" s="229"/>
      <c r="G31" s="230"/>
      <c r="H31" s="230"/>
      <c r="I31" s="231"/>
      <c r="J31" s="208"/>
      <c r="K31" s="225"/>
      <c r="L31" s="226"/>
      <c r="M31" s="227"/>
      <c r="N31" s="228"/>
      <c r="O31" s="229"/>
      <c r="P31" s="230"/>
      <c r="Q31" s="230"/>
      <c r="R31" s="231"/>
      <c r="S31" s="181"/>
      <c r="T31" s="154"/>
    </row>
    <row r="32" spans="1:19" ht="24.75" customHeight="1" thickBo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4"/>
    </row>
    <row r="33" ht="21" customHeight="1"/>
    <row r="34" ht="18">
      <c r="J34" s="249" t="s">
        <v>92</v>
      </c>
    </row>
    <row r="35" ht="12.75" customHeight="1"/>
    <row r="36" ht="15" customHeight="1">
      <c r="J36" s="90" t="s">
        <v>57</v>
      </c>
    </row>
    <row r="37" ht="12.75" customHeight="1"/>
  </sheetData>
  <sheetProtection password="E9A7" sheet="1" objects="1" scenarios="1"/>
  <mergeCells count="11">
    <mergeCell ref="F27:I27"/>
    <mergeCell ref="F29:I29"/>
    <mergeCell ref="O29:R29"/>
    <mergeCell ref="O27:R27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47"/>
      <c r="C2" s="148"/>
      <c r="D2" s="148"/>
      <c r="E2" s="148"/>
      <c r="F2" s="148"/>
      <c r="G2" s="146" t="s">
        <v>49</v>
      </c>
      <c r="H2" s="148"/>
      <c r="I2" s="148"/>
      <c r="J2" s="148"/>
      <c r="K2" s="148"/>
      <c r="L2" s="149"/>
      <c r="R2" s="4"/>
      <c r="S2" s="5"/>
      <c r="T2" s="5"/>
      <c r="U2" s="5"/>
      <c r="V2" s="304" t="s">
        <v>4</v>
      </c>
      <c r="W2" s="304"/>
      <c r="X2" s="304"/>
      <c r="Y2" s="304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04" t="s">
        <v>4</v>
      </c>
      <c r="BM2" s="304"/>
      <c r="BN2" s="304"/>
      <c r="BO2" s="304"/>
      <c r="BP2" s="304"/>
      <c r="BQ2" s="304"/>
      <c r="BR2" s="5"/>
      <c r="BS2" s="5"/>
      <c r="BT2" s="5"/>
      <c r="BU2" s="6"/>
      <c r="BY2" s="1"/>
      <c r="BZ2" s="147"/>
      <c r="CA2" s="148"/>
      <c r="CB2" s="148"/>
      <c r="CC2" s="148"/>
      <c r="CD2" s="148"/>
      <c r="CE2" s="146" t="s">
        <v>52</v>
      </c>
      <c r="CF2" s="148"/>
      <c r="CG2" s="148"/>
      <c r="CH2" s="148"/>
      <c r="CI2" s="148"/>
      <c r="CJ2" s="149"/>
    </row>
    <row r="3" spans="18:77" ht="21" customHeight="1" thickBot="1" thickTop="1">
      <c r="R3" s="290" t="s">
        <v>5</v>
      </c>
      <c r="S3" s="291"/>
      <c r="T3" s="7"/>
      <c r="U3" s="8"/>
      <c r="V3" s="292" t="s">
        <v>6</v>
      </c>
      <c r="W3" s="293"/>
      <c r="X3" s="293"/>
      <c r="Y3" s="294"/>
      <c r="Z3" s="9"/>
      <c r="AA3" s="10"/>
      <c r="AB3" s="295" t="s">
        <v>7</v>
      </c>
      <c r="AC3" s="29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97" t="s">
        <v>82</v>
      </c>
      <c r="BI3" s="298"/>
      <c r="BJ3" s="268" t="s">
        <v>7</v>
      </c>
      <c r="BK3" s="269"/>
      <c r="BL3" s="253"/>
      <c r="BM3" s="254"/>
      <c r="BN3" s="292" t="s">
        <v>6</v>
      </c>
      <c r="BO3" s="293"/>
      <c r="BP3" s="293"/>
      <c r="BQ3" s="294"/>
      <c r="BR3" s="13"/>
      <c r="BS3" s="14"/>
      <c r="BT3" s="302" t="s">
        <v>5</v>
      </c>
      <c r="BU3" s="303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67" t="s">
        <v>89</v>
      </c>
      <c r="W4" s="267"/>
      <c r="X4" s="267"/>
      <c r="Y4" s="267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45" t="s">
        <v>53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05" t="s">
        <v>83</v>
      </c>
      <c r="BI4" s="306"/>
      <c r="BJ4" s="24"/>
      <c r="BK4" s="24"/>
      <c r="BL4" s="21"/>
      <c r="BM4" s="21"/>
      <c r="BN4" s="267" t="s">
        <v>89</v>
      </c>
      <c r="BO4" s="267"/>
      <c r="BP4" s="267"/>
      <c r="BQ4" s="267"/>
      <c r="BR4" s="21"/>
      <c r="BS4" s="21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8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5"/>
      <c r="BI5" s="38"/>
      <c r="BJ5" s="31"/>
      <c r="BK5" s="42"/>
      <c r="BL5" s="37"/>
      <c r="BM5" s="36"/>
      <c r="BN5" s="255"/>
      <c r="BO5" s="256"/>
      <c r="BP5" s="257"/>
      <c r="BQ5" s="258"/>
      <c r="BR5" s="37"/>
      <c r="BS5" s="36"/>
      <c r="BT5" s="43"/>
      <c r="BU5" s="44"/>
      <c r="BY5" s="1"/>
      <c r="BZ5" s="29"/>
      <c r="CA5" s="30" t="s">
        <v>8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9</v>
      </c>
      <c r="D6" s="31"/>
      <c r="E6" s="32"/>
      <c r="F6" s="32"/>
      <c r="G6" s="45" t="s">
        <v>50</v>
      </c>
      <c r="H6" s="32"/>
      <c r="I6" s="32"/>
      <c r="J6" s="33"/>
      <c r="K6" s="46" t="s">
        <v>51</v>
      </c>
      <c r="L6" s="34"/>
      <c r="R6" s="47" t="s">
        <v>10</v>
      </c>
      <c r="S6" s="48">
        <v>15.633</v>
      </c>
      <c r="T6" s="37"/>
      <c r="U6" s="38"/>
      <c r="V6" s="287" t="s">
        <v>0</v>
      </c>
      <c r="W6" s="288"/>
      <c r="X6" s="288"/>
      <c r="Y6" s="289"/>
      <c r="Z6" s="37"/>
      <c r="AA6" s="50"/>
      <c r="AB6" s="283" t="s">
        <v>11</v>
      </c>
      <c r="AC6" s="28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6" t="s">
        <v>77</v>
      </c>
      <c r="AS6" s="100" t="s">
        <v>39</v>
      </c>
      <c r="AT6" s="237" t="s">
        <v>46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5"/>
      <c r="BI6" s="38"/>
      <c r="BJ6" s="285" t="s">
        <v>84</v>
      </c>
      <c r="BK6" s="286"/>
      <c r="BL6" s="87"/>
      <c r="BM6" s="259"/>
      <c r="BN6" s="287" t="s">
        <v>1</v>
      </c>
      <c r="BO6" s="288"/>
      <c r="BP6" s="288"/>
      <c r="BQ6" s="289"/>
      <c r="BR6" s="37"/>
      <c r="BS6" s="38"/>
      <c r="BT6" s="53" t="s">
        <v>14</v>
      </c>
      <c r="BU6" s="54">
        <v>18.166</v>
      </c>
      <c r="BY6" s="1"/>
      <c r="BZ6" s="29"/>
      <c r="CA6" s="30" t="s">
        <v>9</v>
      </c>
      <c r="CB6" s="31"/>
      <c r="CC6" s="32"/>
      <c r="CD6" s="32"/>
      <c r="CE6" s="45" t="s">
        <v>50</v>
      </c>
      <c r="CF6" s="32"/>
      <c r="CG6" s="32"/>
      <c r="CH6" s="33"/>
      <c r="CI6" s="46" t="s">
        <v>51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6" t="s">
        <v>81</v>
      </c>
      <c r="H7" s="32"/>
      <c r="I7" s="32"/>
      <c r="J7" s="31"/>
      <c r="K7" s="31"/>
      <c r="L7" s="55"/>
      <c r="R7" s="35"/>
      <c r="S7" s="38"/>
      <c r="T7" s="37"/>
      <c r="U7" s="38"/>
      <c r="V7" s="299">
        <v>16.567</v>
      </c>
      <c r="W7" s="300"/>
      <c r="X7" s="300"/>
      <c r="Y7" s="301"/>
      <c r="Z7" s="37"/>
      <c r="AA7" s="50"/>
      <c r="AB7" s="283" t="s">
        <v>16</v>
      </c>
      <c r="AC7" s="28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51" t="s">
        <v>85</v>
      </c>
      <c r="BI7" s="252">
        <v>17.2</v>
      </c>
      <c r="BJ7" s="285" t="s">
        <v>16</v>
      </c>
      <c r="BK7" s="286"/>
      <c r="BL7" s="87"/>
      <c r="BM7" s="259"/>
      <c r="BN7" s="299">
        <v>17.2</v>
      </c>
      <c r="BO7" s="300"/>
      <c r="BP7" s="300"/>
      <c r="BQ7" s="301"/>
      <c r="BR7" s="37"/>
      <c r="BS7" s="38"/>
      <c r="BT7" s="37"/>
      <c r="BU7" s="57"/>
      <c r="BY7" s="1"/>
      <c r="BZ7" s="29"/>
      <c r="CA7" s="30" t="s">
        <v>15</v>
      </c>
      <c r="CB7" s="31"/>
      <c r="CC7" s="32"/>
      <c r="CD7" s="32"/>
      <c r="CE7" s="56" t="s">
        <v>81</v>
      </c>
      <c r="CF7" s="32"/>
      <c r="CG7" s="32"/>
      <c r="CH7" s="31"/>
      <c r="CI7" s="31"/>
      <c r="CJ7" s="55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R8" s="61" t="s">
        <v>17</v>
      </c>
      <c r="S8" s="62">
        <v>16.333</v>
      </c>
      <c r="T8" s="37"/>
      <c r="U8" s="38"/>
      <c r="V8" s="39"/>
      <c r="W8" s="49"/>
      <c r="X8" s="37"/>
      <c r="Y8" s="38"/>
      <c r="Z8" s="37"/>
      <c r="AA8" s="50"/>
      <c r="AB8" s="283" t="s">
        <v>18</v>
      </c>
      <c r="AC8" s="28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7" t="s">
        <v>93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35"/>
      <c r="BI8" s="38"/>
      <c r="BJ8" s="285" t="s">
        <v>18</v>
      </c>
      <c r="BK8" s="286"/>
      <c r="BL8" s="87"/>
      <c r="BM8" s="259"/>
      <c r="BN8" s="260"/>
      <c r="BO8" s="50"/>
      <c r="BP8" s="50"/>
      <c r="BQ8" s="38"/>
      <c r="BR8" s="37"/>
      <c r="BS8" s="38"/>
      <c r="BT8" s="63" t="s">
        <v>19</v>
      </c>
      <c r="BU8" s="64">
        <v>17.466</v>
      </c>
      <c r="BY8" s="1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5"/>
      <c r="C9" s="31"/>
      <c r="D9" s="31"/>
      <c r="E9" s="31"/>
      <c r="F9" s="31"/>
      <c r="G9" s="31"/>
      <c r="H9" s="31"/>
      <c r="I9" s="31"/>
      <c r="J9" s="31"/>
      <c r="K9" s="31"/>
      <c r="L9" s="55"/>
      <c r="R9" s="66"/>
      <c r="S9" s="67"/>
      <c r="T9" s="68"/>
      <c r="U9" s="67"/>
      <c r="V9" s="68"/>
      <c r="W9" s="69"/>
      <c r="X9" s="68"/>
      <c r="Y9" s="67"/>
      <c r="Z9" s="68"/>
      <c r="AA9" s="67"/>
      <c r="AB9" s="70"/>
      <c r="AC9" s="7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6"/>
      <c r="BI9" s="67"/>
      <c r="BJ9" s="70"/>
      <c r="BK9" s="72"/>
      <c r="BL9" s="70"/>
      <c r="BM9" s="73"/>
      <c r="BN9" s="261"/>
      <c r="BO9" s="262"/>
      <c r="BP9" s="263"/>
      <c r="BQ9" s="264"/>
      <c r="BR9" s="74"/>
      <c r="BS9" s="75"/>
      <c r="BT9" s="76"/>
      <c r="BU9" s="77"/>
      <c r="BY9" s="1"/>
      <c r="BZ9" s="65"/>
      <c r="CA9" s="31"/>
      <c r="CB9" s="31"/>
      <c r="CC9" s="31"/>
      <c r="CD9" s="31"/>
      <c r="CE9" s="31"/>
      <c r="CF9" s="31"/>
      <c r="CG9" s="31"/>
      <c r="CH9" s="31"/>
      <c r="CI9" s="31"/>
      <c r="CJ9" s="55"/>
    </row>
    <row r="10" spans="2:88" ht="21" customHeight="1">
      <c r="B10" s="29"/>
      <c r="C10" s="78" t="s">
        <v>20</v>
      </c>
      <c r="D10" s="31"/>
      <c r="E10" s="31"/>
      <c r="F10" s="33"/>
      <c r="G10" s="79" t="s">
        <v>88</v>
      </c>
      <c r="H10" s="31"/>
      <c r="I10" s="31"/>
      <c r="J10" s="80" t="s">
        <v>21</v>
      </c>
      <c r="K10" s="81" t="s">
        <v>87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9" t="s">
        <v>27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8" t="s">
        <v>20</v>
      </c>
      <c r="CB10" s="31"/>
      <c r="CC10" s="31"/>
      <c r="CD10" s="33"/>
      <c r="CE10" s="79" t="s">
        <v>88</v>
      </c>
      <c r="CF10" s="31"/>
      <c r="CG10" s="31"/>
      <c r="CH10" s="80" t="s">
        <v>21</v>
      </c>
      <c r="CI10" s="81" t="s">
        <v>87</v>
      </c>
      <c r="CJ10" s="34"/>
    </row>
    <row r="11" spans="2:88" ht="21" customHeight="1">
      <c r="B11" s="29"/>
      <c r="C11" s="78" t="s">
        <v>22</v>
      </c>
      <c r="D11" s="31"/>
      <c r="E11" s="31"/>
      <c r="F11" s="33"/>
      <c r="G11" s="79" t="s">
        <v>58</v>
      </c>
      <c r="H11" s="31"/>
      <c r="I11" s="82"/>
      <c r="J11" s="80" t="s">
        <v>23</v>
      </c>
      <c r="K11" s="81" t="s">
        <v>59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0" t="s">
        <v>28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8" t="s">
        <v>22</v>
      </c>
      <c r="CB11" s="31"/>
      <c r="CC11" s="31"/>
      <c r="CD11" s="33"/>
      <c r="CE11" s="79" t="s">
        <v>58</v>
      </c>
      <c r="CF11" s="31"/>
      <c r="CG11" s="82"/>
      <c r="CH11" s="80" t="s">
        <v>23</v>
      </c>
      <c r="CI11" s="81" t="s">
        <v>59</v>
      </c>
      <c r="CJ11" s="3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0" t="s">
        <v>29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7:77" ht="18" customHeight="1">
      <c r="Q14" s="87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7"/>
      <c r="BW14" s="87"/>
      <c r="BX14" s="87"/>
      <c r="BY14" s="88"/>
    </row>
    <row r="15" spans="30:76" ht="18" customHeight="1"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7"/>
      <c r="BW15" s="87"/>
      <c r="BX15" s="87"/>
    </row>
    <row r="16" spans="36:53" ht="18" customHeight="1"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6:53" ht="18" customHeight="1"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36:53" ht="18" customHeight="1"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ht="18" customHeight="1"/>
    <row r="20" ht="18" customHeight="1">
      <c r="BR20" s="1"/>
    </row>
    <row r="21" spans="52:70" ht="18" customHeight="1">
      <c r="AZ21" s="1"/>
      <c r="BA21" s="1"/>
      <c r="BG21" s="265">
        <v>17.069</v>
      </c>
      <c r="BN21" s="1"/>
      <c r="BR21" s="1"/>
    </row>
    <row r="22" spans="52:66" ht="18" customHeight="1">
      <c r="AZ22" s="1"/>
      <c r="BA22" s="1"/>
      <c r="BB22" s="1"/>
      <c r="BC22" s="1"/>
      <c r="BD22" s="1"/>
      <c r="BE22" s="1"/>
      <c r="BG22" s="1"/>
      <c r="BI22" s="1"/>
      <c r="BL22" s="1"/>
      <c r="BM22" s="1"/>
      <c r="BN22" s="1"/>
    </row>
    <row r="23" ht="18" customHeight="1">
      <c r="BO23" s="1"/>
    </row>
    <row r="24" spans="72:74" ht="18" customHeight="1">
      <c r="BT24" s="1"/>
      <c r="BV24" s="143" t="s">
        <v>62</v>
      </c>
    </row>
    <row r="25" spans="21:76" ht="18" customHeight="1">
      <c r="U25" s="1"/>
      <c r="V25" s="1"/>
      <c r="W25" s="1"/>
      <c r="Y25" s="1"/>
      <c r="AD25" s="1"/>
      <c r="AT25" s="1"/>
      <c r="AU25" s="1"/>
      <c r="AX25" s="1"/>
      <c r="BQ25" s="1"/>
      <c r="BR25" s="1"/>
      <c r="BS25" s="1"/>
      <c r="BX25" s="1"/>
    </row>
    <row r="26" spans="11:74" ht="18" customHeight="1">
      <c r="K26" s="1"/>
      <c r="L26" s="1"/>
      <c r="N26" s="1"/>
      <c r="O26" s="1"/>
      <c r="U26" s="1"/>
      <c r="AC26" s="1"/>
      <c r="AD26" s="1"/>
      <c r="AG26" s="250" t="s">
        <v>30</v>
      </c>
      <c r="BP26" s="91"/>
      <c r="BS26" s="1"/>
      <c r="BT26" s="1"/>
      <c r="BV26" s="1"/>
    </row>
    <row r="27" spans="10:79" ht="18" customHeight="1">
      <c r="J27" s="1"/>
      <c r="M27" s="143" t="s">
        <v>61</v>
      </c>
      <c r="O27" s="1"/>
      <c r="U27" s="1"/>
      <c r="AC27" s="265">
        <v>16.709</v>
      </c>
      <c r="AG27" s="1"/>
      <c r="AI27" s="1"/>
      <c r="AJ27" s="1"/>
      <c r="AL27" s="247">
        <v>3</v>
      </c>
      <c r="AZ27" s="1"/>
      <c r="BA27" s="1"/>
      <c r="BB27" s="91"/>
      <c r="BC27" s="1"/>
      <c r="BD27" s="1"/>
      <c r="BE27" s="1"/>
      <c r="BF27" s="1"/>
      <c r="BG27" s="1"/>
      <c r="BS27" s="1"/>
      <c r="BT27" s="1"/>
      <c r="BU27" s="247">
        <v>5</v>
      </c>
      <c r="CA27" s="266">
        <v>17.332</v>
      </c>
    </row>
    <row r="28" spans="1:89" ht="18" customHeight="1">
      <c r="A28" s="93"/>
      <c r="C28" s="1"/>
      <c r="I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C28" s="1"/>
      <c r="AD28" s="1"/>
      <c r="AE28" s="1"/>
      <c r="AI28" s="1"/>
      <c r="AJ28" s="1"/>
      <c r="AK28" s="1"/>
      <c r="AL28" s="1"/>
      <c r="AM28" s="1"/>
      <c r="AO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Y28" s="1"/>
      <c r="CK28" s="93"/>
    </row>
    <row r="29" spans="1:86" ht="18" customHeight="1">
      <c r="A29" s="93"/>
      <c r="L29" s="1"/>
      <c r="M29" s="1"/>
      <c r="P29" s="1"/>
      <c r="Q29" s="140" t="s">
        <v>0</v>
      </c>
      <c r="AA29" s="1"/>
      <c r="AC29" s="91"/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G29" s="1"/>
      <c r="BO29" s="1"/>
      <c r="BR29" s="1"/>
      <c r="BS29" s="1"/>
      <c r="BV29" s="1"/>
      <c r="BW29" s="1"/>
      <c r="BZ29" s="1"/>
      <c r="CA29" s="1"/>
      <c r="CC29" s="1"/>
      <c r="CH29" s="94" t="s">
        <v>19</v>
      </c>
    </row>
    <row r="30" spans="1:89" ht="18" customHeight="1">
      <c r="A30" s="93"/>
      <c r="L30" s="246">
        <v>1</v>
      </c>
      <c r="AC30" s="1"/>
      <c r="AD30" s="1"/>
      <c r="AE30" s="246">
        <v>2</v>
      </c>
      <c r="AF30" s="1"/>
      <c r="AG30" s="1"/>
      <c r="AH30" s="1"/>
      <c r="AI30" s="1"/>
      <c r="AJ30" s="1"/>
      <c r="AK30" s="1"/>
      <c r="AL30" s="1"/>
      <c r="AZ30" s="1"/>
      <c r="BA30" s="1"/>
      <c r="BB30" s="1"/>
      <c r="BC30" s="1"/>
      <c r="BD30" s="1"/>
      <c r="BE30" s="1"/>
      <c r="BF30" s="1"/>
      <c r="BZ30" s="246">
        <v>7</v>
      </c>
      <c r="CK30" s="93"/>
    </row>
    <row r="31" spans="2:88" ht="18" customHeight="1">
      <c r="B31" s="93"/>
      <c r="J31" s="1"/>
      <c r="K31" s="1"/>
      <c r="L31" s="1"/>
      <c r="M31" s="1"/>
      <c r="N31" s="1"/>
      <c r="O31" s="1"/>
      <c r="Q31" s="1"/>
      <c r="R31" s="1"/>
      <c r="U31" s="1"/>
      <c r="W31" s="1"/>
      <c r="Y31" s="1"/>
      <c r="AA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Q31" s="1"/>
      <c r="AS31" s="91"/>
      <c r="AZ31" s="1"/>
      <c r="BA31" s="1"/>
      <c r="BB31" s="1"/>
      <c r="BC31" s="1"/>
      <c r="BD31" s="1"/>
      <c r="BE31" s="1"/>
      <c r="BF31" s="1"/>
      <c r="BN31" s="1"/>
      <c r="BO31" s="1"/>
      <c r="BP31" s="1"/>
      <c r="BR31" s="1"/>
      <c r="BS31" s="95"/>
      <c r="BU31" s="1"/>
      <c r="BV31" s="1"/>
      <c r="BW31" s="1"/>
      <c r="BX31" s="1"/>
      <c r="BY31" s="1"/>
      <c r="BZ31" s="1"/>
      <c r="CA31" s="1"/>
      <c r="CB31" s="1"/>
      <c r="CD31" s="1"/>
      <c r="CJ31" s="93"/>
    </row>
    <row r="32" spans="12:75" ht="18" customHeight="1">
      <c r="L32" s="1"/>
      <c r="P32" s="1"/>
      <c r="Q32" s="1"/>
      <c r="U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P32" s="1"/>
      <c r="AU32" s="1"/>
      <c r="AZ32" s="1"/>
      <c r="BB32" s="1"/>
      <c r="BC32" s="1"/>
      <c r="BD32" s="1"/>
      <c r="BE32" s="1"/>
      <c r="BF32" s="1"/>
      <c r="BR32" s="1"/>
      <c r="BS32" s="1"/>
      <c r="BT32" s="1"/>
      <c r="BW32" s="246">
        <v>6</v>
      </c>
    </row>
    <row r="33" spans="4:76" ht="18" customHeight="1">
      <c r="D33" s="96" t="s">
        <v>17</v>
      </c>
      <c r="N33" s="1"/>
      <c r="O33" s="1"/>
      <c r="P33" s="1"/>
      <c r="Q33" s="1"/>
      <c r="R33" s="1"/>
      <c r="S33" s="1"/>
      <c r="T33" s="1"/>
      <c r="W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N33" s="142"/>
      <c r="AW33" s="1"/>
      <c r="AX33" s="1"/>
      <c r="AZ33" s="1"/>
      <c r="BA33" s="1"/>
      <c r="BB33" s="1"/>
      <c r="BC33" s="1"/>
      <c r="BD33" s="1"/>
      <c r="BE33" s="1"/>
      <c r="BF33" s="1"/>
      <c r="BM33" s="1"/>
      <c r="BQ33" s="1"/>
      <c r="BR33" s="1"/>
      <c r="BS33" s="1"/>
      <c r="BT33" s="1"/>
      <c r="BU33" s="1"/>
      <c r="BV33" s="1"/>
      <c r="BW33" s="1"/>
      <c r="BX33" s="1"/>
    </row>
    <row r="34" spans="3:87" ht="18" customHeight="1">
      <c r="C34" s="96"/>
      <c r="H34" s="1"/>
      <c r="I34" s="1"/>
      <c r="J34" s="1"/>
      <c r="L34" s="1"/>
      <c r="M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CI34" s="97"/>
    </row>
    <row r="35" spans="3:87" ht="18" customHeight="1">
      <c r="C35" s="96"/>
      <c r="K35" s="1"/>
      <c r="N35" s="1"/>
      <c r="P35" s="1"/>
      <c r="R35" s="1"/>
      <c r="U35" s="1"/>
      <c r="AP35" s="1"/>
      <c r="BF35" s="1"/>
      <c r="BG35" s="1"/>
      <c r="BL35" s="1"/>
      <c r="BN35" s="1"/>
      <c r="BU35" s="92"/>
      <c r="BW35" s="93"/>
      <c r="CI35" s="97"/>
    </row>
    <row r="36" spans="3:87" ht="18" customHeight="1">
      <c r="C36" s="96"/>
      <c r="I36" s="98"/>
      <c r="J36" s="1"/>
      <c r="U36" s="1"/>
      <c r="V36" s="1"/>
      <c r="W36" s="1"/>
      <c r="X36" s="1"/>
      <c r="AB36" s="1"/>
      <c r="AD36" s="1"/>
      <c r="AE36" s="1"/>
      <c r="AF36" s="1"/>
      <c r="AG36" s="1"/>
      <c r="AH36" s="1"/>
      <c r="AI36" s="1"/>
      <c r="AJ36" s="1"/>
      <c r="AK36" s="1"/>
      <c r="AL36" s="1"/>
      <c r="AN36" s="1"/>
      <c r="AO36" s="1"/>
      <c r="AU36" s="1"/>
      <c r="AZ36" s="1"/>
      <c r="BB36" s="1"/>
      <c r="BC36" s="1"/>
      <c r="BD36" s="1"/>
      <c r="BF36" s="1"/>
      <c r="BG36" s="1"/>
      <c r="BR36" s="141" t="s">
        <v>1</v>
      </c>
      <c r="BS36" s="1"/>
      <c r="BT36" s="1"/>
      <c r="BY36" s="1"/>
      <c r="CB36" s="1"/>
      <c r="CI36" s="97"/>
    </row>
    <row r="37" ht="18" customHeight="1">
      <c r="BE37" s="1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>
      <c r="BD44" s="93"/>
    </row>
    <row r="45" spans="2:88" ht="21" customHeight="1" thickBot="1">
      <c r="B45" s="101" t="s">
        <v>34</v>
      </c>
      <c r="C45" s="102" t="s">
        <v>40</v>
      </c>
      <c r="D45" s="102" t="s">
        <v>41</v>
      </c>
      <c r="E45" s="102" t="s">
        <v>42</v>
      </c>
      <c r="F45" s="103" t="s">
        <v>43</v>
      </c>
      <c r="G45" s="104"/>
      <c r="H45" s="102" t="s">
        <v>34</v>
      </c>
      <c r="I45" s="102" t="s">
        <v>40</v>
      </c>
      <c r="J45" s="102" t="s">
        <v>41</v>
      </c>
      <c r="K45" s="102" t="s">
        <v>42</v>
      </c>
      <c r="L45" s="105" t="s">
        <v>43</v>
      </c>
      <c r="M45" s="106"/>
      <c r="N45" s="106"/>
      <c r="O45" s="282" t="s">
        <v>44</v>
      </c>
      <c r="P45" s="282"/>
      <c r="Q45" s="106"/>
      <c r="R45" s="107"/>
      <c r="BT45" s="101" t="s">
        <v>34</v>
      </c>
      <c r="BU45" s="102" t="s">
        <v>40</v>
      </c>
      <c r="BV45" s="102" t="s">
        <v>41</v>
      </c>
      <c r="BW45" s="102" t="s">
        <v>42</v>
      </c>
      <c r="BX45" s="105" t="s">
        <v>43</v>
      </c>
      <c r="BY45" s="106"/>
      <c r="BZ45" s="106"/>
      <c r="CA45" s="282" t="s">
        <v>44</v>
      </c>
      <c r="CB45" s="282"/>
      <c r="CC45" s="106"/>
      <c r="CD45" s="106"/>
      <c r="CE45" s="104"/>
      <c r="CF45" s="102" t="s">
        <v>34</v>
      </c>
      <c r="CG45" s="102" t="s">
        <v>40</v>
      </c>
      <c r="CH45" s="102" t="s">
        <v>41</v>
      </c>
      <c r="CI45" s="102" t="s">
        <v>42</v>
      </c>
      <c r="CJ45" s="108" t="s">
        <v>43</v>
      </c>
    </row>
    <row r="46" spans="2:88" ht="21" customHeight="1" thickTop="1">
      <c r="B46" s="109"/>
      <c r="C46" s="24"/>
      <c r="D46" s="23" t="s">
        <v>89</v>
      </c>
      <c r="E46" s="24"/>
      <c r="F46" s="24"/>
      <c r="G46" s="110"/>
      <c r="H46" s="24"/>
      <c r="I46" s="24"/>
      <c r="J46" s="24"/>
      <c r="K46" s="24"/>
      <c r="L46" s="24"/>
      <c r="M46" s="23" t="s">
        <v>45</v>
      </c>
      <c r="N46" s="24"/>
      <c r="O46" s="24"/>
      <c r="P46" s="24"/>
      <c r="Q46" s="24"/>
      <c r="R46" s="25"/>
      <c r="AA46" s="87"/>
      <c r="AB46" s="87"/>
      <c r="AC46" s="87"/>
      <c r="BT46" s="26"/>
      <c r="BU46" s="24"/>
      <c r="BV46" s="24"/>
      <c r="BW46" s="24"/>
      <c r="BX46" s="24"/>
      <c r="BY46" s="23" t="s">
        <v>45</v>
      </c>
      <c r="BZ46" s="24"/>
      <c r="CA46" s="24"/>
      <c r="CB46" s="24"/>
      <c r="CC46" s="24"/>
      <c r="CD46" s="24"/>
      <c r="CE46" s="110"/>
      <c r="CF46" s="24"/>
      <c r="CG46" s="24"/>
      <c r="CH46" s="23" t="s">
        <v>89</v>
      </c>
      <c r="CI46" s="24"/>
      <c r="CJ46" s="111"/>
    </row>
    <row r="47" spans="2:88" ht="21" customHeight="1">
      <c r="B47" s="112"/>
      <c r="C47" s="113"/>
      <c r="D47" s="113"/>
      <c r="E47" s="113"/>
      <c r="F47" s="39"/>
      <c r="G47" s="114"/>
      <c r="H47" s="113"/>
      <c r="I47" s="113"/>
      <c r="J47" s="113"/>
      <c r="K47" s="113"/>
      <c r="L47" s="115"/>
      <c r="M47" s="39"/>
      <c r="R47" s="116"/>
      <c r="BT47" s="112"/>
      <c r="BU47" s="113"/>
      <c r="BV47" s="113"/>
      <c r="BW47" s="113"/>
      <c r="BX47" s="115"/>
      <c r="BY47" s="39"/>
      <c r="CD47" s="87"/>
      <c r="CE47" s="114"/>
      <c r="CF47" s="113"/>
      <c r="CG47" s="113"/>
      <c r="CH47" s="113"/>
      <c r="CI47" s="113"/>
      <c r="CJ47" s="117"/>
    </row>
    <row r="48" spans="2:88" ht="21" customHeight="1">
      <c r="B48" s="112"/>
      <c r="C48" s="113"/>
      <c r="D48" s="113"/>
      <c r="E48" s="113"/>
      <c r="F48" s="39"/>
      <c r="G48" s="114"/>
      <c r="H48" s="113"/>
      <c r="I48" s="113"/>
      <c r="J48" s="113"/>
      <c r="K48" s="113"/>
      <c r="L48" s="115"/>
      <c r="M48" s="39"/>
      <c r="R48" s="116"/>
      <c r="BT48" s="128" t="s">
        <v>2</v>
      </c>
      <c r="BU48" s="120">
        <v>17.236</v>
      </c>
      <c r="BV48" s="119">
        <v>37</v>
      </c>
      <c r="BW48" s="120">
        <f>BU48+BV48*0.001</f>
        <v>17.273</v>
      </c>
      <c r="BX48" s="123" t="s">
        <v>48</v>
      </c>
      <c r="BY48" s="243" t="s">
        <v>74</v>
      </c>
      <c r="CD48" s="87"/>
      <c r="CE48" s="114"/>
      <c r="CF48" s="113"/>
      <c r="CG48" s="113"/>
      <c r="CH48" s="113"/>
      <c r="CI48" s="113"/>
      <c r="CJ48" s="117"/>
    </row>
    <row r="49" spans="2:88" ht="21" customHeight="1">
      <c r="B49" s="112"/>
      <c r="C49" s="113"/>
      <c r="D49" s="113"/>
      <c r="E49" s="113"/>
      <c r="F49" s="39"/>
      <c r="G49" s="121"/>
      <c r="H49" s="241">
        <v>2</v>
      </c>
      <c r="I49" s="122">
        <v>16.736</v>
      </c>
      <c r="J49" s="119">
        <v>51</v>
      </c>
      <c r="K49" s="120">
        <f>I49+J49*0.001</f>
        <v>16.787</v>
      </c>
      <c r="L49" s="123" t="s">
        <v>48</v>
      </c>
      <c r="M49" s="243" t="s">
        <v>72</v>
      </c>
      <c r="R49" s="116"/>
      <c r="BT49" s="112"/>
      <c r="BU49" s="113"/>
      <c r="BV49" s="113"/>
      <c r="BW49" s="113"/>
      <c r="BX49" s="115"/>
      <c r="BY49" s="39"/>
      <c r="CD49" s="87"/>
      <c r="CE49" s="114"/>
      <c r="CF49" s="113"/>
      <c r="CG49" s="113"/>
      <c r="CH49" s="113"/>
      <c r="CI49" s="113"/>
      <c r="CJ49" s="117"/>
    </row>
    <row r="50" spans="2:88" ht="21" customHeight="1">
      <c r="B50" s="240">
        <v>1</v>
      </c>
      <c r="C50" s="118">
        <v>16.513</v>
      </c>
      <c r="D50" s="119">
        <v>54</v>
      </c>
      <c r="E50" s="120">
        <f>C50+D50*0.001</f>
        <v>16.567</v>
      </c>
      <c r="F50" s="82" t="s">
        <v>47</v>
      </c>
      <c r="G50" s="121"/>
      <c r="H50" s="113"/>
      <c r="I50" s="113"/>
      <c r="J50" s="113"/>
      <c r="K50" s="113"/>
      <c r="L50" s="115"/>
      <c r="M50" s="39"/>
      <c r="R50" s="116"/>
      <c r="AS50" s="99" t="s">
        <v>31</v>
      </c>
      <c r="BT50" s="128" t="s">
        <v>3</v>
      </c>
      <c r="BU50" s="120">
        <v>17.236</v>
      </c>
      <c r="BV50" s="119">
        <v>-31</v>
      </c>
      <c r="BW50" s="120">
        <f>BU50+BV50*0.001</f>
        <v>17.205000000000002</v>
      </c>
      <c r="BX50" s="123" t="s">
        <v>48</v>
      </c>
      <c r="BY50" s="243" t="s">
        <v>75</v>
      </c>
      <c r="CD50" s="87"/>
      <c r="CE50" s="121"/>
      <c r="CF50" s="245">
        <v>6</v>
      </c>
      <c r="CG50" s="139">
        <v>17.257</v>
      </c>
      <c r="CH50" s="119">
        <v>-47</v>
      </c>
      <c r="CI50" s="120">
        <f>CG50+CH50*0.001</f>
        <v>17.21</v>
      </c>
      <c r="CJ50" s="41" t="s">
        <v>47</v>
      </c>
    </row>
    <row r="51" spans="2:88" ht="21" customHeight="1">
      <c r="B51" s="125"/>
      <c r="C51" s="126"/>
      <c r="D51" s="113"/>
      <c r="E51" s="124"/>
      <c r="F51" s="82"/>
      <c r="G51" s="121"/>
      <c r="H51" s="242">
        <v>3</v>
      </c>
      <c r="I51" s="120">
        <v>16.812</v>
      </c>
      <c r="J51" s="119">
        <v>-51</v>
      </c>
      <c r="K51" s="120">
        <f>I51+J51*0.001</f>
        <v>16.761000000000003</v>
      </c>
      <c r="L51" s="123" t="s">
        <v>48</v>
      </c>
      <c r="M51" s="243" t="s">
        <v>73</v>
      </c>
      <c r="R51" s="116"/>
      <c r="AS51" s="90" t="s">
        <v>32</v>
      </c>
      <c r="BT51" s="112"/>
      <c r="BU51" s="113"/>
      <c r="BV51" s="113"/>
      <c r="BW51" s="113"/>
      <c r="BX51" s="115"/>
      <c r="BY51" s="39"/>
      <c r="CD51" s="87"/>
      <c r="CE51" s="121"/>
      <c r="CF51" s="113"/>
      <c r="CG51" s="113"/>
      <c r="CH51" s="113"/>
      <c r="CI51" s="113"/>
      <c r="CJ51" s="117"/>
    </row>
    <row r="52" spans="2:88" ht="21" customHeight="1">
      <c r="B52" s="125"/>
      <c r="C52" s="126"/>
      <c r="D52" s="113"/>
      <c r="E52" s="124"/>
      <c r="F52" s="82"/>
      <c r="G52" s="121"/>
      <c r="H52" s="113"/>
      <c r="I52" s="113"/>
      <c r="J52" s="113"/>
      <c r="K52" s="113"/>
      <c r="L52" s="115"/>
      <c r="M52" s="39"/>
      <c r="R52" s="116"/>
      <c r="AS52" s="90" t="s">
        <v>33</v>
      </c>
      <c r="BT52" s="244">
        <v>7</v>
      </c>
      <c r="BU52" s="138">
        <v>17.29</v>
      </c>
      <c r="BV52" s="119">
        <v>-51</v>
      </c>
      <c r="BW52" s="120">
        <f>BU52+BV52*0.001</f>
        <v>17.239</v>
      </c>
      <c r="BX52" s="123" t="s">
        <v>48</v>
      </c>
      <c r="BY52" s="243" t="s">
        <v>76</v>
      </c>
      <c r="CD52" s="87"/>
      <c r="CE52" s="121"/>
      <c r="CF52" s="113"/>
      <c r="CG52" s="113"/>
      <c r="CH52" s="113"/>
      <c r="CI52" s="113"/>
      <c r="CJ52" s="117"/>
    </row>
    <row r="53" spans="2:88" ht="21" customHeight="1" thickBot="1">
      <c r="B53" s="129"/>
      <c r="C53" s="130"/>
      <c r="D53" s="131"/>
      <c r="E53" s="131"/>
      <c r="F53" s="132"/>
      <c r="G53" s="133"/>
      <c r="H53" s="134"/>
      <c r="I53" s="130"/>
      <c r="J53" s="131"/>
      <c r="K53" s="131"/>
      <c r="L53" s="135"/>
      <c r="M53" s="70"/>
      <c r="N53" s="136"/>
      <c r="O53" s="136"/>
      <c r="P53" s="136"/>
      <c r="Q53" s="136"/>
      <c r="R53" s="137"/>
      <c r="AD53" s="2"/>
      <c r="AE53" s="3"/>
      <c r="BG53" s="2"/>
      <c r="BH53" s="3"/>
      <c r="BT53" s="129"/>
      <c r="BU53" s="130"/>
      <c r="BV53" s="131"/>
      <c r="BW53" s="131"/>
      <c r="BX53" s="135"/>
      <c r="BY53" s="70"/>
      <c r="BZ53" s="136"/>
      <c r="CA53" s="136"/>
      <c r="CB53" s="136"/>
      <c r="CC53" s="136"/>
      <c r="CD53" s="136"/>
      <c r="CE53" s="133"/>
      <c r="CF53" s="134"/>
      <c r="CG53" s="130"/>
      <c r="CH53" s="131"/>
      <c r="CI53" s="131"/>
      <c r="CJ53" s="71"/>
    </row>
    <row r="54" ht="12.75" customHeight="1">
      <c r="AA54" s="87"/>
    </row>
    <row r="55" ht="12.75" customHeight="1"/>
    <row r="56" ht="12.75">
      <c r="AA56" s="87"/>
    </row>
    <row r="57" spans="27:70" ht="12.75">
      <c r="AA57" s="87"/>
      <c r="BO57" s="87"/>
      <c r="BP57" s="87"/>
      <c r="BQ57" s="87"/>
      <c r="BR57" s="87"/>
    </row>
  </sheetData>
  <sheetProtection password="E9A7" sheet="1" objects="1" scenarios="1"/>
  <mergeCells count="24">
    <mergeCell ref="V2:Y2"/>
    <mergeCell ref="BN3:BQ3"/>
    <mergeCell ref="BH4:BI4"/>
    <mergeCell ref="BL2:BQ2"/>
    <mergeCell ref="CA45:CB45"/>
    <mergeCell ref="R3:S3"/>
    <mergeCell ref="V3:Y3"/>
    <mergeCell ref="V4:Y4"/>
    <mergeCell ref="BJ3:BK3"/>
    <mergeCell ref="AB3:AC3"/>
    <mergeCell ref="BH3:BI3"/>
    <mergeCell ref="BN7:BQ7"/>
    <mergeCell ref="BN4:BQ4"/>
    <mergeCell ref="BT3:BU3"/>
    <mergeCell ref="BJ8:BK8"/>
    <mergeCell ref="BJ6:BK6"/>
    <mergeCell ref="BN6:BQ6"/>
    <mergeCell ref="BJ7:BK7"/>
    <mergeCell ref="O45:P45"/>
    <mergeCell ref="AB6:AC6"/>
    <mergeCell ref="AB8:AC8"/>
    <mergeCell ref="AB7:AC7"/>
    <mergeCell ref="V6:Y6"/>
    <mergeCell ref="V7:Y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CI11 K11" numberStoredAsText="1"/>
  </ignoredErrors>
  <drawing r:id="rId5"/>
  <legacyDrawing r:id="rId4"/>
  <oleObjects>
    <oleObject progId="Paint.Picture" shapeId="1525828" r:id="rId1"/>
    <oleObject progId="Paint.Picture" shapeId="1526011" r:id="rId2"/>
    <oleObject progId="Paint.Picture" shapeId="152630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2014-04-23T09:05:03Z</cp:lastPrinted>
  <dcterms:created xsi:type="dcterms:W3CDTF">2003-01-10T15:39:03Z</dcterms:created>
  <dcterms:modified xsi:type="dcterms:W3CDTF">2014-04-24T09:22:06Z</dcterms:modified>
  <cp:category/>
  <cp:version/>
  <cp:contentType/>
  <cp:contentStatus/>
</cp:coreProperties>
</file>