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20" activeTab="1"/>
  </bookViews>
  <sheets>
    <sheet name="titul" sheetId="1" r:id="rId1"/>
    <sheet name="Balkova Lhota" sheetId="2" r:id="rId2"/>
  </sheets>
  <definedNames/>
  <calcPr fullCalcOnLoad="1"/>
</workbook>
</file>

<file path=xl/sharedStrings.xml><?xml version="1.0" encoding="utf-8"?>
<sst xmlns="http://schemas.openxmlformats.org/spreadsheetml/2006/main" count="176" uniqueCount="107">
  <si>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</si>
  <si>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</si>
  <si>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</si>
  <si>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</si>
  <si>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</si>
  <si>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</si>
  <si>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</si>
  <si>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</si>
  <si>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</si>
  <si>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</si>
  <si>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</si>
  <si>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</si>
  <si>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</si>
  <si>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</si>
  <si>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</si>
  <si>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</si>
  <si>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</si>
  <si>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</si>
  <si>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</si>
  <si>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</si>
  <si>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</si>
  <si>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</si>
  <si>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</si>
  <si>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</si>
  <si>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</si>
  <si>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</si>
  <si>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</si>
  <si>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</si>
  <si>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</si>
  <si>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</si>
  <si>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</si>
  <si>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</si>
  <si>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</si>
  <si>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</si>
  <si>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</si>
  <si>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</si>
  <si>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</si>
  <si>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</si>
  <si>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</si>
  <si>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Vk 3</t>
  </si>
  <si>
    <t>Vk 4</t>
  </si>
  <si>
    <t>ručně</t>
  </si>
  <si>
    <t>Směr  :  Tábor</t>
  </si>
  <si>
    <t>Vk 7</t>
  </si>
  <si>
    <t>Směr  :  Božejovice</t>
  </si>
  <si>
    <t>Hlavní  staniční  kolej</t>
  </si>
  <si>
    <t>Vjezd - odjezd - průjezd</t>
  </si>
  <si>
    <t>Telefonické  dorozumívání</t>
  </si>
  <si>
    <t>Kód : 1</t>
  </si>
  <si>
    <t>Km  8,834</t>
  </si>
  <si>
    <t>Vk 5</t>
  </si>
  <si>
    <t>Vk 6</t>
  </si>
  <si>
    <t>00</t>
  </si>
  <si>
    <t>výpravčí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</si>
  <si>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</si>
  <si>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</si>
  <si>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</si>
  <si>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</si>
  <si>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</si>
  <si>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</si>
  <si>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</si>
  <si>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činností</t>
  </si>
  <si>
    <t>zabezpečovacího zařízení</t>
  </si>
  <si>
    <t>bez zabezpečení</t>
  </si>
  <si>
    <t>Obvod  výpravčího  JOP</t>
  </si>
  <si>
    <t>elm.</t>
  </si>
  <si>
    <t>Kód : 14</t>
  </si>
  <si>
    <t>Automatické  hradlo</t>
  </si>
  <si>
    <t>AHP - 03  ( bez návěstního bodu )</t>
  </si>
  <si>
    <t>S 2</t>
  </si>
  <si>
    <t>S 1</t>
  </si>
  <si>
    <t>Se 1</t>
  </si>
  <si>
    <t>L 2</t>
  </si>
  <si>
    <t>Se 2</t>
  </si>
  <si>
    <t>L 1</t>
  </si>
  <si>
    <t>Elektronické  stavědlo</t>
  </si>
  <si>
    <t>Kód :  22</t>
  </si>
  <si>
    <t>zast. - 90</t>
  </si>
  <si>
    <t>proj. - 30</t>
  </si>
  <si>
    <t>EZ</t>
  </si>
  <si>
    <t>( PZM 2 )</t>
  </si>
  <si>
    <t>KANGO</t>
  </si>
  <si>
    <t>Vzájemně vyloučeny jsou pouze protisměrné jízdní cesty na tutéž kolej</t>
  </si>
  <si>
    <t>výměnový zámek, klíč Vk 1 / 2t / 2 držen v EMZ v kolejišti</t>
  </si>
  <si>
    <t>výměnový zámek, klíč Vk 2 / 3t / 3 držen v EMZ v kolejišti</t>
  </si>
  <si>
    <t>výměnový zámek, klíč Vk 7 / 9t / 9 držen v EMZ v kolejišti</t>
  </si>
  <si>
    <t>výměnový zámek, klíč Vk 3--6 / 10t / 10 držen v EMZ v kolejišti</t>
  </si>
  <si>
    <t>č. II,  úrovňové, jednostranné</t>
  </si>
  <si>
    <t>č. I,  úrovňové, jednostranné</t>
  </si>
  <si>
    <t>provoz podle SŽDC D 1</t>
  </si>
  <si>
    <t>Výprava vlaků s přepravou cestujících návěstí Odjezd</t>
  </si>
  <si>
    <t>Signalista  -  1 *)</t>
  </si>
  <si>
    <t>* ) = obsazení v době stanovené rozvrhem služby. V době nepřítomnosti přebírá jeho povinnosti výpravčí.</t>
  </si>
  <si>
    <t>00  //  30 *)</t>
  </si>
  <si>
    <t>výpravčí  //  signalista hlásí telefonicky  *)</t>
  </si>
  <si>
    <t>EZ 3 :</t>
  </si>
  <si>
    <t>EZ 4 :</t>
  </si>
  <si>
    <t>Vk 3 / Vk 4 / Vk 5 / Vk 6 / 10t / 10</t>
  </si>
  <si>
    <t>Vk 7 / 9t / 9</t>
  </si>
  <si>
    <t>km  9,400</t>
  </si>
  <si>
    <t>EZ 1 :</t>
  </si>
  <si>
    <t>EZ 2 :</t>
  </si>
  <si>
    <t>Vk 2 / 3t / 3</t>
  </si>
  <si>
    <t>Vk 1 / 2t / 2</t>
  </si>
  <si>
    <t>§ ) = obsazení v době stanovené  "Rozkazem o výluce dopravní služby"</t>
  </si>
  <si>
    <t>IV. / 2014</t>
  </si>
  <si>
    <t>ESA  11,  ovládání prostřednictvím JOP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</si>
</sst>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64" fontId="10" fillId="0" borderId="26" xfId="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6" fillId="2" borderId="0" xfId="0" applyFont="1" applyFill="1" applyBorder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40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" fillId="5" borderId="50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5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50" xfId="0" applyFont="1" applyFill="1" applyBorder="1" applyAlignment="1">
      <alignment vertical="center"/>
    </xf>
    <xf numFmtId="0" fontId="0" fillId="5" borderId="65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2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38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6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8" fillId="0" borderId="70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5" fillId="0" borderId="7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164" fontId="42" fillId="0" borderId="6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164" fontId="11" fillId="0" borderId="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47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1" fillId="0" borderId="0" xfId="20" applyFont="1" applyBorder="1" applyAlignment="1">
      <alignment horizontal="center"/>
      <protection/>
    </xf>
    <xf numFmtId="0" fontId="14" fillId="0" borderId="6" xfId="0" applyFont="1" applyFill="1" applyBorder="1" applyAlignment="1">
      <alignment horizontal="center" vertical="center"/>
    </xf>
    <xf numFmtId="0" fontId="0" fillId="0" borderId="0" xfId="20" applyAlignment="1">
      <alignment horizontal="right"/>
      <protection/>
    </xf>
    <xf numFmtId="0" fontId="17" fillId="0" borderId="0" xfId="20" applyFont="1" applyBorder="1" applyAlignment="1">
      <alignment horizontal="right" vertical="center"/>
      <protection/>
    </xf>
    <xf numFmtId="0" fontId="11" fillId="0" borderId="0" xfId="20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164" fontId="42" fillId="0" borderId="6" xfId="2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6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left" vertical="center" indent="1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6" borderId="61" xfId="20" applyFont="1" applyFill="1" applyBorder="1" applyAlignment="1">
      <alignment horizontal="center" vertical="center"/>
      <protection/>
    </xf>
    <xf numFmtId="0" fontId="27" fillId="6" borderId="61" xfId="20" applyFont="1" applyFill="1" applyBorder="1" applyAlignment="1" quotePrefix="1">
      <alignment horizontal="center" vertical="center"/>
      <protection/>
    </xf>
    <xf numFmtId="0" fontId="11" fillId="6" borderId="72" xfId="20" applyFont="1" applyFill="1" applyBorder="1" applyAlignment="1">
      <alignment horizontal="center" vertical="center"/>
      <protection/>
    </xf>
    <xf numFmtId="0" fontId="11" fillId="6" borderId="73" xfId="20" applyFont="1" applyFill="1" applyBorder="1" applyAlignment="1">
      <alignment horizontal="center" vertical="center"/>
      <protection/>
    </xf>
    <xf numFmtId="0" fontId="11" fillId="6" borderId="74" xfId="20" applyFont="1" applyFill="1" applyBorder="1" applyAlignment="1">
      <alignment horizontal="center" vertical="center"/>
      <protection/>
    </xf>
    <xf numFmtId="0" fontId="3" fillId="4" borderId="3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Balkova 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688657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34112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18</xdr:col>
      <xdr:colOff>495300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4943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415415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76</xdr:col>
      <xdr:colOff>504825</xdr:colOff>
      <xdr:row>25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54559200" y="5743575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6" name="Line 50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24</xdr:row>
      <xdr:rowOff>76200</xdr:rowOff>
    </xdr:from>
    <xdr:to>
      <xdr:col>72</xdr:col>
      <xdr:colOff>476250</xdr:colOff>
      <xdr:row>24</xdr:row>
      <xdr:rowOff>114300</xdr:rowOff>
    </xdr:to>
    <xdr:sp>
      <xdr:nvSpPr>
        <xdr:cNvPr id="30" name="Line 174"/>
        <xdr:cNvSpPr>
          <a:spLocks/>
        </xdr:cNvSpPr>
      </xdr:nvSpPr>
      <xdr:spPr>
        <a:xfrm flipH="1">
          <a:off x="5307330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80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4" name="Line 181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78</xdr:col>
      <xdr:colOff>495300</xdr:colOff>
      <xdr:row>24</xdr:row>
      <xdr:rowOff>0</xdr:rowOff>
    </xdr:to>
    <xdr:sp>
      <xdr:nvSpPr>
        <xdr:cNvPr id="35" name="Line 183"/>
        <xdr:cNvSpPr>
          <a:spLocks/>
        </xdr:cNvSpPr>
      </xdr:nvSpPr>
      <xdr:spPr>
        <a:xfrm flipH="1">
          <a:off x="54559200" y="5514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6" name="Line 255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339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340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341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342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34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34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34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34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16</xdr:row>
      <xdr:rowOff>0</xdr:rowOff>
    </xdr:from>
    <xdr:to>
      <xdr:col>34</xdr:col>
      <xdr:colOff>495300</xdr:colOff>
      <xdr:row>18</xdr:row>
      <xdr:rowOff>114300</xdr:rowOff>
    </xdr:to>
    <xdr:sp>
      <xdr:nvSpPr>
        <xdr:cNvPr id="45" name="Line 350"/>
        <xdr:cNvSpPr>
          <a:spLocks/>
        </xdr:cNvSpPr>
      </xdr:nvSpPr>
      <xdr:spPr>
        <a:xfrm flipV="1">
          <a:off x="21564600" y="4257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46" name="Line 434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466725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47" name="Line 439"/>
        <xdr:cNvSpPr>
          <a:spLocks/>
        </xdr:cNvSpPr>
      </xdr:nvSpPr>
      <xdr:spPr>
        <a:xfrm flipV="1">
          <a:off x="42891075" y="8258175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8" name="Line 45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9" name="Line 45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45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45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4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4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4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4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45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45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8" name="Line 46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9" name="Line 46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4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4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4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4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46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46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6" name="Line 46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7" name="Line 46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4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47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47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47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2" name="Line 47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47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4" name="Line 47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5" name="Line 47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47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47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48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48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48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48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2" name="Line 48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3" name="Line 48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48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48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6" name="Line 48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7" name="Line 48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8" name="Line 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0" name="Line 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1" name="Line 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114300</xdr:rowOff>
    </xdr:from>
    <xdr:to>
      <xdr:col>52</xdr:col>
      <xdr:colOff>733425</xdr:colOff>
      <xdr:row>15</xdr:row>
      <xdr:rowOff>114300</xdr:rowOff>
    </xdr:to>
    <xdr:sp>
      <xdr:nvSpPr>
        <xdr:cNvPr id="92" name="Line 494"/>
        <xdr:cNvSpPr>
          <a:spLocks/>
        </xdr:cNvSpPr>
      </xdr:nvSpPr>
      <xdr:spPr>
        <a:xfrm flipV="1">
          <a:off x="26784300" y="4143375"/>
          <a:ext cx="1243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0</xdr:rowOff>
    </xdr:from>
    <xdr:to>
      <xdr:col>76</xdr:col>
      <xdr:colOff>495300</xdr:colOff>
      <xdr:row>21</xdr:row>
      <xdr:rowOff>114300</xdr:rowOff>
    </xdr:to>
    <xdr:sp>
      <xdr:nvSpPr>
        <xdr:cNvPr id="93" name="Line 498"/>
        <xdr:cNvSpPr>
          <a:spLocks/>
        </xdr:cNvSpPr>
      </xdr:nvSpPr>
      <xdr:spPr>
        <a:xfrm>
          <a:off x="53073300" y="4943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4" name="Line 499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5" name="Line 500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247650</xdr:colOff>
      <xdr:row>32</xdr:row>
      <xdr:rowOff>114300</xdr:rowOff>
    </xdr:to>
    <xdr:sp>
      <xdr:nvSpPr>
        <xdr:cNvPr id="96" name="Line 501"/>
        <xdr:cNvSpPr>
          <a:spLocks/>
        </xdr:cNvSpPr>
      </xdr:nvSpPr>
      <xdr:spPr>
        <a:xfrm flipV="1">
          <a:off x="50844450" y="6429375"/>
          <a:ext cx="37147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68</xdr:col>
      <xdr:colOff>476250</xdr:colOff>
      <xdr:row>37</xdr:row>
      <xdr:rowOff>114300</xdr:rowOff>
    </xdr:to>
    <xdr:sp>
      <xdr:nvSpPr>
        <xdr:cNvPr id="97" name="Line 502"/>
        <xdr:cNvSpPr>
          <a:spLocks/>
        </xdr:cNvSpPr>
      </xdr:nvSpPr>
      <xdr:spPr>
        <a:xfrm flipV="1">
          <a:off x="47129700" y="80295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98" name="Line 694"/>
        <xdr:cNvSpPr>
          <a:spLocks/>
        </xdr:cNvSpPr>
      </xdr:nvSpPr>
      <xdr:spPr>
        <a:xfrm flipV="1">
          <a:off x="14897100" y="48291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9" name="Line 69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00" name="Line 69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1" name="Line 698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2" name="Line 699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3" name="Line 700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4" name="Line 701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453961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06" name="Line 705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57</xdr:col>
      <xdr:colOff>466725</xdr:colOff>
      <xdr:row>36</xdr:row>
      <xdr:rowOff>114300</xdr:rowOff>
    </xdr:from>
    <xdr:to>
      <xdr:col>59</xdr:col>
      <xdr:colOff>247650</xdr:colOff>
      <xdr:row>36</xdr:row>
      <xdr:rowOff>114300</xdr:rowOff>
    </xdr:to>
    <xdr:sp>
      <xdr:nvSpPr>
        <xdr:cNvPr id="110" name="Line 728"/>
        <xdr:cNvSpPr>
          <a:spLocks/>
        </xdr:cNvSpPr>
      </xdr:nvSpPr>
      <xdr:spPr>
        <a:xfrm flipV="1">
          <a:off x="42891075" y="8943975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71</xdr:col>
      <xdr:colOff>247650</xdr:colOff>
      <xdr:row>34</xdr:row>
      <xdr:rowOff>114300</xdr:rowOff>
    </xdr:to>
    <xdr:sp>
      <xdr:nvSpPr>
        <xdr:cNvPr id="111" name="Line 730"/>
        <xdr:cNvSpPr>
          <a:spLocks/>
        </xdr:cNvSpPr>
      </xdr:nvSpPr>
      <xdr:spPr>
        <a:xfrm flipV="1">
          <a:off x="47129700" y="665797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12" name="Line 732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13" name="Line 733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4" name="Line 734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15" name="Line 735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16" name="Line 736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7" name="Line 73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118" name="Line 740"/>
        <xdr:cNvSpPr>
          <a:spLocks/>
        </xdr:cNvSpPr>
      </xdr:nvSpPr>
      <xdr:spPr>
        <a:xfrm flipV="1">
          <a:off x="30537150" y="9629775"/>
          <a:ext cx="13620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42</xdr:row>
      <xdr:rowOff>114300</xdr:rowOff>
    </xdr:from>
    <xdr:to>
      <xdr:col>59</xdr:col>
      <xdr:colOff>247650</xdr:colOff>
      <xdr:row>42</xdr:row>
      <xdr:rowOff>114300</xdr:rowOff>
    </xdr:to>
    <xdr:sp>
      <xdr:nvSpPr>
        <xdr:cNvPr id="119" name="Line 741"/>
        <xdr:cNvSpPr>
          <a:spLocks/>
        </xdr:cNvSpPr>
      </xdr:nvSpPr>
      <xdr:spPr>
        <a:xfrm flipV="1">
          <a:off x="30537150" y="10315575"/>
          <a:ext cx="13620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20" name="Line 802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104775</xdr:rowOff>
    </xdr:from>
    <xdr:to>
      <xdr:col>65</xdr:col>
      <xdr:colOff>247650</xdr:colOff>
      <xdr:row>39</xdr:row>
      <xdr:rowOff>0</xdr:rowOff>
    </xdr:to>
    <xdr:sp>
      <xdr:nvSpPr>
        <xdr:cNvPr id="121" name="Line 843"/>
        <xdr:cNvSpPr>
          <a:spLocks/>
        </xdr:cNvSpPr>
      </xdr:nvSpPr>
      <xdr:spPr>
        <a:xfrm flipV="1">
          <a:off x="47872650" y="9163050"/>
          <a:ext cx="742950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31673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44</xdr:col>
      <xdr:colOff>228600</xdr:colOff>
      <xdr:row>42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326136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6" name="Oval 86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27" name="Group 871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8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30" name="Group 874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33" name="Line 886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34" name="Line 887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35" name="Line 900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36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28</xdr:row>
      <xdr:rowOff>47625</xdr:rowOff>
    </xdr:from>
    <xdr:to>
      <xdr:col>18</xdr:col>
      <xdr:colOff>657225</xdr:colOff>
      <xdr:row>28</xdr:row>
      <xdr:rowOff>171450</xdr:rowOff>
    </xdr:to>
    <xdr:sp>
      <xdr:nvSpPr>
        <xdr:cNvPr id="137" name="kreslení 427"/>
        <xdr:cNvSpPr>
          <a:spLocks/>
        </xdr:cNvSpPr>
      </xdr:nvSpPr>
      <xdr:spPr>
        <a:xfrm>
          <a:off x="13220700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209550</xdr:rowOff>
    </xdr:from>
    <xdr:to>
      <xdr:col>29</xdr:col>
      <xdr:colOff>409575</xdr:colOff>
      <xdr:row>18</xdr:row>
      <xdr:rowOff>114300</xdr:rowOff>
    </xdr:to>
    <xdr:grpSp>
      <xdr:nvGrpSpPr>
        <xdr:cNvPr id="138" name="Group 903"/>
        <xdr:cNvGrpSpPr>
          <a:grpSpLocks noChangeAspect="1"/>
        </xdr:cNvGrpSpPr>
      </xdr:nvGrpSpPr>
      <xdr:grpSpPr>
        <a:xfrm>
          <a:off x="21412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9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15</xdr:row>
      <xdr:rowOff>152400</xdr:rowOff>
    </xdr:from>
    <xdr:to>
      <xdr:col>35</xdr:col>
      <xdr:colOff>266700</xdr:colOff>
      <xdr:row>16</xdr:row>
      <xdr:rowOff>0</xdr:rowOff>
    </xdr:to>
    <xdr:sp>
      <xdr:nvSpPr>
        <xdr:cNvPr id="141" name="Line 907"/>
        <xdr:cNvSpPr>
          <a:spLocks/>
        </xdr:cNvSpPr>
      </xdr:nvSpPr>
      <xdr:spPr>
        <a:xfrm flipH="1">
          <a:off x="252984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114300</xdr:rowOff>
    </xdr:from>
    <xdr:to>
      <xdr:col>36</xdr:col>
      <xdr:colOff>495300</xdr:colOff>
      <xdr:row>15</xdr:row>
      <xdr:rowOff>152400</xdr:rowOff>
    </xdr:to>
    <xdr:sp>
      <xdr:nvSpPr>
        <xdr:cNvPr id="142" name="Line 908"/>
        <xdr:cNvSpPr>
          <a:spLocks/>
        </xdr:cNvSpPr>
      </xdr:nvSpPr>
      <xdr:spPr>
        <a:xfrm flipH="1">
          <a:off x="260413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0</xdr:rowOff>
    </xdr:from>
    <xdr:to>
      <xdr:col>26</xdr:col>
      <xdr:colOff>438150</xdr:colOff>
      <xdr:row>31</xdr:row>
      <xdr:rowOff>0</xdr:rowOff>
    </xdr:to>
    <xdr:pic>
      <xdr:nvPicPr>
        <xdr:cNvPr id="14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29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</xdr:row>
      <xdr:rowOff>76200</xdr:rowOff>
    </xdr:from>
    <xdr:to>
      <xdr:col>28</xdr:col>
      <xdr:colOff>0</xdr:colOff>
      <xdr:row>23</xdr:row>
      <xdr:rowOff>152400</xdr:rowOff>
    </xdr:to>
    <xdr:grpSp>
      <xdr:nvGrpSpPr>
        <xdr:cNvPr id="144" name="Group 916"/>
        <xdr:cNvGrpSpPr>
          <a:grpSpLocks/>
        </xdr:cNvGrpSpPr>
      </xdr:nvGrpSpPr>
      <xdr:grpSpPr>
        <a:xfrm>
          <a:off x="15373350" y="57054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45" name="Rectangle 91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1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1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2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2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2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2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76200</xdr:rowOff>
    </xdr:from>
    <xdr:to>
      <xdr:col>28</xdr:col>
      <xdr:colOff>0</xdr:colOff>
      <xdr:row>26</xdr:row>
      <xdr:rowOff>152400</xdr:rowOff>
    </xdr:to>
    <xdr:grpSp>
      <xdr:nvGrpSpPr>
        <xdr:cNvPr id="152" name="Group 924"/>
        <xdr:cNvGrpSpPr>
          <a:grpSpLocks/>
        </xdr:cNvGrpSpPr>
      </xdr:nvGrpSpPr>
      <xdr:grpSpPr>
        <a:xfrm>
          <a:off x="15373350" y="63912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53" name="Rectangle 9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60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73</xdr:col>
      <xdr:colOff>247650</xdr:colOff>
      <xdr:row>24</xdr:row>
      <xdr:rowOff>76200</xdr:rowOff>
    </xdr:to>
    <xdr:sp>
      <xdr:nvSpPr>
        <xdr:cNvPr id="161" name="Line 950"/>
        <xdr:cNvSpPr>
          <a:spLocks/>
        </xdr:cNvSpPr>
      </xdr:nvSpPr>
      <xdr:spPr>
        <a:xfrm flipH="1">
          <a:off x="5381625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62" name="Line 951"/>
        <xdr:cNvSpPr>
          <a:spLocks/>
        </xdr:cNvSpPr>
      </xdr:nvSpPr>
      <xdr:spPr>
        <a:xfrm flipV="1">
          <a:off x="51587400" y="64293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63" name="Group 953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9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166" name="Line 965"/>
        <xdr:cNvSpPr>
          <a:spLocks/>
        </xdr:cNvSpPr>
      </xdr:nvSpPr>
      <xdr:spPr>
        <a:xfrm flipV="1">
          <a:off x="441579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114300</xdr:rowOff>
    </xdr:from>
    <xdr:to>
      <xdr:col>68</xdr:col>
      <xdr:colOff>476250</xdr:colOff>
      <xdr:row>33</xdr:row>
      <xdr:rowOff>0</xdr:rowOff>
    </xdr:to>
    <xdr:sp>
      <xdr:nvSpPr>
        <xdr:cNvPr id="167" name="Line 966"/>
        <xdr:cNvSpPr>
          <a:spLocks/>
        </xdr:cNvSpPr>
      </xdr:nvSpPr>
      <xdr:spPr>
        <a:xfrm flipV="1">
          <a:off x="45643800" y="73437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168" name="Line 968"/>
        <xdr:cNvSpPr>
          <a:spLocks/>
        </xdr:cNvSpPr>
      </xdr:nvSpPr>
      <xdr:spPr>
        <a:xfrm flipV="1">
          <a:off x="449008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476250</xdr:colOff>
      <xdr:row>39</xdr:row>
      <xdr:rowOff>114300</xdr:rowOff>
    </xdr:to>
    <xdr:sp>
      <xdr:nvSpPr>
        <xdr:cNvPr id="169" name="Line 973"/>
        <xdr:cNvSpPr>
          <a:spLocks/>
        </xdr:cNvSpPr>
      </xdr:nvSpPr>
      <xdr:spPr>
        <a:xfrm flipV="1">
          <a:off x="441579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70" name="Line 976"/>
        <xdr:cNvSpPr>
          <a:spLocks/>
        </xdr:cNvSpPr>
      </xdr:nvSpPr>
      <xdr:spPr>
        <a:xfrm flipV="1">
          <a:off x="449008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68</xdr:col>
      <xdr:colOff>476250</xdr:colOff>
      <xdr:row>37</xdr:row>
      <xdr:rowOff>104775</xdr:rowOff>
    </xdr:to>
    <xdr:sp>
      <xdr:nvSpPr>
        <xdr:cNvPr id="171" name="Line 984"/>
        <xdr:cNvSpPr>
          <a:spLocks/>
        </xdr:cNvSpPr>
      </xdr:nvSpPr>
      <xdr:spPr>
        <a:xfrm flipV="1">
          <a:off x="48615600" y="8029575"/>
          <a:ext cx="2228850" cy="1133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40</xdr:row>
      <xdr:rowOff>95250</xdr:rowOff>
    </xdr:to>
    <xdr:sp>
      <xdr:nvSpPr>
        <xdr:cNvPr id="172" name="Line 1021"/>
        <xdr:cNvSpPr>
          <a:spLocks/>
        </xdr:cNvSpPr>
      </xdr:nvSpPr>
      <xdr:spPr>
        <a:xfrm flipV="1">
          <a:off x="47129700" y="9515475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73" name="Group 17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4" name="Line 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181" name="Group 25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2" name="Line 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187" name="Group 31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8" name="Line 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22</xdr:row>
      <xdr:rowOff>57150</xdr:rowOff>
    </xdr:from>
    <xdr:to>
      <xdr:col>9</xdr:col>
      <xdr:colOff>428625</xdr:colOff>
      <xdr:row>22</xdr:row>
      <xdr:rowOff>171450</xdr:rowOff>
    </xdr:to>
    <xdr:grpSp>
      <xdr:nvGrpSpPr>
        <xdr:cNvPr id="194" name="Group 38"/>
        <xdr:cNvGrpSpPr>
          <a:grpSpLocks noChangeAspect="1"/>
        </xdr:cNvGrpSpPr>
      </xdr:nvGrpSpPr>
      <xdr:grpSpPr>
        <a:xfrm>
          <a:off x="65913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198" name="Group 42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202" name="Group 46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3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66</xdr:col>
      <xdr:colOff>942975</xdr:colOff>
      <xdr:row>22</xdr:row>
      <xdr:rowOff>171450</xdr:rowOff>
    </xdr:to>
    <xdr:grpSp>
      <xdr:nvGrpSpPr>
        <xdr:cNvPr id="210" name="Group 54"/>
        <xdr:cNvGrpSpPr>
          <a:grpSpLocks noChangeAspect="1"/>
        </xdr:cNvGrpSpPr>
      </xdr:nvGrpSpPr>
      <xdr:grpSpPr>
        <a:xfrm>
          <a:off x="49253775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1" name="Line 5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16" name="Group 60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7" name="Line 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23" name="Group 83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4" name="Line 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200025</xdr:colOff>
      <xdr:row>22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17573625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24</xdr:col>
      <xdr:colOff>200025</xdr:colOff>
      <xdr:row>25</xdr:row>
      <xdr:rowOff>114300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17573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78</xdr:col>
      <xdr:colOff>381000</xdr:colOff>
      <xdr:row>16</xdr:row>
      <xdr:rowOff>0</xdr:rowOff>
    </xdr:from>
    <xdr:ext cx="1162050" cy="685800"/>
    <xdr:sp>
      <xdr:nvSpPr>
        <xdr:cNvPr id="229" name="text 774"/>
        <xdr:cNvSpPr txBox="1">
          <a:spLocks noChangeArrowheads="1"/>
        </xdr:cNvSpPr>
      </xdr:nvSpPr>
      <xdr:spPr>
        <a:xfrm>
          <a:off x="58178700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6239 -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67</xdr:col>
      <xdr:colOff>247650</xdr:colOff>
      <xdr:row>27</xdr:row>
      <xdr:rowOff>190500</xdr:rowOff>
    </xdr:from>
    <xdr:to>
      <xdr:col>68</xdr:col>
      <xdr:colOff>476250</xdr:colOff>
      <xdr:row>28</xdr:row>
      <xdr:rowOff>0</xdr:rowOff>
    </xdr:to>
    <xdr:sp>
      <xdr:nvSpPr>
        <xdr:cNvPr id="230" name="Line 102"/>
        <xdr:cNvSpPr>
          <a:spLocks/>
        </xdr:cNvSpPr>
      </xdr:nvSpPr>
      <xdr:spPr>
        <a:xfrm flipV="1">
          <a:off x="50101500" y="6962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190500</xdr:rowOff>
    </xdr:to>
    <xdr:sp>
      <xdr:nvSpPr>
        <xdr:cNvPr id="231" name="Line 103"/>
        <xdr:cNvSpPr>
          <a:spLocks/>
        </xdr:cNvSpPr>
      </xdr:nvSpPr>
      <xdr:spPr>
        <a:xfrm flipV="1">
          <a:off x="50844450" y="68865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32</xdr:row>
      <xdr:rowOff>142875</xdr:rowOff>
    </xdr:from>
    <xdr:to>
      <xdr:col>58</xdr:col>
      <xdr:colOff>0</xdr:colOff>
      <xdr:row>37</xdr:row>
      <xdr:rowOff>0</xdr:rowOff>
    </xdr:to>
    <xdr:sp>
      <xdr:nvSpPr>
        <xdr:cNvPr id="232" name="TextBox 104"/>
        <xdr:cNvSpPr txBox="1">
          <a:spLocks noChangeArrowheads="1"/>
        </xdr:cNvSpPr>
      </xdr:nvSpPr>
      <xdr:spPr>
        <a:xfrm>
          <a:off x="39138225" y="8058150"/>
          <a:ext cx="38004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76200</xdr:rowOff>
    </xdr:from>
    <xdr:to>
      <xdr:col>60</xdr:col>
      <xdr:colOff>476250</xdr:colOff>
      <xdr:row>36</xdr:row>
      <xdr:rowOff>114300</xdr:rowOff>
    </xdr:to>
    <xdr:sp>
      <xdr:nvSpPr>
        <xdr:cNvPr id="233" name="Line 105"/>
        <xdr:cNvSpPr>
          <a:spLocks/>
        </xdr:cNvSpPr>
      </xdr:nvSpPr>
      <xdr:spPr>
        <a:xfrm flipV="1">
          <a:off x="441579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85725</xdr:rowOff>
    </xdr:from>
    <xdr:to>
      <xdr:col>62</xdr:col>
      <xdr:colOff>476250</xdr:colOff>
      <xdr:row>36</xdr:row>
      <xdr:rowOff>0</xdr:rowOff>
    </xdr:to>
    <xdr:sp>
      <xdr:nvSpPr>
        <xdr:cNvPr id="234" name="Line 106"/>
        <xdr:cNvSpPr>
          <a:spLocks/>
        </xdr:cNvSpPr>
      </xdr:nvSpPr>
      <xdr:spPr>
        <a:xfrm flipV="1">
          <a:off x="456438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0</xdr:rowOff>
    </xdr:from>
    <xdr:to>
      <xdr:col>61</xdr:col>
      <xdr:colOff>247650</xdr:colOff>
      <xdr:row>36</xdr:row>
      <xdr:rowOff>76200</xdr:rowOff>
    </xdr:to>
    <xdr:sp>
      <xdr:nvSpPr>
        <xdr:cNvPr id="235" name="Line 107"/>
        <xdr:cNvSpPr>
          <a:spLocks/>
        </xdr:cNvSpPr>
      </xdr:nvSpPr>
      <xdr:spPr>
        <a:xfrm flipV="1">
          <a:off x="449008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63</xdr:col>
      <xdr:colOff>247650</xdr:colOff>
      <xdr:row>35</xdr:row>
      <xdr:rowOff>85725</xdr:rowOff>
    </xdr:to>
    <xdr:sp>
      <xdr:nvSpPr>
        <xdr:cNvPr id="236" name="Line 108"/>
        <xdr:cNvSpPr>
          <a:spLocks/>
        </xdr:cNvSpPr>
      </xdr:nvSpPr>
      <xdr:spPr>
        <a:xfrm flipV="1">
          <a:off x="463867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85725</xdr:rowOff>
    </xdr:from>
    <xdr:to>
      <xdr:col>62</xdr:col>
      <xdr:colOff>476250</xdr:colOff>
      <xdr:row>39</xdr:row>
      <xdr:rowOff>0</xdr:rowOff>
    </xdr:to>
    <xdr:sp>
      <xdr:nvSpPr>
        <xdr:cNvPr id="237" name="Line 109"/>
        <xdr:cNvSpPr>
          <a:spLocks/>
        </xdr:cNvSpPr>
      </xdr:nvSpPr>
      <xdr:spPr>
        <a:xfrm flipV="1">
          <a:off x="4564380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63</xdr:col>
      <xdr:colOff>247650</xdr:colOff>
      <xdr:row>38</xdr:row>
      <xdr:rowOff>85725</xdr:rowOff>
    </xdr:to>
    <xdr:sp>
      <xdr:nvSpPr>
        <xdr:cNvPr id="238" name="Line 110"/>
        <xdr:cNvSpPr>
          <a:spLocks/>
        </xdr:cNvSpPr>
      </xdr:nvSpPr>
      <xdr:spPr>
        <a:xfrm flipV="1">
          <a:off x="4638675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42</xdr:row>
      <xdr:rowOff>76200</xdr:rowOff>
    </xdr:from>
    <xdr:to>
      <xdr:col>60</xdr:col>
      <xdr:colOff>476250</xdr:colOff>
      <xdr:row>42</xdr:row>
      <xdr:rowOff>114300</xdr:rowOff>
    </xdr:to>
    <xdr:sp>
      <xdr:nvSpPr>
        <xdr:cNvPr id="239" name="Line 111"/>
        <xdr:cNvSpPr>
          <a:spLocks/>
        </xdr:cNvSpPr>
      </xdr:nvSpPr>
      <xdr:spPr>
        <a:xfrm flipV="1">
          <a:off x="44157900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42</xdr:row>
      <xdr:rowOff>0</xdr:rowOff>
    </xdr:from>
    <xdr:to>
      <xdr:col>61</xdr:col>
      <xdr:colOff>247650</xdr:colOff>
      <xdr:row>42</xdr:row>
      <xdr:rowOff>76200</xdr:rowOff>
    </xdr:to>
    <xdr:sp>
      <xdr:nvSpPr>
        <xdr:cNvPr id="240" name="Line 112"/>
        <xdr:cNvSpPr>
          <a:spLocks/>
        </xdr:cNvSpPr>
      </xdr:nvSpPr>
      <xdr:spPr>
        <a:xfrm flipV="1">
          <a:off x="44900850" y="10201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85725</xdr:rowOff>
    </xdr:from>
    <xdr:to>
      <xdr:col>62</xdr:col>
      <xdr:colOff>476250</xdr:colOff>
      <xdr:row>42</xdr:row>
      <xdr:rowOff>0</xdr:rowOff>
    </xdr:to>
    <xdr:sp>
      <xdr:nvSpPr>
        <xdr:cNvPr id="241" name="Line 113"/>
        <xdr:cNvSpPr>
          <a:spLocks/>
        </xdr:cNvSpPr>
      </xdr:nvSpPr>
      <xdr:spPr>
        <a:xfrm flipV="1">
          <a:off x="45643800" y="1005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95250</xdr:rowOff>
    </xdr:from>
    <xdr:to>
      <xdr:col>63</xdr:col>
      <xdr:colOff>247650</xdr:colOff>
      <xdr:row>41</xdr:row>
      <xdr:rowOff>85725</xdr:rowOff>
    </xdr:to>
    <xdr:sp>
      <xdr:nvSpPr>
        <xdr:cNvPr id="242" name="Line 114"/>
        <xdr:cNvSpPr>
          <a:spLocks/>
        </xdr:cNvSpPr>
      </xdr:nvSpPr>
      <xdr:spPr>
        <a:xfrm flipV="1">
          <a:off x="46386750" y="983932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67</xdr:col>
      <xdr:colOff>247650</xdr:colOff>
      <xdr:row>28</xdr:row>
      <xdr:rowOff>0</xdr:rowOff>
    </xdr:to>
    <xdr:sp>
      <xdr:nvSpPr>
        <xdr:cNvPr id="243" name="Line 115"/>
        <xdr:cNvSpPr>
          <a:spLocks/>
        </xdr:cNvSpPr>
      </xdr:nvSpPr>
      <xdr:spPr>
        <a:xfrm flipV="1">
          <a:off x="47129700" y="70008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142875</xdr:rowOff>
    </xdr:from>
    <xdr:to>
      <xdr:col>62</xdr:col>
      <xdr:colOff>476250</xdr:colOff>
      <xdr:row>27</xdr:row>
      <xdr:rowOff>200025</xdr:rowOff>
    </xdr:to>
    <xdr:sp>
      <xdr:nvSpPr>
        <xdr:cNvPr id="244" name="Line 116"/>
        <xdr:cNvSpPr>
          <a:spLocks/>
        </xdr:cNvSpPr>
      </xdr:nvSpPr>
      <xdr:spPr>
        <a:xfrm>
          <a:off x="45643800" y="69151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200025</xdr:rowOff>
    </xdr:from>
    <xdr:to>
      <xdr:col>63</xdr:col>
      <xdr:colOff>247650</xdr:colOff>
      <xdr:row>28</xdr:row>
      <xdr:rowOff>0</xdr:rowOff>
    </xdr:to>
    <xdr:sp>
      <xdr:nvSpPr>
        <xdr:cNvPr id="245" name="Line 117"/>
        <xdr:cNvSpPr>
          <a:spLocks/>
        </xdr:cNvSpPr>
      </xdr:nvSpPr>
      <xdr:spPr>
        <a:xfrm>
          <a:off x="46386750" y="69723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246" name="Group 1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1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29</xdr:row>
      <xdr:rowOff>114300</xdr:rowOff>
    </xdr:from>
    <xdr:to>
      <xdr:col>68</xdr:col>
      <xdr:colOff>628650</xdr:colOff>
      <xdr:row>31</xdr:row>
      <xdr:rowOff>28575</xdr:rowOff>
    </xdr:to>
    <xdr:grpSp>
      <xdr:nvGrpSpPr>
        <xdr:cNvPr id="249" name="Group 145"/>
        <xdr:cNvGrpSpPr>
          <a:grpSpLocks noChangeAspect="1"/>
        </xdr:cNvGrpSpPr>
      </xdr:nvGrpSpPr>
      <xdr:grpSpPr>
        <a:xfrm>
          <a:off x="50692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1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28575</xdr:rowOff>
    </xdr:to>
    <xdr:grpSp>
      <xdr:nvGrpSpPr>
        <xdr:cNvPr id="252" name="Group 148"/>
        <xdr:cNvGrpSpPr>
          <a:grpSpLocks noChangeAspect="1"/>
        </xdr:cNvGrpSpPr>
      </xdr:nvGrpSpPr>
      <xdr:grpSpPr>
        <a:xfrm>
          <a:off x="50692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255" name="Group 172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1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258" name="Group 175"/>
        <xdr:cNvGrpSpPr>
          <a:grpSpLocks noChangeAspect="1"/>
        </xdr:cNvGrpSpPr>
      </xdr:nvGrpSpPr>
      <xdr:grpSpPr>
        <a:xfrm>
          <a:off x="529209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9" name="Line 1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142875</xdr:rowOff>
    </xdr:to>
    <xdr:sp>
      <xdr:nvSpPr>
        <xdr:cNvPr id="261" name="Line 182"/>
        <xdr:cNvSpPr>
          <a:spLocks/>
        </xdr:cNvSpPr>
      </xdr:nvSpPr>
      <xdr:spPr>
        <a:xfrm>
          <a:off x="44900850" y="68865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30</xdr:row>
      <xdr:rowOff>57150</xdr:rowOff>
    </xdr:from>
    <xdr:to>
      <xdr:col>63</xdr:col>
      <xdr:colOff>428625</xdr:colOff>
      <xdr:row>30</xdr:row>
      <xdr:rowOff>180975</xdr:rowOff>
    </xdr:to>
    <xdr:sp>
      <xdr:nvSpPr>
        <xdr:cNvPr id="262" name="kreslení 12"/>
        <xdr:cNvSpPr>
          <a:spLocks/>
        </xdr:cNvSpPr>
      </xdr:nvSpPr>
      <xdr:spPr>
        <a:xfrm>
          <a:off x="4695825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33</xdr:row>
      <xdr:rowOff>57150</xdr:rowOff>
    </xdr:from>
    <xdr:to>
      <xdr:col>63</xdr:col>
      <xdr:colOff>428625</xdr:colOff>
      <xdr:row>33</xdr:row>
      <xdr:rowOff>180975</xdr:rowOff>
    </xdr:to>
    <xdr:sp>
      <xdr:nvSpPr>
        <xdr:cNvPr id="263" name="kreslení 12"/>
        <xdr:cNvSpPr>
          <a:spLocks/>
        </xdr:cNvSpPr>
      </xdr:nvSpPr>
      <xdr:spPr>
        <a:xfrm>
          <a:off x="46958250" y="820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32</xdr:row>
      <xdr:rowOff>47625</xdr:rowOff>
    </xdr:from>
    <xdr:to>
      <xdr:col>69</xdr:col>
      <xdr:colOff>428625</xdr:colOff>
      <xdr:row>32</xdr:row>
      <xdr:rowOff>171450</xdr:rowOff>
    </xdr:to>
    <xdr:sp>
      <xdr:nvSpPr>
        <xdr:cNvPr id="264" name="kreslení 417"/>
        <xdr:cNvSpPr>
          <a:spLocks/>
        </xdr:cNvSpPr>
      </xdr:nvSpPr>
      <xdr:spPr>
        <a:xfrm>
          <a:off x="514159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619125</xdr:colOff>
      <xdr:row>28</xdr:row>
      <xdr:rowOff>104775</xdr:rowOff>
    </xdr:from>
    <xdr:to>
      <xdr:col>67</xdr:col>
      <xdr:colOff>0</xdr:colOff>
      <xdr:row>29</xdr:row>
      <xdr:rowOff>0</xdr:rowOff>
    </xdr:to>
    <xdr:sp>
      <xdr:nvSpPr>
        <xdr:cNvPr id="265" name="kreslení 417"/>
        <xdr:cNvSpPr>
          <a:spLocks/>
        </xdr:cNvSpPr>
      </xdr:nvSpPr>
      <xdr:spPr>
        <a:xfrm>
          <a:off x="49501425" y="7105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19</xdr:row>
      <xdr:rowOff>219075</xdr:rowOff>
    </xdr:from>
    <xdr:to>
      <xdr:col>76</xdr:col>
      <xdr:colOff>647700</xdr:colOff>
      <xdr:row>21</xdr:row>
      <xdr:rowOff>114300</xdr:rowOff>
    </xdr:to>
    <xdr:grpSp>
      <xdr:nvGrpSpPr>
        <xdr:cNvPr id="266" name="Group 188"/>
        <xdr:cNvGrpSpPr>
          <a:grpSpLocks noChangeAspect="1"/>
        </xdr:cNvGrpSpPr>
      </xdr:nvGrpSpPr>
      <xdr:grpSpPr>
        <a:xfrm>
          <a:off x="5665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22</xdr:row>
      <xdr:rowOff>114300</xdr:rowOff>
    </xdr:from>
    <xdr:to>
      <xdr:col>76</xdr:col>
      <xdr:colOff>657225</xdr:colOff>
      <xdr:row>24</xdr:row>
      <xdr:rowOff>28575</xdr:rowOff>
    </xdr:to>
    <xdr:grpSp>
      <xdr:nvGrpSpPr>
        <xdr:cNvPr id="269" name="Group 191"/>
        <xdr:cNvGrpSpPr>
          <a:grpSpLocks noChangeAspect="1"/>
        </xdr:cNvGrpSpPr>
      </xdr:nvGrpSpPr>
      <xdr:grpSpPr>
        <a:xfrm>
          <a:off x="56664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28</xdr:row>
      <xdr:rowOff>9525</xdr:rowOff>
    </xdr:from>
    <xdr:to>
      <xdr:col>73</xdr:col>
      <xdr:colOff>361950</xdr:colOff>
      <xdr:row>30</xdr:row>
      <xdr:rowOff>0</xdr:rowOff>
    </xdr:to>
    <xdr:grpSp>
      <xdr:nvGrpSpPr>
        <xdr:cNvPr id="272" name="Group 195"/>
        <xdr:cNvGrpSpPr>
          <a:grpSpLocks noChangeAspect="1"/>
        </xdr:cNvGrpSpPr>
      </xdr:nvGrpSpPr>
      <xdr:grpSpPr>
        <a:xfrm>
          <a:off x="54454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3" name="Line 1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1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AutoShape 1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277" name="text 207"/>
        <xdr:cNvSpPr txBox="1">
          <a:spLocks noChangeArrowheads="1"/>
        </xdr:cNvSpPr>
      </xdr:nvSpPr>
      <xdr:spPr>
        <a:xfrm>
          <a:off x="543115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74</xdr:col>
      <xdr:colOff>47625</xdr:colOff>
      <xdr:row>28</xdr:row>
      <xdr:rowOff>0</xdr:rowOff>
    </xdr:from>
    <xdr:to>
      <xdr:col>74</xdr:col>
      <xdr:colOff>476250</xdr:colOff>
      <xdr:row>28</xdr:row>
      <xdr:rowOff>219075</xdr:rowOff>
    </xdr:to>
    <xdr:grpSp>
      <xdr:nvGrpSpPr>
        <xdr:cNvPr id="278" name="Group 201"/>
        <xdr:cNvGrpSpPr>
          <a:grpSpLocks/>
        </xdr:cNvGrpSpPr>
      </xdr:nvGrpSpPr>
      <xdr:grpSpPr>
        <a:xfrm>
          <a:off x="548735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9" name="Oval 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28575</xdr:colOff>
      <xdr:row>29</xdr:row>
      <xdr:rowOff>9525</xdr:rowOff>
    </xdr:from>
    <xdr:to>
      <xdr:col>74</xdr:col>
      <xdr:colOff>466725</xdr:colOff>
      <xdr:row>30</xdr:row>
      <xdr:rowOff>0</xdr:rowOff>
    </xdr:to>
    <xdr:grpSp>
      <xdr:nvGrpSpPr>
        <xdr:cNvPr id="283" name="Group 206"/>
        <xdr:cNvGrpSpPr>
          <a:grpSpLocks/>
        </xdr:cNvGrpSpPr>
      </xdr:nvGrpSpPr>
      <xdr:grpSpPr>
        <a:xfrm>
          <a:off x="54854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4" name="Oval 2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28</xdr:row>
      <xdr:rowOff>0</xdr:rowOff>
    </xdr:from>
    <xdr:to>
      <xdr:col>14</xdr:col>
      <xdr:colOff>476250</xdr:colOff>
      <xdr:row>28</xdr:row>
      <xdr:rowOff>219075</xdr:rowOff>
    </xdr:to>
    <xdr:grpSp>
      <xdr:nvGrpSpPr>
        <xdr:cNvPr id="288" name="Group 231"/>
        <xdr:cNvGrpSpPr>
          <a:grpSpLocks/>
        </xdr:cNvGrpSpPr>
      </xdr:nvGrpSpPr>
      <xdr:grpSpPr>
        <a:xfrm>
          <a:off x="99917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2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29</xdr:row>
      <xdr:rowOff>9525</xdr:rowOff>
    </xdr:from>
    <xdr:to>
      <xdr:col>14</xdr:col>
      <xdr:colOff>476250</xdr:colOff>
      <xdr:row>30</xdr:row>
      <xdr:rowOff>0</xdr:rowOff>
    </xdr:to>
    <xdr:grpSp>
      <xdr:nvGrpSpPr>
        <xdr:cNvPr id="293" name="Group 236"/>
        <xdr:cNvGrpSpPr>
          <a:grpSpLocks/>
        </xdr:cNvGrpSpPr>
      </xdr:nvGrpSpPr>
      <xdr:grpSpPr>
        <a:xfrm>
          <a:off x="999172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4" name="Oval 2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298" name="Group 241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9" name="Line 2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AutoShape 2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26</xdr:col>
      <xdr:colOff>228600</xdr:colOff>
      <xdr:row>32</xdr:row>
      <xdr:rowOff>0</xdr:rowOff>
    </xdr:to>
    <xdr:grpSp>
      <xdr:nvGrpSpPr>
        <xdr:cNvPr id="303" name="Group 247"/>
        <xdr:cNvGrpSpPr>
          <a:grpSpLocks/>
        </xdr:cNvGrpSpPr>
      </xdr:nvGrpSpPr>
      <xdr:grpSpPr>
        <a:xfrm>
          <a:off x="18573750" y="7686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04" name="Line 24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4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5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5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5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5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5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1.25390625" style="230" customWidth="1"/>
    <col min="3" max="18" width="11.2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21" customHeight="1">
      <c r="B3" s="154"/>
      <c r="C3" s="154"/>
      <c r="D3" s="154"/>
      <c r="J3" s="155"/>
      <c r="K3" s="154"/>
      <c r="L3" s="154"/>
    </row>
    <row r="4" spans="1:22" s="163" customFormat="1" ht="24.75" customHeight="1">
      <c r="A4" s="156"/>
      <c r="B4" s="103" t="s">
        <v>55</v>
      </c>
      <c r="C4" s="157">
        <v>702</v>
      </c>
      <c r="D4" s="158"/>
      <c r="E4" s="156"/>
      <c r="F4" s="156"/>
      <c r="G4" s="156"/>
      <c r="H4" s="156"/>
      <c r="I4" s="158"/>
      <c r="J4" s="143" t="s">
        <v>49</v>
      </c>
      <c r="K4" s="158"/>
      <c r="L4" s="159"/>
      <c r="M4" s="158"/>
      <c r="N4" s="158"/>
      <c r="O4" s="158"/>
      <c r="P4" s="158"/>
      <c r="Q4" s="160" t="s">
        <v>56</v>
      </c>
      <c r="R4" s="161">
        <v>755025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5"/>
      <c r="U6" s="155"/>
      <c r="V6" s="155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4"/>
      <c r="U7" s="152"/>
    </row>
    <row r="8" spans="1:21" ht="25.5" customHeight="1">
      <c r="A8" s="173"/>
      <c r="B8" s="178"/>
      <c r="C8" s="179" t="s">
        <v>10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2"/>
      <c r="S8" s="177"/>
      <c r="T8" s="154"/>
      <c r="U8" s="152"/>
    </row>
    <row r="9" spans="1:21" ht="25.5" customHeight="1">
      <c r="A9" s="173"/>
      <c r="B9" s="178"/>
      <c r="C9" s="54" t="s">
        <v>11</v>
      </c>
      <c r="D9" s="180"/>
      <c r="E9" s="180"/>
      <c r="F9" s="180"/>
      <c r="G9" s="180"/>
      <c r="H9" s="181"/>
      <c r="I9" s="181"/>
      <c r="J9" s="90" t="s">
        <v>75</v>
      </c>
      <c r="K9" s="181"/>
      <c r="L9" s="181"/>
      <c r="M9" s="180"/>
      <c r="N9" s="180"/>
      <c r="O9" s="180"/>
      <c r="P9" s="310" t="s">
        <v>76</v>
      </c>
      <c r="Q9" s="310"/>
      <c r="R9" s="184"/>
      <c r="S9" s="177"/>
      <c r="T9" s="154"/>
      <c r="U9" s="152"/>
    </row>
    <row r="10" spans="1:21" ht="25.5" customHeight="1">
      <c r="A10" s="173"/>
      <c r="B10" s="178"/>
      <c r="C10" s="54" t="s">
        <v>12</v>
      </c>
      <c r="D10" s="180"/>
      <c r="E10" s="180"/>
      <c r="F10" s="180"/>
      <c r="G10" s="180"/>
      <c r="H10" s="180"/>
      <c r="I10" s="180"/>
      <c r="J10" s="183" t="s">
        <v>106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4"/>
      <c r="U10" s="152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  <c r="S11" s="177"/>
      <c r="T11" s="154"/>
      <c r="U11" s="152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2"/>
      <c r="S12" s="177"/>
      <c r="T12" s="154"/>
      <c r="U12" s="152"/>
    </row>
    <row r="13" spans="1:21" ht="21" customHeight="1">
      <c r="A13" s="173"/>
      <c r="B13" s="178"/>
      <c r="C13" s="102" t="s">
        <v>24</v>
      </c>
      <c r="D13" s="180"/>
      <c r="E13" s="180"/>
      <c r="F13" s="180"/>
      <c r="G13" s="180"/>
      <c r="I13" s="180"/>
      <c r="J13" s="188" t="s">
        <v>13</v>
      </c>
      <c r="M13" s="180"/>
      <c r="N13" s="180"/>
      <c r="O13" s="180"/>
      <c r="P13" s="180"/>
      <c r="Q13" s="180"/>
      <c r="R13" s="182"/>
      <c r="S13" s="177"/>
      <c r="T13" s="154"/>
      <c r="U13" s="152"/>
    </row>
    <row r="14" spans="1:21" ht="21" customHeight="1">
      <c r="A14" s="173"/>
      <c r="B14" s="178"/>
      <c r="C14" s="55" t="s">
        <v>28</v>
      </c>
      <c r="D14" s="180"/>
      <c r="E14" s="180"/>
      <c r="F14" s="180"/>
      <c r="G14" s="180"/>
      <c r="I14" s="180"/>
      <c r="J14" s="189">
        <v>8.834</v>
      </c>
      <c r="M14" s="180"/>
      <c r="N14" s="180"/>
      <c r="O14" s="180"/>
      <c r="P14" s="180"/>
      <c r="Q14" s="180"/>
      <c r="R14" s="182"/>
      <c r="S14" s="177"/>
      <c r="T14" s="154"/>
      <c r="U14" s="152"/>
    </row>
    <row r="15" spans="1:21" ht="21" customHeight="1">
      <c r="A15" s="173"/>
      <c r="B15" s="178"/>
      <c r="C15" s="55" t="s">
        <v>27</v>
      </c>
      <c r="D15" s="180"/>
      <c r="E15" s="180"/>
      <c r="F15" s="180"/>
      <c r="G15" s="180"/>
      <c r="I15" s="292" t="s">
        <v>54</v>
      </c>
      <c r="J15" s="291"/>
      <c r="K15" s="293" t="s">
        <v>91</v>
      </c>
      <c r="M15" s="180"/>
      <c r="N15" s="180"/>
      <c r="P15" s="180"/>
      <c r="Q15" s="180"/>
      <c r="R15" s="182"/>
      <c r="S15" s="177"/>
      <c r="T15" s="154"/>
      <c r="U15" s="152"/>
    </row>
    <row r="16" spans="1:21" ht="21" customHeight="1">
      <c r="A16" s="173"/>
      <c r="B16" s="178"/>
      <c r="C16" s="55"/>
      <c r="D16" s="180"/>
      <c r="E16" s="180"/>
      <c r="F16" s="180"/>
      <c r="G16" s="190"/>
      <c r="I16" s="180"/>
      <c r="J16" s="289" t="s">
        <v>90</v>
      </c>
      <c r="M16" s="190"/>
      <c r="N16" s="180"/>
      <c r="P16" s="180"/>
      <c r="Q16" s="180"/>
      <c r="R16" s="182"/>
      <c r="S16" s="177"/>
      <c r="T16" s="154"/>
      <c r="U16" s="152"/>
    </row>
    <row r="17" spans="1:21" ht="21" customHeight="1">
      <c r="A17" s="173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177"/>
      <c r="T17" s="154"/>
      <c r="U17" s="152"/>
    </row>
    <row r="18" spans="1:21" ht="21" customHeight="1">
      <c r="A18" s="173"/>
      <c r="B18" s="178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2"/>
      <c r="S18" s="177"/>
      <c r="T18" s="154"/>
      <c r="U18" s="152"/>
    </row>
    <row r="19" spans="1:21" ht="21" customHeight="1">
      <c r="A19" s="173"/>
      <c r="B19" s="178"/>
      <c r="C19" s="55" t="s">
        <v>57</v>
      </c>
      <c r="D19" s="180"/>
      <c r="E19" s="180"/>
      <c r="F19" s="180"/>
      <c r="G19" s="180"/>
      <c r="H19" s="180"/>
      <c r="J19" s="276" t="s">
        <v>61</v>
      </c>
      <c r="L19" s="180"/>
      <c r="M19" s="191"/>
      <c r="N19" s="191"/>
      <c r="O19" s="180"/>
      <c r="P19" s="310" t="s">
        <v>77</v>
      </c>
      <c r="Q19" s="310"/>
      <c r="R19" s="182"/>
      <c r="S19" s="177"/>
      <c r="T19" s="154"/>
      <c r="U19" s="152"/>
    </row>
    <row r="20" spans="1:21" ht="21" customHeight="1">
      <c r="A20" s="173"/>
      <c r="B20" s="178"/>
      <c r="C20" s="55" t="s">
        <v>58</v>
      </c>
      <c r="D20" s="180"/>
      <c r="E20" s="180"/>
      <c r="F20" s="180"/>
      <c r="G20" s="180"/>
      <c r="H20" s="180"/>
      <c r="J20" s="192" t="s">
        <v>62</v>
      </c>
      <c r="L20" s="180"/>
      <c r="M20" s="191"/>
      <c r="N20" s="191"/>
      <c r="O20" s="180"/>
      <c r="P20" s="310" t="s">
        <v>78</v>
      </c>
      <c r="Q20" s="310"/>
      <c r="R20" s="182"/>
      <c r="S20" s="177"/>
      <c r="T20" s="154"/>
      <c r="U20" s="152"/>
    </row>
    <row r="21" spans="1:21" ht="21" customHeight="1">
      <c r="A21" s="173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7"/>
      <c r="T21" s="154"/>
      <c r="U21" s="152"/>
    </row>
    <row r="22" spans="1:21" ht="24.75" customHeight="1">
      <c r="A22" s="173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7"/>
      <c r="T22" s="154"/>
      <c r="U22" s="152"/>
    </row>
    <row r="23" spans="1:19" ht="30" customHeight="1">
      <c r="A23" s="200"/>
      <c r="B23" s="201"/>
      <c r="C23" s="202"/>
      <c r="D23" s="311" t="s">
        <v>59</v>
      </c>
      <c r="E23" s="312"/>
      <c r="F23" s="312"/>
      <c r="G23" s="312"/>
      <c r="H23" s="202"/>
      <c r="I23" s="203"/>
      <c r="J23" s="204"/>
      <c r="K23" s="201"/>
      <c r="L23" s="202"/>
      <c r="M23" s="311" t="s">
        <v>60</v>
      </c>
      <c r="N23" s="311"/>
      <c r="O23" s="311"/>
      <c r="P23" s="311"/>
      <c r="Q23" s="202"/>
      <c r="R23" s="203"/>
      <c r="S23" s="177"/>
    </row>
    <row r="24" spans="1:20" s="209" customFormat="1" ht="21" customHeight="1" thickBot="1">
      <c r="A24" s="205"/>
      <c r="B24" s="206" t="s">
        <v>5</v>
      </c>
      <c r="C24" s="145" t="s">
        <v>15</v>
      </c>
      <c r="D24" s="145" t="s">
        <v>16</v>
      </c>
      <c r="E24" s="207" t="s">
        <v>17</v>
      </c>
      <c r="F24" s="313" t="s">
        <v>18</v>
      </c>
      <c r="G24" s="314"/>
      <c r="H24" s="314"/>
      <c r="I24" s="315"/>
      <c r="J24" s="204"/>
      <c r="K24" s="206" t="s">
        <v>5</v>
      </c>
      <c r="L24" s="145" t="s">
        <v>15</v>
      </c>
      <c r="M24" s="145" t="s">
        <v>16</v>
      </c>
      <c r="N24" s="207" t="s">
        <v>17</v>
      </c>
      <c r="O24" s="313" t="s">
        <v>18</v>
      </c>
      <c r="P24" s="314"/>
      <c r="Q24" s="314"/>
      <c r="R24" s="315"/>
      <c r="S24" s="208"/>
      <c r="T24" s="150"/>
    </row>
    <row r="25" spans="1:20" s="163" customFormat="1" ht="21" customHeight="1" thickTop="1">
      <c r="A25" s="200"/>
      <c r="B25" s="210"/>
      <c r="C25" s="211"/>
      <c r="D25" s="212"/>
      <c r="E25" s="213"/>
      <c r="F25" s="214"/>
      <c r="G25" s="215"/>
      <c r="H25" s="215"/>
      <c r="I25" s="216"/>
      <c r="J25" s="204"/>
      <c r="K25" s="210"/>
      <c r="L25" s="211"/>
      <c r="M25" s="212"/>
      <c r="N25" s="213"/>
      <c r="O25" s="214"/>
      <c r="P25" s="215"/>
      <c r="Q25" s="215"/>
      <c r="R25" s="216"/>
      <c r="S25" s="177"/>
      <c r="T25" s="150"/>
    </row>
    <row r="26" spans="1:20" s="163" customFormat="1" ht="21" customHeight="1">
      <c r="A26" s="200"/>
      <c r="B26" s="210"/>
      <c r="C26" s="211"/>
      <c r="D26" s="212"/>
      <c r="E26" s="213"/>
      <c r="F26" s="214"/>
      <c r="G26" s="215"/>
      <c r="H26" s="215"/>
      <c r="I26" s="216"/>
      <c r="J26" s="204"/>
      <c r="K26" s="210"/>
      <c r="L26" s="211"/>
      <c r="M26" s="212"/>
      <c r="N26" s="213"/>
      <c r="O26" s="214"/>
      <c r="P26" s="215"/>
      <c r="Q26" s="215"/>
      <c r="R26" s="216"/>
      <c r="S26" s="177"/>
      <c r="T26" s="150"/>
    </row>
    <row r="27" spans="1:20" s="163" customFormat="1" ht="21" customHeight="1">
      <c r="A27" s="200"/>
      <c r="B27" s="217">
        <v>1</v>
      </c>
      <c r="C27" s="295">
        <v>8.76</v>
      </c>
      <c r="D27" s="275">
        <v>9.318</v>
      </c>
      <c r="E27" s="218">
        <f>(D27-C27)*1000</f>
        <v>557.9999999999998</v>
      </c>
      <c r="F27" s="304" t="s">
        <v>45</v>
      </c>
      <c r="G27" s="305"/>
      <c r="H27" s="305"/>
      <c r="I27" s="306"/>
      <c r="J27" s="204"/>
      <c r="K27" s="217">
        <v>1</v>
      </c>
      <c r="L27" s="219">
        <v>8.78</v>
      </c>
      <c r="M27" s="219">
        <v>8.86</v>
      </c>
      <c r="N27" s="218">
        <f>(M27-L27)*1000</f>
        <v>80.00000000000007</v>
      </c>
      <c r="O27" s="307" t="s">
        <v>87</v>
      </c>
      <c r="P27" s="308"/>
      <c r="Q27" s="308"/>
      <c r="R27" s="309"/>
      <c r="S27" s="177"/>
      <c r="T27" s="150"/>
    </row>
    <row r="28" spans="1:20" s="163" customFormat="1" ht="21" customHeight="1">
      <c r="A28" s="200"/>
      <c r="B28" s="210"/>
      <c r="C28" s="211"/>
      <c r="D28" s="212"/>
      <c r="E28" s="213"/>
      <c r="F28" s="214"/>
      <c r="G28" s="215"/>
      <c r="H28" s="215"/>
      <c r="I28" s="216"/>
      <c r="J28" s="204"/>
      <c r="K28" s="210"/>
      <c r="L28" s="211"/>
      <c r="M28" s="212"/>
      <c r="N28" s="213"/>
      <c r="O28" s="214"/>
      <c r="P28" s="215"/>
      <c r="Q28" s="215"/>
      <c r="R28" s="216"/>
      <c r="S28" s="177"/>
      <c r="T28" s="150"/>
    </row>
    <row r="29" spans="1:20" s="163" customFormat="1" ht="21" customHeight="1">
      <c r="A29" s="200"/>
      <c r="B29" s="217">
        <v>2</v>
      </c>
      <c r="C29" s="275">
        <v>8.76</v>
      </c>
      <c r="D29" s="275">
        <v>9.35</v>
      </c>
      <c r="E29" s="218">
        <f>(D29-C29)*1000</f>
        <v>589.9999999999999</v>
      </c>
      <c r="F29" s="307" t="s">
        <v>46</v>
      </c>
      <c r="G29" s="308"/>
      <c r="H29" s="308"/>
      <c r="I29" s="309"/>
      <c r="J29" s="204"/>
      <c r="K29" s="217">
        <v>2</v>
      </c>
      <c r="L29" s="219">
        <v>8.78</v>
      </c>
      <c r="M29" s="219">
        <v>8.86</v>
      </c>
      <c r="N29" s="218">
        <f>(M29-L29)*1000</f>
        <v>80.00000000000007</v>
      </c>
      <c r="O29" s="307" t="s">
        <v>88</v>
      </c>
      <c r="P29" s="308"/>
      <c r="Q29" s="308"/>
      <c r="R29" s="309"/>
      <c r="S29" s="177"/>
      <c r="T29" s="150"/>
    </row>
    <row r="30" spans="1:20" s="163" customFormat="1" ht="21" customHeight="1">
      <c r="A30" s="200"/>
      <c r="B30" s="217"/>
      <c r="C30" s="275"/>
      <c r="D30" s="275"/>
      <c r="E30" s="218"/>
      <c r="F30" s="300"/>
      <c r="G30" s="301"/>
      <c r="H30" s="301"/>
      <c r="I30" s="302"/>
      <c r="J30" s="204"/>
      <c r="K30" s="217"/>
      <c r="L30" s="219"/>
      <c r="M30" s="219"/>
      <c r="N30" s="218"/>
      <c r="O30" s="300"/>
      <c r="P30" s="301"/>
      <c r="Q30" s="301"/>
      <c r="R30" s="302"/>
      <c r="S30" s="177"/>
      <c r="T30" s="150"/>
    </row>
    <row r="31" spans="1:20" s="156" customFormat="1" ht="21" customHeight="1">
      <c r="A31" s="200"/>
      <c r="B31" s="220"/>
      <c r="C31" s="221"/>
      <c r="D31" s="222"/>
      <c r="E31" s="223"/>
      <c r="F31" s="224"/>
      <c r="G31" s="225"/>
      <c r="H31" s="225"/>
      <c r="I31" s="226"/>
      <c r="J31" s="204"/>
      <c r="K31" s="220"/>
      <c r="L31" s="221"/>
      <c r="M31" s="222"/>
      <c r="N31" s="223"/>
      <c r="O31" s="224"/>
      <c r="P31" s="225"/>
      <c r="Q31" s="225"/>
      <c r="R31" s="226"/>
      <c r="S31" s="177"/>
      <c r="T31" s="150"/>
    </row>
    <row r="32" spans="1:19" ht="24.75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  <row r="33" ht="21" customHeight="1"/>
    <row r="34" ht="18" customHeight="1">
      <c r="J34" s="294" t="s">
        <v>104</v>
      </c>
    </row>
    <row r="35" ht="12.75" customHeight="1"/>
    <row r="36" ht="15" customHeight="1">
      <c r="J36" s="104" t="s">
        <v>92</v>
      </c>
    </row>
    <row r="37" ht="12.75" customHeight="1"/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1"/>
      <c r="C2" s="232"/>
      <c r="D2" s="232"/>
      <c r="E2" s="232"/>
      <c r="F2" s="232"/>
      <c r="G2" s="144" t="s">
        <v>42</v>
      </c>
      <c r="H2" s="232"/>
      <c r="I2" s="232"/>
      <c r="J2" s="232"/>
      <c r="K2" s="232"/>
      <c r="L2" s="233"/>
      <c r="R2" s="97"/>
      <c r="S2" s="98"/>
      <c r="T2" s="98"/>
      <c r="U2" s="98"/>
      <c r="V2" s="316" t="s">
        <v>29</v>
      </c>
      <c r="W2" s="316"/>
      <c r="X2" s="316"/>
      <c r="Y2" s="316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316" t="s">
        <v>29</v>
      </c>
      <c r="BO2" s="316"/>
      <c r="BP2" s="316"/>
      <c r="BQ2" s="316"/>
      <c r="BR2" s="98"/>
      <c r="BS2" s="98"/>
      <c r="BT2" s="98"/>
      <c r="BU2" s="99"/>
      <c r="BY2" s="28"/>
      <c r="BZ2" s="231"/>
      <c r="CA2" s="232"/>
      <c r="CB2" s="232"/>
      <c r="CC2" s="232"/>
      <c r="CD2" s="232"/>
      <c r="CE2" s="144" t="s">
        <v>44</v>
      </c>
      <c r="CF2" s="232"/>
      <c r="CG2" s="232"/>
      <c r="CH2" s="232"/>
      <c r="CI2" s="232"/>
      <c r="CJ2" s="233"/>
    </row>
    <row r="3" spans="18:77" ht="21" customHeight="1" thickBot="1" thickTop="1">
      <c r="R3" s="320" t="s">
        <v>0</v>
      </c>
      <c r="S3" s="319"/>
      <c r="T3" s="86"/>
      <c r="U3" s="85"/>
      <c r="V3" s="321" t="s">
        <v>1</v>
      </c>
      <c r="W3" s="322"/>
      <c r="X3" s="322"/>
      <c r="Y3" s="323"/>
      <c r="Z3" s="109"/>
      <c r="AA3" s="110"/>
      <c r="AB3" s="329" t="s">
        <v>2</v>
      </c>
      <c r="AC3" s="33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31" t="s">
        <v>2</v>
      </c>
      <c r="BK3" s="332"/>
      <c r="BL3" s="109"/>
      <c r="BM3" s="110"/>
      <c r="BN3" s="317" t="s">
        <v>1</v>
      </c>
      <c r="BO3" s="318"/>
      <c r="BP3" s="318"/>
      <c r="BQ3" s="319"/>
      <c r="BR3" s="123"/>
      <c r="BS3" s="124"/>
      <c r="BT3" s="317" t="s">
        <v>0</v>
      </c>
      <c r="BU3" s="328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24" t="s">
        <v>64</v>
      </c>
      <c r="W4" s="324"/>
      <c r="X4" s="324"/>
      <c r="Y4" s="324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3" t="s">
        <v>49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24" t="s">
        <v>64</v>
      </c>
      <c r="BO4" s="324"/>
      <c r="BP4" s="324"/>
      <c r="BQ4" s="324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259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264"/>
      <c r="BL5" s="265"/>
      <c r="BM5" s="80"/>
      <c r="BN5" s="12"/>
      <c r="BO5" s="242"/>
      <c r="BP5" s="12"/>
      <c r="BQ5" s="80"/>
      <c r="BR5" s="12"/>
      <c r="BS5" s="80"/>
      <c r="BT5" s="112"/>
      <c r="BU5" s="113"/>
      <c r="BY5" s="28"/>
      <c r="BZ5" s="57"/>
      <c r="CA5" s="58" t="s">
        <v>14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67</v>
      </c>
      <c r="H6" s="60"/>
      <c r="I6" s="60"/>
      <c r="J6" s="56"/>
      <c r="K6" s="62" t="s">
        <v>66</v>
      </c>
      <c r="L6" s="63"/>
      <c r="R6" s="119" t="s">
        <v>36</v>
      </c>
      <c r="S6" s="120">
        <v>7.597</v>
      </c>
      <c r="T6" s="12"/>
      <c r="U6" s="16"/>
      <c r="V6" s="15"/>
      <c r="W6" s="259"/>
      <c r="X6" s="12"/>
      <c r="Y6" s="16"/>
      <c r="Z6" s="12"/>
      <c r="AA6" s="16"/>
      <c r="AB6" s="19"/>
      <c r="AC6" s="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5" t="s">
        <v>81</v>
      </c>
      <c r="AS6" s="20" t="s">
        <v>3</v>
      </c>
      <c r="AT6" s="236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6"/>
      <c r="BK6" s="267"/>
      <c r="BL6" s="268"/>
      <c r="BM6" s="42"/>
      <c r="BN6" s="19"/>
      <c r="BO6" s="269"/>
      <c r="BP6" s="12"/>
      <c r="BQ6" s="16"/>
      <c r="BR6" s="12"/>
      <c r="BS6" s="16"/>
      <c r="BT6" s="79" t="s">
        <v>35</v>
      </c>
      <c r="BU6" s="106">
        <v>10.41</v>
      </c>
      <c r="BY6" s="28"/>
      <c r="BZ6" s="57"/>
      <c r="CA6" s="58" t="s">
        <v>11</v>
      </c>
      <c r="CB6" s="72"/>
      <c r="CC6" s="60"/>
      <c r="CD6" s="60"/>
      <c r="CE6" s="61" t="s">
        <v>47</v>
      </c>
      <c r="CF6" s="60"/>
      <c r="CG6" s="60"/>
      <c r="CH6" s="56"/>
      <c r="CI6" s="62" t="s">
        <v>48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2" t="s">
        <v>68</v>
      </c>
      <c r="H7" s="60"/>
      <c r="I7" s="60"/>
      <c r="J7" s="72"/>
      <c r="K7" s="72"/>
      <c r="L7" s="91"/>
      <c r="R7" s="21"/>
      <c r="S7" s="16"/>
      <c r="T7" s="12"/>
      <c r="U7" s="16"/>
      <c r="V7" s="261" t="s">
        <v>70</v>
      </c>
      <c r="W7" s="25">
        <v>8.76</v>
      </c>
      <c r="X7" s="260" t="s">
        <v>69</v>
      </c>
      <c r="Y7" s="120">
        <v>8.76</v>
      </c>
      <c r="Z7" s="12"/>
      <c r="AA7" s="16"/>
      <c r="AB7" s="262" t="s">
        <v>71</v>
      </c>
      <c r="AC7" s="277">
        <v>8.65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71" t="s">
        <v>73</v>
      </c>
      <c r="BK7" s="272">
        <v>9.473</v>
      </c>
      <c r="BL7" s="268"/>
      <c r="BM7" s="42"/>
      <c r="BN7" s="261" t="s">
        <v>74</v>
      </c>
      <c r="BO7" s="273">
        <v>9.318</v>
      </c>
      <c r="BP7" s="260" t="s">
        <v>72</v>
      </c>
      <c r="BQ7" s="270">
        <v>9.35</v>
      </c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2" t="s">
        <v>89</v>
      </c>
      <c r="CF7" s="60"/>
      <c r="CG7" s="60"/>
      <c r="CH7" s="72"/>
      <c r="CI7" s="72"/>
      <c r="CJ7" s="91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8.307</v>
      </c>
      <c r="T8" s="12"/>
      <c r="U8" s="16"/>
      <c r="V8" s="15"/>
      <c r="W8" s="259"/>
      <c r="X8" s="12"/>
      <c r="Y8" s="16"/>
      <c r="Z8" s="12"/>
      <c r="AA8" s="16"/>
      <c r="AB8" s="19"/>
      <c r="AC8" s="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6"/>
      <c r="BK8" s="267"/>
      <c r="BL8" s="268"/>
      <c r="BM8" s="42"/>
      <c r="BN8" s="15"/>
      <c r="BO8" s="259"/>
      <c r="BP8" s="12"/>
      <c r="BQ8" s="16"/>
      <c r="BR8" s="12"/>
      <c r="BS8" s="16"/>
      <c r="BT8" s="26" t="s">
        <v>33</v>
      </c>
      <c r="BU8" s="27">
        <v>9.703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82"/>
      <c r="T9" s="83"/>
      <c r="U9" s="82"/>
      <c r="V9" s="83"/>
      <c r="W9" s="263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274"/>
      <c r="BP9" s="73"/>
      <c r="BQ9" s="51"/>
      <c r="BR9" s="107"/>
      <c r="BS9" s="121"/>
      <c r="BT9" s="88"/>
      <c r="BU9" s="89"/>
      <c r="BY9" s="28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7"/>
      <c r="C10" s="93" t="s">
        <v>20</v>
      </c>
      <c r="D10" s="72"/>
      <c r="E10" s="72"/>
      <c r="F10" s="56"/>
      <c r="G10" s="133" t="s">
        <v>61</v>
      </c>
      <c r="H10" s="72"/>
      <c r="I10" s="72"/>
      <c r="J10" s="55" t="s">
        <v>21</v>
      </c>
      <c r="K10" s="234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3" t="s">
        <v>20</v>
      </c>
      <c r="CB10" s="72"/>
      <c r="CC10" s="72"/>
      <c r="CD10" s="56"/>
      <c r="CE10" s="133" t="s">
        <v>94</v>
      </c>
      <c r="CF10" s="72"/>
      <c r="CG10" s="72"/>
      <c r="CH10" s="55" t="s">
        <v>21</v>
      </c>
      <c r="CI10" s="134" t="s">
        <v>93</v>
      </c>
      <c r="CJ10" s="63"/>
    </row>
    <row r="11" spans="2:88" ht="21" customHeight="1">
      <c r="B11" s="57"/>
      <c r="C11" s="93" t="s">
        <v>23</v>
      </c>
      <c r="D11" s="72"/>
      <c r="E11" s="72"/>
      <c r="F11" s="56"/>
      <c r="G11" s="133" t="s">
        <v>62</v>
      </c>
      <c r="H11" s="72"/>
      <c r="I11" s="17"/>
      <c r="J11" s="55" t="s">
        <v>22</v>
      </c>
      <c r="K11" s="234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3" t="s">
        <v>23</v>
      </c>
      <c r="CB11" s="72"/>
      <c r="CC11" s="72"/>
      <c r="CD11" s="56"/>
      <c r="CE11" s="133" t="s">
        <v>53</v>
      </c>
      <c r="CF11" s="72"/>
      <c r="CG11" s="17"/>
      <c r="CH11" s="55" t="s">
        <v>22</v>
      </c>
      <c r="CI11" s="134" t="s">
        <v>52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35:70" ht="18" customHeight="1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N14" s="28"/>
      <c r="BR14" s="28"/>
    </row>
    <row r="15" ht="18" customHeight="1">
      <c r="BA15" s="287">
        <v>9.162</v>
      </c>
    </row>
    <row r="16" spans="9:88" ht="18" customHeight="1">
      <c r="I16" s="28"/>
      <c r="K16" s="28"/>
      <c r="O16" s="28"/>
      <c r="P16" s="28"/>
      <c r="S16" s="28"/>
      <c r="T16" s="28"/>
      <c r="U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8"/>
      <c r="AS16" s="28"/>
      <c r="BR16" s="28"/>
      <c r="BS16" s="28"/>
      <c r="BX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9:88" ht="18" customHeight="1">
      <c r="S17" s="296" t="s">
        <v>37</v>
      </c>
      <c r="AA17" s="29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BQ17" s="28"/>
      <c r="BS17" s="127" t="s">
        <v>43</v>
      </c>
      <c r="BV17" s="28"/>
      <c r="BY17" s="1"/>
      <c r="BZ17" s="278" t="s">
        <v>79</v>
      </c>
      <c r="CA17" s="1"/>
      <c r="CB17" s="1"/>
      <c r="CC17" s="140"/>
      <c r="CD17" s="1"/>
      <c r="CE17" s="1"/>
      <c r="CF17" s="1"/>
      <c r="CG17" s="1"/>
      <c r="CH17" s="1"/>
      <c r="CI17" s="1"/>
      <c r="CJ17" s="1"/>
    </row>
    <row r="18" spans="17:88" ht="18" customHeight="1">
      <c r="Q18" s="28"/>
      <c r="S18" s="28"/>
      <c r="AA18" s="30"/>
      <c r="AD18" s="256">
        <v>4</v>
      </c>
      <c r="AG18" s="28"/>
      <c r="AI18" s="28"/>
      <c r="AJ18" s="28"/>
      <c r="AK18" s="28"/>
      <c r="AL18" s="28"/>
      <c r="AZ18" s="28"/>
      <c r="BA18" s="28"/>
      <c r="BB18" s="29"/>
      <c r="BC18" s="28"/>
      <c r="BD18" s="28"/>
      <c r="BE18" s="28"/>
      <c r="BF18" s="28"/>
      <c r="BG18" s="28"/>
      <c r="BS18" s="28"/>
      <c r="BU18" s="28"/>
      <c r="BY18" s="1"/>
      <c r="BZ18" s="279" t="s">
        <v>80</v>
      </c>
      <c r="CA18" s="1"/>
      <c r="CB18" s="1"/>
      <c r="CC18" s="28"/>
      <c r="CD18" s="1"/>
      <c r="CE18" s="1"/>
      <c r="CF18" s="1"/>
      <c r="CG18" s="1"/>
      <c r="CH18" s="1"/>
      <c r="CI18" s="1"/>
      <c r="CJ18" s="1"/>
    </row>
    <row r="19" spans="16:89" ht="18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L19" s="28"/>
      <c r="AM19" s="28"/>
      <c r="AO19" s="28"/>
      <c r="AS19" s="28"/>
      <c r="AT19" s="28"/>
      <c r="AU19" s="28"/>
      <c r="AV19" s="28"/>
      <c r="AW19" s="28"/>
      <c r="AX19" s="28"/>
      <c r="AY19" s="28"/>
      <c r="BB19" s="28"/>
      <c r="BF19" s="28"/>
      <c r="BG19" s="28"/>
      <c r="BO19" s="28"/>
      <c r="BP19" s="28"/>
      <c r="BQ19" s="28"/>
      <c r="BR19" s="28"/>
      <c r="BS19" s="28"/>
      <c r="BT19" s="28"/>
      <c r="BU19" s="28"/>
      <c r="BV19" s="28"/>
      <c r="BW19" s="28"/>
      <c r="BY19" s="28"/>
      <c r="CC19" s="29"/>
      <c r="CK19" s="32"/>
    </row>
    <row r="20" spans="1:86" ht="18" customHeight="1">
      <c r="A20" s="32"/>
      <c r="L20" s="28"/>
      <c r="M20" s="28"/>
      <c r="Q20" s="28"/>
      <c r="T20" s="281" t="s">
        <v>70</v>
      </c>
      <c r="AA20" s="28"/>
      <c r="AD20" s="28"/>
      <c r="AE20" s="28"/>
      <c r="AF20" s="28"/>
      <c r="AG20" s="28"/>
      <c r="AH20" s="28"/>
      <c r="AI20" s="28"/>
      <c r="AJ20" s="28"/>
      <c r="AK20" s="28"/>
      <c r="AL20" s="28"/>
      <c r="AZ20" s="28"/>
      <c r="BA20" s="28"/>
      <c r="BB20" s="28"/>
      <c r="BC20" s="28"/>
      <c r="BD20" s="28"/>
      <c r="BE20" s="28"/>
      <c r="BF20" s="28"/>
      <c r="BG20" s="28"/>
      <c r="BO20" s="28"/>
      <c r="BS20" s="28"/>
      <c r="BU20" s="28"/>
      <c r="BV20" s="28"/>
      <c r="BW20" s="28"/>
      <c r="BZ20" s="28"/>
      <c r="CA20" s="28"/>
      <c r="CB20" s="283" t="s">
        <v>73</v>
      </c>
      <c r="CH20" s="111" t="s">
        <v>33</v>
      </c>
    </row>
    <row r="21" spans="1:89" ht="18" customHeight="1">
      <c r="A21" s="32"/>
      <c r="J21" s="255">
        <v>1</v>
      </c>
      <c r="N21" s="255">
        <v>2</v>
      </c>
      <c r="R21" s="28"/>
      <c r="Y21" s="28"/>
      <c r="AD21" s="28"/>
      <c r="AE21" s="28"/>
      <c r="AF21" s="28"/>
      <c r="AG21" s="28"/>
      <c r="AH21" s="28"/>
      <c r="AI21" s="28"/>
      <c r="AJ21" s="28"/>
      <c r="AK21" s="28"/>
      <c r="AL21" s="28"/>
      <c r="AZ21" s="28"/>
      <c r="BA21" s="28"/>
      <c r="BB21" s="28"/>
      <c r="BC21" s="28"/>
      <c r="BD21" s="28"/>
      <c r="BE21" s="28"/>
      <c r="BF21" s="28"/>
      <c r="BT21" s="28"/>
      <c r="BY21" s="255">
        <v>9</v>
      </c>
      <c r="CA21" s="255">
        <v>11</v>
      </c>
      <c r="CC21" s="28"/>
      <c r="CK21" s="32"/>
    </row>
    <row r="22" spans="2:88" ht="18" customHeight="1">
      <c r="B22" s="32"/>
      <c r="J22" s="28"/>
      <c r="K22" s="28"/>
      <c r="L22" s="28"/>
      <c r="M22" s="28"/>
      <c r="N22" s="28"/>
      <c r="O22" s="28"/>
      <c r="Q22" s="28"/>
      <c r="R22" s="28"/>
      <c r="U22" s="28"/>
      <c r="W22" s="28"/>
      <c r="Y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S22" s="29"/>
      <c r="AZ22" s="28"/>
      <c r="BA22" s="28"/>
      <c r="BB22" s="28"/>
      <c r="BC22" s="28"/>
      <c r="BD22" s="28"/>
      <c r="BE22" s="28"/>
      <c r="BF22" s="28"/>
      <c r="BN22" s="28"/>
      <c r="BO22" s="28"/>
      <c r="BP22" s="28"/>
      <c r="BR22" s="28"/>
      <c r="BS22" s="122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J22" s="32"/>
    </row>
    <row r="23" spans="12:81" ht="18" customHeight="1">
      <c r="L23" s="28"/>
      <c r="Q23" s="28"/>
      <c r="R23" s="28"/>
      <c r="T23" s="281" t="s">
        <v>69</v>
      </c>
      <c r="U23" s="30"/>
      <c r="AC23" s="30"/>
      <c r="AD23" s="29"/>
      <c r="AE23" s="28"/>
      <c r="AF23" s="28"/>
      <c r="AG23" s="28"/>
      <c r="AH23" s="28"/>
      <c r="AI23" s="28"/>
      <c r="AJ23" s="28"/>
      <c r="AK23" s="28"/>
      <c r="AL23" s="28"/>
      <c r="AZ23" s="30"/>
      <c r="BC23" s="28"/>
      <c r="BD23" s="28"/>
      <c r="BE23" s="28"/>
      <c r="BF23" s="28"/>
      <c r="BI23" s="28"/>
      <c r="BR23" s="28"/>
      <c r="BS23" s="122"/>
      <c r="BT23" s="28"/>
      <c r="BY23" s="28"/>
      <c r="CC23" s="28"/>
    </row>
    <row r="24" spans="4:81" ht="18" customHeight="1">
      <c r="D24" s="33" t="s">
        <v>19</v>
      </c>
      <c r="J24" s="280" t="s">
        <v>71</v>
      </c>
      <c r="N24" s="28"/>
      <c r="O24" s="28"/>
      <c r="P24" s="28"/>
      <c r="R24" s="28"/>
      <c r="S24" s="28"/>
      <c r="T24" s="28"/>
      <c r="U24" s="30"/>
      <c r="V24" s="28"/>
      <c r="W24" s="28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W24" s="28"/>
      <c r="AX24" s="28"/>
      <c r="AZ24" s="28"/>
      <c r="BA24" s="28"/>
      <c r="BB24" s="28"/>
      <c r="BC24" s="28"/>
      <c r="BD24" s="28"/>
      <c r="BE24" s="28"/>
      <c r="BF24" s="28"/>
      <c r="BM24" s="28"/>
      <c r="BO24" s="281" t="s">
        <v>74</v>
      </c>
      <c r="BT24" s="28"/>
      <c r="BU24" s="28"/>
      <c r="BV24" s="28"/>
      <c r="BW24" s="28"/>
      <c r="BY24" s="255">
        <v>10</v>
      </c>
      <c r="CC24" s="28"/>
    </row>
    <row r="25" spans="3:87" ht="18" customHeight="1">
      <c r="C25" s="33"/>
      <c r="N25" s="255">
        <v>3</v>
      </c>
      <c r="P25" s="28"/>
      <c r="Q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CI25" s="35"/>
    </row>
    <row r="26" spans="3:87" ht="18" customHeight="1">
      <c r="C26" s="33"/>
      <c r="K26" s="28"/>
      <c r="N26" s="28"/>
      <c r="O26" s="28"/>
      <c r="P26" s="28"/>
      <c r="R26" s="28"/>
      <c r="U26" s="30"/>
      <c r="AC26" s="28"/>
      <c r="BF26" s="28"/>
      <c r="BG26" s="28"/>
      <c r="BI26" s="30"/>
      <c r="BL26" s="28"/>
      <c r="BN26" s="28"/>
      <c r="BS26" s="28"/>
      <c r="BT26" s="256">
        <v>7</v>
      </c>
      <c r="BU26" s="31"/>
      <c r="BV26" s="28"/>
      <c r="BW26" s="32"/>
      <c r="CI26" s="35"/>
    </row>
    <row r="27" spans="3:87" ht="18" customHeight="1">
      <c r="C27" s="33"/>
      <c r="I27" s="34"/>
      <c r="J27" s="28"/>
      <c r="O27" s="28"/>
      <c r="Q27" s="28"/>
      <c r="R27" s="28"/>
      <c r="S27" s="28"/>
      <c r="T27" s="28"/>
      <c r="U27" s="28"/>
      <c r="V27" s="28"/>
      <c r="X27" s="28"/>
      <c r="Z27" s="28"/>
      <c r="AE27" s="28"/>
      <c r="AF27" s="28"/>
      <c r="AG27" s="28"/>
      <c r="AH27" s="28"/>
      <c r="AI27" s="28"/>
      <c r="AJ27" s="28"/>
      <c r="AK27" s="28"/>
      <c r="AL27" s="28"/>
      <c r="AN27" s="28"/>
      <c r="AO27" s="28"/>
      <c r="AU27" s="28"/>
      <c r="BF27" s="28"/>
      <c r="BG27" s="28"/>
      <c r="BQ27" s="28"/>
      <c r="BR27" s="282" t="s">
        <v>72</v>
      </c>
      <c r="BT27" s="28"/>
      <c r="BU27" s="28"/>
      <c r="BV27" s="257">
        <v>8</v>
      </c>
      <c r="BY27" s="28"/>
      <c r="CB27" s="28"/>
      <c r="CI27" s="35"/>
    </row>
    <row r="28" spans="9:74" ht="18" customHeight="1">
      <c r="I28" s="28"/>
      <c r="Q28" s="28"/>
      <c r="R28" s="28"/>
      <c r="S28" s="28"/>
      <c r="T28" s="28"/>
      <c r="U28" s="28"/>
      <c r="Y28" s="28"/>
      <c r="Z28" s="28"/>
      <c r="AE28" s="28"/>
      <c r="AF28" s="28"/>
      <c r="AH28" s="28"/>
      <c r="AJ28" s="28"/>
      <c r="AL28" s="28"/>
      <c r="AR28" s="28"/>
      <c r="AS28" s="28"/>
      <c r="AT28" s="28"/>
      <c r="AU28" s="28"/>
      <c r="AV28" s="28"/>
      <c r="AX28" s="28"/>
      <c r="BE28" s="28"/>
      <c r="BG28" s="28"/>
      <c r="BI28" s="28"/>
      <c r="BJ28" s="28"/>
      <c r="BK28" s="28"/>
      <c r="BL28" s="28"/>
      <c r="BM28" s="28"/>
      <c r="BO28" s="28"/>
      <c r="BP28" s="28"/>
      <c r="BQ28" s="28"/>
      <c r="BR28" s="28"/>
      <c r="BS28" s="28"/>
      <c r="BV28" s="28"/>
    </row>
    <row r="29" spans="15:76" ht="18" customHeight="1">
      <c r="O29" s="298" t="s">
        <v>100</v>
      </c>
      <c r="P29" s="299" t="s">
        <v>103</v>
      </c>
      <c r="S29" s="28"/>
      <c r="V29" s="28"/>
      <c r="AA29" s="28"/>
      <c r="BF29" s="28"/>
      <c r="BR29" s="28"/>
      <c r="BT29" s="28"/>
      <c r="BW29" s="298" t="s">
        <v>95</v>
      </c>
      <c r="BX29" s="299" t="s">
        <v>97</v>
      </c>
    </row>
    <row r="30" spans="15:76" ht="18" customHeight="1">
      <c r="O30" s="298" t="s">
        <v>101</v>
      </c>
      <c r="P30" s="299" t="s">
        <v>102</v>
      </c>
      <c r="S30" s="297" t="s">
        <v>38</v>
      </c>
      <c r="BL30" s="127" t="s">
        <v>39</v>
      </c>
      <c r="BO30" s="287" t="s">
        <v>50</v>
      </c>
      <c r="BQ30" s="28"/>
      <c r="BU30" s="28"/>
      <c r="BW30" s="298" t="s">
        <v>96</v>
      </c>
      <c r="BX30" s="299" t="s">
        <v>98</v>
      </c>
    </row>
    <row r="31" spans="14:69" ht="18" customHeight="1">
      <c r="N31" s="28"/>
      <c r="BQ31" s="257">
        <v>5</v>
      </c>
    </row>
    <row r="32" spans="53:74" ht="18" customHeight="1">
      <c r="BA32" s="141">
        <v>9.162</v>
      </c>
      <c r="BL32" s="28"/>
      <c r="BP32" s="28"/>
      <c r="BR32" s="28"/>
      <c r="BV32" s="142" t="s">
        <v>99</v>
      </c>
    </row>
    <row r="33" spans="26:69" ht="18" customHeight="1">
      <c r="Z33" s="30"/>
      <c r="BJ33" s="28"/>
      <c r="BK33" s="28"/>
      <c r="BL33" s="127" t="s">
        <v>40</v>
      </c>
      <c r="BQ33" s="28"/>
    </row>
    <row r="34" spans="52:88" ht="18" customHeight="1">
      <c r="AZ34" s="28"/>
      <c r="BG34" s="28"/>
      <c r="BH34" s="28"/>
      <c r="BI34" s="28"/>
      <c r="BL34" s="28"/>
      <c r="BM34" s="28"/>
      <c r="BQ34" s="257">
        <v>6</v>
      </c>
      <c r="BR34" s="284" t="s">
        <v>51</v>
      </c>
      <c r="BZ34" s="28"/>
      <c r="CJ34" s="32"/>
    </row>
    <row r="35" ht="18" customHeight="1">
      <c r="BL35" s="28"/>
    </row>
    <row r="36" spans="60:63" ht="18" customHeight="1">
      <c r="BH36" s="28"/>
      <c r="BI36" s="28"/>
      <c r="BJ36" s="28"/>
      <c r="BK36" s="28"/>
    </row>
    <row r="37" spans="59:68" ht="18" customHeight="1">
      <c r="BG37" s="28"/>
      <c r="BH37" s="28"/>
      <c r="BI37" s="28"/>
      <c r="BO37" s="28"/>
      <c r="BP37" s="28"/>
    </row>
    <row r="38" spans="64:66" ht="18" customHeight="1">
      <c r="BL38" s="28"/>
      <c r="BM38" s="28"/>
      <c r="BN38" s="28"/>
    </row>
    <row r="39" spans="42:65" ht="18" customHeight="1">
      <c r="AP39" s="288">
        <v>9.02</v>
      </c>
      <c r="BH39" s="28"/>
      <c r="BI39" s="28"/>
      <c r="BJ39" s="28"/>
      <c r="BK39" s="28"/>
      <c r="BM39" s="28"/>
    </row>
    <row r="40" spans="45:61" ht="18" customHeight="1">
      <c r="AS40" s="28"/>
      <c r="BH40" s="28"/>
      <c r="BI40" s="28"/>
    </row>
    <row r="41" spans="64:77" ht="18" customHeight="1">
      <c r="BL41" s="28"/>
      <c r="BX41" s="28"/>
      <c r="BY41" s="28"/>
    </row>
    <row r="42" spans="60:74" ht="18" customHeight="1">
      <c r="BH42" s="28"/>
      <c r="BI42" s="28"/>
      <c r="BJ42" s="28"/>
      <c r="BK42" s="28"/>
      <c r="BV42" s="28"/>
    </row>
    <row r="43" spans="45:75" ht="18" customHeight="1">
      <c r="AS43" s="28"/>
      <c r="BH43" s="28"/>
      <c r="BI43" s="28"/>
      <c r="BU43" s="28"/>
      <c r="BW43" s="28"/>
    </row>
    <row r="44" ht="18" customHeight="1"/>
    <row r="45" ht="18" customHeight="1"/>
    <row r="46" ht="18" customHeight="1"/>
    <row r="47" ht="18" customHeight="1"/>
    <row r="48" spans="2:88" ht="21" customHeight="1" thickBot="1">
      <c r="B48" s="36" t="s">
        <v>5</v>
      </c>
      <c r="C48" s="37" t="s">
        <v>6</v>
      </c>
      <c r="D48" s="37" t="s">
        <v>7</v>
      </c>
      <c r="E48" s="37" t="s">
        <v>8</v>
      </c>
      <c r="F48" s="74" t="s">
        <v>9</v>
      </c>
      <c r="G48" s="114"/>
      <c r="H48" s="37" t="s">
        <v>5</v>
      </c>
      <c r="I48" s="37" t="s">
        <v>6</v>
      </c>
      <c r="J48" s="37" t="s">
        <v>7</v>
      </c>
      <c r="K48" s="37" t="s">
        <v>8</v>
      </c>
      <c r="L48" s="74" t="s">
        <v>9</v>
      </c>
      <c r="M48" s="71"/>
      <c r="N48" s="71"/>
      <c r="O48" s="326" t="s">
        <v>26</v>
      </c>
      <c r="P48" s="326"/>
      <c r="Q48" s="71"/>
      <c r="R48" s="139"/>
      <c r="BJ48" s="36" t="s">
        <v>5</v>
      </c>
      <c r="BK48" s="37" t="s">
        <v>6</v>
      </c>
      <c r="BL48" s="37" t="s">
        <v>7</v>
      </c>
      <c r="BM48" s="37" t="s">
        <v>8</v>
      </c>
      <c r="BN48" s="74" t="s">
        <v>9</v>
      </c>
      <c r="BO48" s="325" t="s">
        <v>26</v>
      </c>
      <c r="BP48" s="326"/>
      <c r="BQ48" s="326"/>
      <c r="BR48" s="327"/>
      <c r="BS48" s="114"/>
      <c r="BT48" s="37" t="s">
        <v>5</v>
      </c>
      <c r="BU48" s="37" t="s">
        <v>6</v>
      </c>
      <c r="BV48" s="37" t="s">
        <v>7</v>
      </c>
      <c r="BW48" s="37" t="s">
        <v>8</v>
      </c>
      <c r="BX48" s="74" t="s">
        <v>9</v>
      </c>
      <c r="BY48" s="71"/>
      <c r="BZ48" s="71"/>
      <c r="CA48" s="326" t="s">
        <v>26</v>
      </c>
      <c r="CB48" s="326"/>
      <c r="CC48" s="71"/>
      <c r="CD48" s="37"/>
      <c r="CE48" s="114"/>
      <c r="CF48" s="37" t="s">
        <v>5</v>
      </c>
      <c r="CG48" s="37" t="s">
        <v>6</v>
      </c>
      <c r="CH48" s="37" t="s">
        <v>7</v>
      </c>
      <c r="CI48" s="37" t="s">
        <v>8</v>
      </c>
      <c r="CJ48" s="258" t="s">
        <v>9</v>
      </c>
    </row>
    <row r="49" spans="2:88" ht="21" customHeight="1" thickTop="1">
      <c r="B49" s="38"/>
      <c r="C49" s="8"/>
      <c r="D49" s="7" t="s">
        <v>64</v>
      </c>
      <c r="E49" s="8"/>
      <c r="F49" s="8"/>
      <c r="G49" s="238"/>
      <c r="H49" s="136"/>
      <c r="I49" s="136"/>
      <c r="J49" s="8"/>
      <c r="K49" s="8"/>
      <c r="L49" s="8"/>
      <c r="M49" s="7" t="s">
        <v>25</v>
      </c>
      <c r="N49" s="8"/>
      <c r="O49" s="8"/>
      <c r="P49" s="8"/>
      <c r="Q49" s="8"/>
      <c r="R49" s="9"/>
      <c r="BJ49" s="10"/>
      <c r="BK49" s="8"/>
      <c r="BL49" s="8"/>
      <c r="BM49" s="8"/>
      <c r="BN49" s="8"/>
      <c r="BO49" s="8"/>
      <c r="BP49" s="8"/>
      <c r="BQ49" s="8"/>
      <c r="BR49" s="8"/>
      <c r="BS49" s="8"/>
      <c r="BT49" s="7" t="s">
        <v>25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15"/>
      <c r="CF49" s="8"/>
      <c r="CG49" s="8"/>
      <c r="CH49" s="7" t="s">
        <v>64</v>
      </c>
      <c r="CI49" s="8"/>
      <c r="CJ49" s="39"/>
    </row>
    <row r="50" spans="2:88" ht="21" customHeight="1">
      <c r="B50" s="40"/>
      <c r="C50" s="41"/>
      <c r="D50" s="41"/>
      <c r="E50" s="41"/>
      <c r="F50" s="137"/>
      <c r="G50" s="116"/>
      <c r="H50" s="41"/>
      <c r="I50" s="41"/>
      <c r="J50" s="41"/>
      <c r="K50" s="41"/>
      <c r="L50" s="75"/>
      <c r="M50" s="15"/>
      <c r="R50" s="125"/>
      <c r="BJ50" s="40"/>
      <c r="BK50" s="41"/>
      <c r="BL50" s="41"/>
      <c r="BM50" s="41"/>
      <c r="BN50" s="75"/>
      <c r="BO50" s="15"/>
      <c r="BS50" s="116"/>
      <c r="BT50" s="41"/>
      <c r="BU50" s="41"/>
      <c r="BV50" s="41"/>
      <c r="BW50" s="41"/>
      <c r="BX50" s="137"/>
      <c r="CE50" s="116"/>
      <c r="CF50" s="41"/>
      <c r="CG50" s="41"/>
      <c r="CH50" s="41"/>
      <c r="CI50" s="41"/>
      <c r="CJ50" s="249"/>
    </row>
    <row r="51" spans="2:88" ht="21" customHeight="1">
      <c r="B51" s="108"/>
      <c r="C51" s="18"/>
      <c r="D51" s="41"/>
      <c r="E51" s="46"/>
      <c r="F51" s="76"/>
      <c r="G51" s="117"/>
      <c r="H51" s="239">
        <v>2</v>
      </c>
      <c r="I51" s="25">
        <v>8.682</v>
      </c>
      <c r="J51" s="44">
        <v>46</v>
      </c>
      <c r="K51" s="45">
        <f>I51+J51*0.001</f>
        <v>8.728</v>
      </c>
      <c r="L51" s="76" t="s">
        <v>41</v>
      </c>
      <c r="M51" s="303" t="s">
        <v>83</v>
      </c>
      <c r="R51" s="125"/>
      <c r="BJ51" s="247">
        <v>5</v>
      </c>
      <c r="BK51" s="138">
        <v>9.346</v>
      </c>
      <c r="BL51" s="44">
        <v>-46</v>
      </c>
      <c r="BM51" s="45">
        <f>BK51+BL51*0.001</f>
        <v>9.3</v>
      </c>
      <c r="BN51" s="76" t="s">
        <v>41</v>
      </c>
      <c r="BO51" s="240" t="s">
        <v>63</v>
      </c>
      <c r="BS51" s="116"/>
      <c r="BT51" s="254">
        <v>8</v>
      </c>
      <c r="BU51" s="138">
        <v>9.398</v>
      </c>
      <c r="BV51" s="44">
        <v>-42</v>
      </c>
      <c r="BW51" s="45">
        <f>BU51+BV51*0.001</f>
        <v>9.356</v>
      </c>
      <c r="BX51" s="76" t="s">
        <v>41</v>
      </c>
      <c r="BY51" s="240" t="s">
        <v>63</v>
      </c>
      <c r="BZ51" s="72"/>
      <c r="CA51" s="72"/>
      <c r="CB51" s="72"/>
      <c r="CC51" s="72"/>
      <c r="CD51" s="72"/>
      <c r="CE51" s="116"/>
      <c r="CF51" s="41"/>
      <c r="CG51" s="41"/>
      <c r="CH51" s="41"/>
      <c r="CI51" s="41"/>
      <c r="CJ51" s="250"/>
    </row>
    <row r="52" spans="2:88" ht="21" customHeight="1">
      <c r="B52" s="108"/>
      <c r="C52" s="18"/>
      <c r="D52" s="41"/>
      <c r="E52" s="46"/>
      <c r="F52" s="76"/>
      <c r="G52" s="117"/>
      <c r="H52" s="41"/>
      <c r="I52" s="41"/>
      <c r="J52" s="41"/>
      <c r="K52" s="41"/>
      <c r="L52" s="75"/>
      <c r="M52" s="30"/>
      <c r="R52" s="125"/>
      <c r="BJ52" s="241"/>
      <c r="BK52" s="242"/>
      <c r="BL52" s="243"/>
      <c r="BM52" s="242"/>
      <c r="BN52" s="244"/>
      <c r="BO52" s="245"/>
      <c r="BP52" s="246"/>
      <c r="BQ52" s="246"/>
      <c r="BR52" s="246"/>
      <c r="BS52" s="117"/>
      <c r="BT52" s="41"/>
      <c r="BU52" s="41"/>
      <c r="BV52" s="41"/>
      <c r="BW52" s="41"/>
      <c r="BX52" s="75"/>
      <c r="BY52" s="72"/>
      <c r="BZ52" s="72"/>
      <c r="CA52" s="72"/>
      <c r="CB52" s="72"/>
      <c r="CC52" s="72"/>
      <c r="CD52" s="72"/>
      <c r="CE52" s="117"/>
      <c r="CF52" s="41"/>
      <c r="CG52" s="41"/>
      <c r="CH52" s="41"/>
      <c r="CI52" s="41"/>
      <c r="CJ52" s="250"/>
    </row>
    <row r="53" spans="2:88" ht="21" customHeight="1">
      <c r="B53" s="237">
        <v>1</v>
      </c>
      <c r="C53" s="43">
        <v>8.652</v>
      </c>
      <c r="D53" s="44">
        <v>46</v>
      </c>
      <c r="E53" s="45">
        <f>C53+D53*0.001</f>
        <v>8.697999999999999</v>
      </c>
      <c r="F53" s="76" t="s">
        <v>65</v>
      </c>
      <c r="G53" s="117"/>
      <c r="H53" s="239">
        <v>3</v>
      </c>
      <c r="I53" s="25">
        <v>8.682</v>
      </c>
      <c r="J53" s="44">
        <v>46</v>
      </c>
      <c r="K53" s="45">
        <f>I53+J53*0.001</f>
        <v>8.728</v>
      </c>
      <c r="L53" s="76" t="s">
        <v>41</v>
      </c>
      <c r="M53" s="303" t="s">
        <v>84</v>
      </c>
      <c r="R53" s="125"/>
      <c r="BJ53" s="247">
        <v>6</v>
      </c>
      <c r="BK53" s="138">
        <v>9.346</v>
      </c>
      <c r="BL53" s="290">
        <v>-46</v>
      </c>
      <c r="BM53" s="45">
        <f>BK53+BL53*0.001</f>
        <v>9.3</v>
      </c>
      <c r="BN53" s="76" t="s">
        <v>41</v>
      </c>
      <c r="BO53" s="240" t="s">
        <v>63</v>
      </c>
      <c r="BS53" s="117"/>
      <c r="BT53" s="253">
        <v>9</v>
      </c>
      <c r="BU53" s="128">
        <v>9.43</v>
      </c>
      <c r="BV53" s="129">
        <v>-55</v>
      </c>
      <c r="BW53" s="130">
        <f>BU53+BV53*0.001</f>
        <v>9.375</v>
      </c>
      <c r="BX53" s="76" t="s">
        <v>41</v>
      </c>
      <c r="BY53" s="285" t="s">
        <v>85</v>
      </c>
      <c r="BZ53" s="72"/>
      <c r="CA53" s="72"/>
      <c r="CB53" s="72"/>
      <c r="CC53" s="72"/>
      <c r="CD53" s="72"/>
      <c r="CE53" s="117"/>
      <c r="CF53" s="248">
        <v>11</v>
      </c>
      <c r="CG53" s="43">
        <v>9.463</v>
      </c>
      <c r="CH53" s="44">
        <v>-51</v>
      </c>
      <c r="CI53" s="45">
        <f>CG53+CH53*0.001</f>
        <v>9.411999999999999</v>
      </c>
      <c r="CJ53" s="251" t="s">
        <v>65</v>
      </c>
    </row>
    <row r="54" spans="2:88" ht="21" customHeight="1">
      <c r="B54" s="108"/>
      <c r="C54" s="18"/>
      <c r="D54" s="41"/>
      <c r="E54" s="46"/>
      <c r="F54" s="76"/>
      <c r="G54" s="117"/>
      <c r="H54" s="41"/>
      <c r="I54" s="41"/>
      <c r="J54" s="41"/>
      <c r="K54" s="41"/>
      <c r="L54" s="75"/>
      <c r="R54" s="125"/>
      <c r="AA54" s="2"/>
      <c r="AS54" s="105" t="s">
        <v>30</v>
      </c>
      <c r="BJ54" s="241"/>
      <c r="BK54" s="242"/>
      <c r="BL54" s="243"/>
      <c r="BM54" s="242"/>
      <c r="BN54" s="244"/>
      <c r="BO54" s="245"/>
      <c r="BS54" s="117"/>
      <c r="BT54" s="41"/>
      <c r="BU54" s="41"/>
      <c r="BV54" s="41"/>
      <c r="BW54" s="41"/>
      <c r="BX54" s="75"/>
      <c r="BY54" s="72"/>
      <c r="BZ54" s="72"/>
      <c r="CA54" s="72"/>
      <c r="CB54" s="72"/>
      <c r="CC54" s="72"/>
      <c r="CD54" s="72"/>
      <c r="CE54" s="117"/>
      <c r="CF54" s="41"/>
      <c r="CG54" s="41"/>
      <c r="CH54" s="41"/>
      <c r="CI54" s="41"/>
      <c r="CJ54" s="250"/>
    </row>
    <row r="55" spans="2:88" ht="21" customHeight="1">
      <c r="B55" s="108"/>
      <c r="C55" s="18"/>
      <c r="D55" s="41"/>
      <c r="E55" s="46"/>
      <c r="F55" s="76"/>
      <c r="G55" s="117"/>
      <c r="H55" s="254">
        <v>4</v>
      </c>
      <c r="I55" s="138">
        <v>8.879</v>
      </c>
      <c r="J55" s="44">
        <v>42</v>
      </c>
      <c r="K55" s="45">
        <f>I55+J55*0.001</f>
        <v>8.921</v>
      </c>
      <c r="L55" s="76" t="s">
        <v>41</v>
      </c>
      <c r="M55" s="240" t="s">
        <v>63</v>
      </c>
      <c r="R55" s="125"/>
      <c r="AA55" s="2"/>
      <c r="AS55" s="104" t="s">
        <v>82</v>
      </c>
      <c r="BJ55" s="247">
        <v>7</v>
      </c>
      <c r="BK55" s="138">
        <v>9.373</v>
      </c>
      <c r="BL55" s="44">
        <v>-46</v>
      </c>
      <c r="BM55" s="45">
        <f>BK55+BL55*0.001</f>
        <v>9.327</v>
      </c>
      <c r="BN55" s="76" t="s">
        <v>41</v>
      </c>
      <c r="BO55" s="240" t="s">
        <v>63</v>
      </c>
      <c r="BS55" s="117"/>
      <c r="BT55" s="253">
        <v>10</v>
      </c>
      <c r="BU55" s="128">
        <v>9.429</v>
      </c>
      <c r="BV55" s="129">
        <v>-51</v>
      </c>
      <c r="BW55" s="130">
        <f>BU55+BV55*0.001</f>
        <v>9.378</v>
      </c>
      <c r="BX55" s="76" t="s">
        <v>41</v>
      </c>
      <c r="BY55" s="286" t="s">
        <v>86</v>
      </c>
      <c r="BZ55" s="72"/>
      <c r="CA55" s="72"/>
      <c r="CB55" s="72"/>
      <c r="CC55" s="72"/>
      <c r="CD55" s="72"/>
      <c r="CE55" s="117"/>
      <c r="CF55" s="41"/>
      <c r="CG55" s="41"/>
      <c r="CH55" s="41"/>
      <c r="CI55" s="41"/>
      <c r="CJ55" s="250"/>
    </row>
    <row r="56" spans="2:88" ht="21" customHeight="1" thickBot="1">
      <c r="B56" s="47"/>
      <c r="C56" s="48"/>
      <c r="D56" s="49"/>
      <c r="E56" s="49"/>
      <c r="F56" s="77"/>
      <c r="G56" s="118"/>
      <c r="H56" s="52"/>
      <c r="I56" s="48"/>
      <c r="J56" s="49"/>
      <c r="K56" s="49"/>
      <c r="L56" s="77"/>
      <c r="M56" s="73"/>
      <c r="N56" s="70"/>
      <c r="O56" s="70"/>
      <c r="P56" s="70"/>
      <c r="Q56" s="70"/>
      <c r="R56" s="126"/>
      <c r="AD56" s="131"/>
      <c r="AE56" s="101"/>
      <c r="BG56" s="100"/>
      <c r="BH56" s="101"/>
      <c r="BJ56" s="47"/>
      <c r="BK56" s="48"/>
      <c r="BL56" s="49"/>
      <c r="BM56" s="49"/>
      <c r="BN56" s="77"/>
      <c r="BO56" s="73"/>
      <c r="BP56" s="70"/>
      <c r="BQ56" s="70"/>
      <c r="BR56" s="70"/>
      <c r="BS56" s="118"/>
      <c r="BT56" s="52"/>
      <c r="BU56" s="48"/>
      <c r="BV56" s="49"/>
      <c r="BW56" s="49"/>
      <c r="BX56" s="49"/>
      <c r="BY56" s="70"/>
      <c r="BZ56" s="70"/>
      <c r="CA56" s="70"/>
      <c r="CB56" s="70"/>
      <c r="CC56" s="70"/>
      <c r="CD56" s="70"/>
      <c r="CE56" s="118"/>
      <c r="CF56" s="52"/>
      <c r="CG56" s="48"/>
      <c r="CH56" s="49"/>
      <c r="CI56" s="49"/>
      <c r="CJ56" s="252"/>
    </row>
  </sheetData>
  <sheetProtection password="E9A7" sheet="1" objects="1" scenarios="1"/>
  <mergeCells count="13">
    <mergeCell ref="BT3:BU3"/>
    <mergeCell ref="BN4:BQ4"/>
    <mergeCell ref="AB3:AC3"/>
    <mergeCell ref="BJ3:BK3"/>
    <mergeCell ref="V4:Y4"/>
    <mergeCell ref="BO48:BR48"/>
    <mergeCell ref="O48:P48"/>
    <mergeCell ref="CA48:CB48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1056273" r:id="rId1"/>
    <oleObject progId="Paint.Picture" shapeId="1257530" r:id="rId2"/>
    <oleObject progId="Paint.Picture" shapeId="13065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2014-04-24T08:09:49Z</cp:lastPrinted>
  <dcterms:created xsi:type="dcterms:W3CDTF">2003-01-10T15:39:03Z</dcterms:created>
  <dcterms:modified xsi:type="dcterms:W3CDTF">2014-04-24T09:20:49Z</dcterms:modified>
  <cp:category/>
  <cp:version/>
  <cp:contentType/>
  <cp:contentStatus/>
</cp:coreProperties>
</file>