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Jihlávka" sheetId="2" r:id="rId2"/>
  </sheets>
  <definedNames/>
  <calcPr fullCalcOnLoad="1"/>
</workbook>
</file>

<file path=xl/sharedStrings.xml><?xml version="1.0" encoding="utf-8"?>
<sst xmlns="http://schemas.openxmlformats.org/spreadsheetml/2006/main" count="154" uniqueCount="104">
  <si>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</si>
  <si>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</si>
  <si>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</si>
  <si>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</si>
  <si>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</si>
  <si>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</si>
  <si>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</si>
  <si>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</si>
  <si>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</si>
  <si>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</si>
  <si>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</si>
  <si>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</si>
  <si>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</si>
  <si>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</si>
  <si>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</si>
  <si>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</si>
  <si>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</si>
  <si>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</si>
  <si>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</si>
  <si>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</si>
  <si>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</si>
  <si>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</si>
  <si>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</si>
  <si>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</si>
  <si>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</si>
  <si>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</si>
  <si>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</si>
  <si>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</si>
  <si>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</si>
  <si>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</si>
  <si>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</si>
  <si>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</si>
  <si>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</si>
  <si>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</si>
  <si>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</si>
  <si>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</si>
  <si>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</si>
  <si>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</si>
  <si>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</si>
  <si>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</si>
  <si>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</si>
  <si>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</si>
  <si>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</si>
  <si>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EZ</t>
  </si>
  <si>
    <t>Př S</t>
  </si>
  <si>
    <t>00</t>
  </si>
  <si>
    <t>Směr  :  Počátky - Žirovnice</t>
  </si>
  <si>
    <t>Km  55,876</t>
  </si>
  <si>
    <t>Směr  :  Horní Cerekev</t>
  </si>
  <si>
    <t>Kód : 4</t>
  </si>
  <si>
    <t>OPř S1</t>
  </si>
  <si>
    <t>Př L</t>
  </si>
  <si>
    <t>Vjezd - odjezd - průjezd,  NTV</t>
  </si>
  <si>
    <t>PSt. 2</t>
  </si>
  <si>
    <t>PSt. 1</t>
  </si>
  <si>
    <t>Opakovací Př</t>
  </si>
  <si>
    <t>R Z Z  -  AŽD 71</t>
  </si>
  <si>
    <t>tlačítková volba, cestový systém</t>
  </si>
  <si>
    <t>Vk 1</t>
  </si>
  <si>
    <t>OVk 1</t>
  </si>
  <si>
    <t>seřaďovacích</t>
  </si>
  <si>
    <t>návěstidel</t>
  </si>
  <si>
    <t>Stanice  bez</t>
  </si>
  <si>
    <t>( Vk 1 )</t>
  </si>
  <si>
    <t>( OVk 1 )</t>
  </si>
  <si>
    <t>výpravčí</t>
  </si>
  <si>
    <t>Účelová kolej SDC</t>
  </si>
  <si>
    <t>km  56,035</t>
  </si>
  <si>
    <t>vždy</t>
  </si>
  <si>
    <t>bez kontroly volnosti tratě</t>
  </si>
  <si>
    <t>ručně</t>
  </si>
  <si>
    <t>Reléový  poloautoblok</t>
  </si>
  <si>
    <t>( v.č. 6 )</t>
  </si>
  <si>
    <t>( v.č. 1 )</t>
  </si>
  <si>
    <t>( v.č. 4 )</t>
  </si>
  <si>
    <t>( v.č. 5 )</t>
  </si>
  <si>
    <t>* ) = obsazení v době stanovené rozvrhem služby. V době nepřítomnosti přebírá jeho povinnosti výpravčí.</t>
  </si>
  <si>
    <t>km  55,250</t>
  </si>
  <si>
    <t>výměnový zámek, klíč v.č. 4 držen v EMZ v kolejišti</t>
  </si>
  <si>
    <t>výměnový zámek, klíč v.č. 5 držen v EMZ v kolejišti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</si>
  <si>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</si>
  <si>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</si>
  <si>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</si>
  <si>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</si>
  <si>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</si>
  <si>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</si>
  <si>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</si>
  <si>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</si>
  <si>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</si>
  <si>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</si>
  <si>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Kód :  13</t>
  </si>
  <si>
    <t>č. I,  úrovňové, jednostranné vnitřní</t>
  </si>
  <si>
    <t>č. II,  úrovňové, jednostranné vnitřní</t>
  </si>
  <si>
    <t>VII. / 2010</t>
  </si>
  <si>
    <t>** ) = dozorce výhybek pokud je přítomen, člen posunové čety nebo strojvedoucí</t>
  </si>
  <si>
    <t>Dozorce výhybek  -  1 *)</t>
  </si>
  <si>
    <t>výpravčí  //  určený zaměstnanec  **)</t>
  </si>
  <si>
    <t>00  //  30 **)</t>
  </si>
  <si>
    <t>km 55,865 = 0,000 vleč.</t>
  </si>
  <si>
    <t>Vlečka</t>
  </si>
  <si>
    <t>Skladový areál MR Jihlávka</t>
  </si>
  <si>
    <t>Vzájemně vyloučeny jsou pouze protisměrné jízdní cesty na tutéž kolej</t>
  </si>
  <si>
    <t>při jízdě do odbočky - rychlost 40 km/h</t>
  </si>
  <si>
    <r>
      <t>Hlavní  staniční  kolej,</t>
    </r>
    <r>
      <rPr>
        <sz val="14"/>
        <rFont val="Arial CE"/>
        <family val="0"/>
      </rPr>
      <t xml:space="preserve">  NTV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</si>
</sst>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9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4" fillId="0" borderId="0" xfId="20" applyFont="1" applyAlignment="1">
      <alignment horizontal="right" vertical="center"/>
      <protection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164" fontId="43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5" borderId="49" xfId="0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35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indent="1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164" fontId="1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164" fontId="0" fillId="0" borderId="0" xfId="0" applyNumberFormat="1" applyFont="1" applyAlignment="1">
      <alignment horizontal="left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6" fillId="0" borderId="46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6" xfId="20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164" fontId="4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20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top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39" fillId="0" borderId="0" xfId="0" applyFont="1" applyAlignment="1">
      <alignment horizontal="center"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 quotePrefix="1">
      <alignment horizontal="center" vertical="center"/>
      <protection/>
    </xf>
    <xf numFmtId="0" fontId="11" fillId="6" borderId="66" xfId="20" applyFont="1" applyFill="1" applyBorder="1" applyAlignment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8" fillId="3" borderId="6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Jihlávka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247650</xdr:colOff>
      <xdr:row>25</xdr:row>
      <xdr:rowOff>114300</xdr:rowOff>
    </xdr:from>
    <xdr:to>
      <xdr:col>67</xdr:col>
      <xdr:colOff>247650</xdr:colOff>
      <xdr:row>25</xdr:row>
      <xdr:rowOff>114300</xdr:rowOff>
    </xdr:to>
    <xdr:sp>
      <xdr:nvSpPr>
        <xdr:cNvPr id="1" name="Line 311"/>
        <xdr:cNvSpPr>
          <a:spLocks/>
        </xdr:cNvSpPr>
      </xdr:nvSpPr>
      <xdr:spPr>
        <a:xfrm flipV="1">
          <a:off x="28022550" y="6438900"/>
          <a:ext cx="22078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762000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5565100" y="8496300"/>
          <a:ext cx="25279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59200" y="72390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1247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10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162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1247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810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Jihlávka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72390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6" name="Line 34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7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8" name="Line 36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9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29</xdr:row>
      <xdr:rowOff>0</xdr:rowOff>
    </xdr:from>
    <xdr:to>
      <xdr:col>80</xdr:col>
      <xdr:colOff>0</xdr:colOff>
      <xdr:row>34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5928360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34</xdr:row>
      <xdr:rowOff>0</xdr:rowOff>
    </xdr:from>
    <xdr:ext cx="1019175" cy="457200"/>
    <xdr:sp>
      <xdr:nvSpPr>
        <xdr:cNvPr id="26" name="text 774"/>
        <xdr:cNvSpPr txBox="1">
          <a:spLocks noChangeArrowheads="1"/>
        </xdr:cNvSpPr>
      </xdr:nvSpPr>
      <xdr:spPr>
        <a:xfrm>
          <a:off x="58769250" y="83820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56,051</a:t>
          </a:r>
        </a:p>
      </xdr:txBody>
    </xdr:sp>
    <xdr:clientData/>
  </xdr:oneCellAnchor>
  <xdr:twoCellAnchor>
    <xdr:from>
      <xdr:col>70</xdr:col>
      <xdr:colOff>476250</xdr:colOff>
      <xdr:row>26</xdr:row>
      <xdr:rowOff>133350</xdr:rowOff>
    </xdr:from>
    <xdr:to>
      <xdr:col>74</xdr:col>
      <xdr:colOff>495300</xdr:colOff>
      <xdr:row>29</xdr:row>
      <xdr:rowOff>114300</xdr:rowOff>
    </xdr:to>
    <xdr:sp>
      <xdr:nvSpPr>
        <xdr:cNvPr id="27" name="Line 289"/>
        <xdr:cNvSpPr>
          <a:spLocks/>
        </xdr:cNvSpPr>
      </xdr:nvSpPr>
      <xdr:spPr>
        <a:xfrm>
          <a:off x="52330350" y="6686550"/>
          <a:ext cx="2990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8" name="Line 604"/>
        <xdr:cNvSpPr>
          <a:spLocks/>
        </xdr:cNvSpPr>
      </xdr:nvSpPr>
      <xdr:spPr>
        <a:xfrm flipH="1">
          <a:off x="11925300" y="7124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247650</xdr:colOff>
      <xdr:row>29</xdr:row>
      <xdr:rowOff>0</xdr:rowOff>
    </xdr:to>
    <xdr:sp>
      <xdr:nvSpPr>
        <xdr:cNvPr id="29" name="Line 609"/>
        <xdr:cNvSpPr>
          <a:spLocks/>
        </xdr:cNvSpPr>
      </xdr:nvSpPr>
      <xdr:spPr>
        <a:xfrm flipH="1" flipV="1">
          <a:off x="53816250" y="7162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30" name="Line 610"/>
        <xdr:cNvSpPr>
          <a:spLocks/>
        </xdr:cNvSpPr>
      </xdr:nvSpPr>
      <xdr:spPr>
        <a:xfrm flipH="1" flipV="1">
          <a:off x="53073300" y="7124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" name="Line 864"/>
        <xdr:cNvSpPr>
          <a:spLocks/>
        </xdr:cNvSpPr>
      </xdr:nvSpPr>
      <xdr:spPr>
        <a:xfrm flipH="1">
          <a:off x="557879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2" name="Line 865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" name="Line 866"/>
        <xdr:cNvSpPr>
          <a:spLocks/>
        </xdr:cNvSpPr>
      </xdr:nvSpPr>
      <xdr:spPr>
        <a:xfrm flipH="1">
          <a:off x="557879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4" name="Line 867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76200</xdr:rowOff>
    </xdr:from>
    <xdr:to>
      <xdr:col>69</xdr:col>
      <xdr:colOff>247650</xdr:colOff>
      <xdr:row>34</xdr:row>
      <xdr:rowOff>114300</xdr:rowOff>
    </xdr:to>
    <xdr:sp>
      <xdr:nvSpPr>
        <xdr:cNvPr id="35" name="Line 989"/>
        <xdr:cNvSpPr>
          <a:spLocks/>
        </xdr:cNvSpPr>
      </xdr:nvSpPr>
      <xdr:spPr>
        <a:xfrm flipV="1">
          <a:off x="50844450" y="8458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0</xdr:rowOff>
    </xdr:from>
    <xdr:to>
      <xdr:col>70</xdr:col>
      <xdr:colOff>476250</xdr:colOff>
      <xdr:row>34</xdr:row>
      <xdr:rowOff>76200</xdr:rowOff>
    </xdr:to>
    <xdr:sp>
      <xdr:nvSpPr>
        <xdr:cNvPr id="36" name="Line 990"/>
        <xdr:cNvSpPr>
          <a:spLocks/>
        </xdr:cNvSpPr>
      </xdr:nvSpPr>
      <xdr:spPr>
        <a:xfrm flipV="1">
          <a:off x="51587400" y="838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114300</xdr:rowOff>
    </xdr:from>
    <xdr:to>
      <xdr:col>75</xdr:col>
      <xdr:colOff>266700</xdr:colOff>
      <xdr:row>34</xdr:row>
      <xdr:rowOff>0</xdr:rowOff>
    </xdr:to>
    <xdr:sp>
      <xdr:nvSpPr>
        <xdr:cNvPr id="37" name="Line 991"/>
        <xdr:cNvSpPr>
          <a:spLocks/>
        </xdr:cNvSpPr>
      </xdr:nvSpPr>
      <xdr:spPr>
        <a:xfrm flipV="1">
          <a:off x="52330350" y="78105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34</xdr:row>
      <xdr:rowOff>0</xdr:rowOff>
    </xdr:to>
    <xdr:sp>
      <xdr:nvSpPr>
        <xdr:cNvPr id="38" name="Line 1006"/>
        <xdr:cNvSpPr>
          <a:spLocks/>
        </xdr:cNvSpPr>
      </xdr:nvSpPr>
      <xdr:spPr>
        <a:xfrm flipH="1">
          <a:off x="6457950" y="7239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152400</xdr:rowOff>
    </xdr:from>
    <xdr:to>
      <xdr:col>69</xdr:col>
      <xdr:colOff>247650</xdr:colOff>
      <xdr:row>26</xdr:row>
      <xdr:rowOff>0</xdr:rowOff>
    </xdr:to>
    <xdr:sp>
      <xdr:nvSpPr>
        <xdr:cNvPr id="39" name="Line 1008"/>
        <xdr:cNvSpPr>
          <a:spLocks/>
        </xdr:cNvSpPr>
      </xdr:nvSpPr>
      <xdr:spPr>
        <a:xfrm>
          <a:off x="50844450" y="6477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114300</xdr:rowOff>
    </xdr:from>
    <xdr:to>
      <xdr:col>68</xdr:col>
      <xdr:colOff>476250</xdr:colOff>
      <xdr:row>25</xdr:row>
      <xdr:rowOff>152400</xdr:rowOff>
    </xdr:to>
    <xdr:sp>
      <xdr:nvSpPr>
        <xdr:cNvPr id="40" name="Line 1009"/>
        <xdr:cNvSpPr>
          <a:spLocks/>
        </xdr:cNvSpPr>
      </xdr:nvSpPr>
      <xdr:spPr>
        <a:xfrm>
          <a:off x="50101500" y="6438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190500</xdr:colOff>
      <xdr:row>36</xdr:row>
      <xdr:rowOff>9525</xdr:rowOff>
    </xdr:from>
    <xdr:to>
      <xdr:col>64</xdr:col>
      <xdr:colOff>914400</xdr:colOff>
      <xdr:row>38</xdr:row>
      <xdr:rowOff>9525</xdr:rowOff>
    </xdr:to>
    <xdr:pic>
      <xdr:nvPicPr>
        <xdr:cNvPr id="4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72550" y="88487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247650</xdr:colOff>
      <xdr:row>34</xdr:row>
      <xdr:rowOff>0</xdr:rowOff>
    </xdr:from>
    <xdr:ext cx="1447800" cy="457200"/>
    <xdr:sp>
      <xdr:nvSpPr>
        <xdr:cNvPr id="42" name="text 774"/>
        <xdr:cNvSpPr txBox="1">
          <a:spLocks noChangeArrowheads="1"/>
        </xdr:cNvSpPr>
      </xdr:nvSpPr>
      <xdr:spPr>
        <a:xfrm>
          <a:off x="5734050" y="8382000"/>
          <a:ext cx="14478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55,226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8382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</a:t>
          </a:r>
        </a:p>
      </xdr:txBody>
    </xdr:sp>
    <xdr:clientData/>
  </xdr:oneCellAnchor>
  <xdr:twoCellAnchor>
    <xdr:from>
      <xdr:col>78</xdr:col>
      <xdr:colOff>219075</xdr:colOff>
      <xdr:row>28</xdr:row>
      <xdr:rowOff>0</xdr:rowOff>
    </xdr:from>
    <xdr:to>
      <xdr:col>78</xdr:col>
      <xdr:colOff>733425</xdr:colOff>
      <xdr:row>29</xdr:row>
      <xdr:rowOff>9525</xdr:rowOff>
    </xdr:to>
    <xdr:sp>
      <xdr:nvSpPr>
        <xdr:cNvPr id="44" name="text 207"/>
        <xdr:cNvSpPr txBox="1">
          <a:spLocks noChangeArrowheads="1"/>
        </xdr:cNvSpPr>
      </xdr:nvSpPr>
      <xdr:spPr>
        <a:xfrm>
          <a:off x="58016775" y="7010400"/>
          <a:ext cx="5143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52</xdr:col>
      <xdr:colOff>0</xdr:colOff>
      <xdr:row>29</xdr:row>
      <xdr:rowOff>76200</xdr:rowOff>
    </xdr:from>
    <xdr:to>
      <xdr:col>68</xdr:col>
      <xdr:colOff>0</xdr:colOff>
      <xdr:row>30</xdr:row>
      <xdr:rowOff>152400</xdr:rowOff>
    </xdr:to>
    <xdr:grpSp>
      <xdr:nvGrpSpPr>
        <xdr:cNvPr id="45" name="Group 105"/>
        <xdr:cNvGrpSpPr>
          <a:grpSpLocks/>
        </xdr:cNvGrpSpPr>
      </xdr:nvGrpSpPr>
      <xdr:grpSpPr>
        <a:xfrm>
          <a:off x="38481000" y="7315200"/>
          <a:ext cx="11887200" cy="304800"/>
          <a:chOff x="115" y="388"/>
          <a:chExt cx="1117" cy="40"/>
        </a:xfrm>
        <a:solidFill>
          <a:srgbClr val="FFFFFF"/>
        </a:solidFill>
      </xdr:grpSpPr>
      <xdr:sp>
        <xdr:nvSpPr>
          <xdr:cNvPr id="46" name="Rectangle 10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0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0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0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1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1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1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1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1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32</xdr:row>
      <xdr:rowOff>76200</xdr:rowOff>
    </xdr:from>
    <xdr:to>
      <xdr:col>68</xdr:col>
      <xdr:colOff>0</xdr:colOff>
      <xdr:row>33</xdr:row>
      <xdr:rowOff>152400</xdr:rowOff>
    </xdr:to>
    <xdr:grpSp>
      <xdr:nvGrpSpPr>
        <xdr:cNvPr id="55" name="Group 115"/>
        <xdr:cNvGrpSpPr>
          <a:grpSpLocks/>
        </xdr:cNvGrpSpPr>
      </xdr:nvGrpSpPr>
      <xdr:grpSpPr>
        <a:xfrm>
          <a:off x="38481000" y="8001000"/>
          <a:ext cx="11887200" cy="304800"/>
          <a:chOff x="115" y="388"/>
          <a:chExt cx="1117" cy="40"/>
        </a:xfrm>
        <a:solidFill>
          <a:srgbClr val="FFFFFF"/>
        </a:solidFill>
      </xdr:grpSpPr>
      <xdr:sp>
        <xdr:nvSpPr>
          <xdr:cNvPr id="56" name="Rectangle 11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2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26</xdr:row>
      <xdr:rowOff>0</xdr:rowOff>
    </xdr:from>
    <xdr:to>
      <xdr:col>70</xdr:col>
      <xdr:colOff>476250</xdr:colOff>
      <xdr:row>26</xdr:row>
      <xdr:rowOff>133350</xdr:rowOff>
    </xdr:to>
    <xdr:sp>
      <xdr:nvSpPr>
        <xdr:cNvPr id="65" name="Line 154"/>
        <xdr:cNvSpPr>
          <a:spLocks/>
        </xdr:cNvSpPr>
      </xdr:nvSpPr>
      <xdr:spPr>
        <a:xfrm>
          <a:off x="51587400" y="65532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66" name="Group 155"/>
        <xdr:cNvGrpSpPr>
          <a:grpSpLocks noChangeAspect="1"/>
        </xdr:cNvGrpSpPr>
      </xdr:nvGrpSpPr>
      <xdr:grpSpPr>
        <a:xfrm>
          <a:off x="7315200" y="745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0</xdr:colOff>
      <xdr:row>29</xdr:row>
      <xdr:rowOff>0</xdr:rowOff>
    </xdr:to>
    <xdr:sp>
      <xdr:nvSpPr>
        <xdr:cNvPr id="69" name="text 207"/>
        <xdr:cNvSpPr txBox="1">
          <a:spLocks noChangeArrowheads="1"/>
        </xdr:cNvSpPr>
      </xdr:nvSpPr>
      <xdr:spPr>
        <a:xfrm>
          <a:off x="7943850" y="7010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70" name="Group 170"/>
        <xdr:cNvGrpSpPr>
          <a:grpSpLocks noChangeAspect="1"/>
        </xdr:cNvGrpSpPr>
      </xdr:nvGrpSpPr>
      <xdr:grpSpPr>
        <a:xfrm>
          <a:off x="58140600" y="745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31</xdr:row>
      <xdr:rowOff>114300</xdr:rowOff>
    </xdr:from>
    <xdr:to>
      <xdr:col>75</xdr:col>
      <xdr:colOff>419100</xdr:colOff>
      <xdr:row>33</xdr:row>
      <xdr:rowOff>28575</xdr:rowOff>
    </xdr:to>
    <xdr:grpSp>
      <xdr:nvGrpSpPr>
        <xdr:cNvPr id="73" name="Group 174"/>
        <xdr:cNvGrpSpPr>
          <a:grpSpLocks noChangeAspect="1"/>
        </xdr:cNvGrpSpPr>
      </xdr:nvGrpSpPr>
      <xdr:grpSpPr>
        <a:xfrm>
          <a:off x="55902225" y="781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1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76" name="Group 177"/>
        <xdr:cNvGrpSpPr>
          <a:grpSpLocks noChangeAspect="1"/>
        </xdr:cNvGrpSpPr>
      </xdr:nvGrpSpPr>
      <xdr:grpSpPr>
        <a:xfrm>
          <a:off x="55168800" y="700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22</xdr:row>
      <xdr:rowOff>9525</xdr:rowOff>
    </xdr:from>
    <xdr:to>
      <xdr:col>69</xdr:col>
      <xdr:colOff>466725</xdr:colOff>
      <xdr:row>23</xdr:row>
      <xdr:rowOff>0</xdr:rowOff>
    </xdr:to>
    <xdr:grpSp>
      <xdr:nvGrpSpPr>
        <xdr:cNvPr id="79" name="Group 199"/>
        <xdr:cNvGrpSpPr>
          <a:grpSpLocks/>
        </xdr:cNvGrpSpPr>
      </xdr:nvGrpSpPr>
      <xdr:grpSpPr>
        <a:xfrm>
          <a:off x="51368325" y="56483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0" name="Line 20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0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257175</xdr:colOff>
      <xdr:row>26</xdr:row>
      <xdr:rowOff>9525</xdr:rowOff>
    </xdr:from>
    <xdr:to>
      <xdr:col>74</xdr:col>
      <xdr:colOff>695325</xdr:colOff>
      <xdr:row>27</xdr:row>
      <xdr:rowOff>0</xdr:rowOff>
    </xdr:to>
    <xdr:grpSp>
      <xdr:nvGrpSpPr>
        <xdr:cNvPr id="83" name="Group 203"/>
        <xdr:cNvGrpSpPr>
          <a:grpSpLocks/>
        </xdr:cNvGrpSpPr>
      </xdr:nvGrpSpPr>
      <xdr:grpSpPr>
        <a:xfrm>
          <a:off x="55083075" y="65627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4" name="Line 20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0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34</xdr:row>
      <xdr:rowOff>9525</xdr:rowOff>
    </xdr:from>
    <xdr:to>
      <xdr:col>75</xdr:col>
      <xdr:colOff>466725</xdr:colOff>
      <xdr:row>35</xdr:row>
      <xdr:rowOff>0</xdr:rowOff>
    </xdr:to>
    <xdr:grpSp>
      <xdr:nvGrpSpPr>
        <xdr:cNvPr id="87" name="Group 211"/>
        <xdr:cNvGrpSpPr>
          <a:grpSpLocks/>
        </xdr:cNvGrpSpPr>
      </xdr:nvGrpSpPr>
      <xdr:grpSpPr>
        <a:xfrm>
          <a:off x="55826025" y="83915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8" name="Line 21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1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1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257175</xdr:colOff>
      <xdr:row>37</xdr:row>
      <xdr:rowOff>9525</xdr:rowOff>
    </xdr:from>
    <xdr:to>
      <xdr:col>70</xdr:col>
      <xdr:colOff>695325</xdr:colOff>
      <xdr:row>38</xdr:row>
      <xdr:rowOff>0</xdr:rowOff>
    </xdr:to>
    <xdr:grpSp>
      <xdr:nvGrpSpPr>
        <xdr:cNvPr id="91" name="Group 215"/>
        <xdr:cNvGrpSpPr>
          <a:grpSpLocks/>
        </xdr:cNvGrpSpPr>
      </xdr:nvGrpSpPr>
      <xdr:grpSpPr>
        <a:xfrm>
          <a:off x="52111275" y="90773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2" name="Line 21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1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1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95" name="Oval 279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11</xdr:col>
      <xdr:colOff>152400</xdr:colOff>
      <xdr:row>25</xdr:row>
      <xdr:rowOff>219075</xdr:rowOff>
    </xdr:from>
    <xdr:to>
      <xdr:col>11</xdr:col>
      <xdr:colOff>371475</xdr:colOff>
      <xdr:row>27</xdr:row>
      <xdr:rowOff>209550</xdr:rowOff>
    </xdr:to>
    <xdr:grpSp>
      <xdr:nvGrpSpPr>
        <xdr:cNvPr id="96" name="Group 281"/>
        <xdr:cNvGrpSpPr>
          <a:grpSpLocks noChangeAspect="1"/>
        </xdr:cNvGrpSpPr>
      </xdr:nvGrpSpPr>
      <xdr:grpSpPr>
        <a:xfrm>
          <a:off x="8096250" y="6543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7" name="Line 2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2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2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AutoShape 2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25</xdr:row>
      <xdr:rowOff>219075</xdr:rowOff>
    </xdr:from>
    <xdr:to>
      <xdr:col>78</xdr:col>
      <xdr:colOff>590550</xdr:colOff>
      <xdr:row>27</xdr:row>
      <xdr:rowOff>209550</xdr:rowOff>
    </xdr:to>
    <xdr:grpSp>
      <xdr:nvGrpSpPr>
        <xdr:cNvPr id="101" name="Group 286"/>
        <xdr:cNvGrpSpPr>
          <a:grpSpLocks noChangeAspect="1"/>
        </xdr:cNvGrpSpPr>
      </xdr:nvGrpSpPr>
      <xdr:grpSpPr>
        <a:xfrm>
          <a:off x="58169175" y="6543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2" name="Line 28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8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8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29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34</xdr:row>
      <xdr:rowOff>104775</xdr:rowOff>
    </xdr:from>
    <xdr:to>
      <xdr:col>70</xdr:col>
      <xdr:colOff>657225</xdr:colOff>
      <xdr:row>35</xdr:row>
      <xdr:rowOff>0</xdr:rowOff>
    </xdr:to>
    <xdr:sp>
      <xdr:nvSpPr>
        <xdr:cNvPr id="106" name="kreslení 417"/>
        <xdr:cNvSpPr>
          <a:spLocks/>
        </xdr:cNvSpPr>
      </xdr:nvSpPr>
      <xdr:spPr>
        <a:xfrm>
          <a:off x="52158900" y="8486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0</xdr:rowOff>
    </xdr:from>
    <xdr:to>
      <xdr:col>63</xdr:col>
      <xdr:colOff>247650</xdr:colOff>
      <xdr:row>25</xdr:row>
      <xdr:rowOff>0</xdr:rowOff>
    </xdr:to>
    <xdr:sp>
      <xdr:nvSpPr>
        <xdr:cNvPr id="107" name="Line 300"/>
        <xdr:cNvSpPr>
          <a:spLocks/>
        </xdr:cNvSpPr>
      </xdr:nvSpPr>
      <xdr:spPr>
        <a:xfrm flipV="1">
          <a:off x="47129700" y="6096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24</xdr:row>
      <xdr:rowOff>57150</xdr:rowOff>
    </xdr:from>
    <xdr:to>
      <xdr:col>69</xdr:col>
      <xdr:colOff>428625</xdr:colOff>
      <xdr:row>24</xdr:row>
      <xdr:rowOff>180975</xdr:rowOff>
    </xdr:to>
    <xdr:sp>
      <xdr:nvSpPr>
        <xdr:cNvPr id="108" name="kreslení 12"/>
        <xdr:cNvSpPr>
          <a:spLocks/>
        </xdr:cNvSpPr>
      </xdr:nvSpPr>
      <xdr:spPr>
        <a:xfrm>
          <a:off x="51415950" y="6153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25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49110900" y="632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10" name="Group 306"/>
        <xdr:cNvGrpSpPr>
          <a:grpSpLocks noChangeAspect="1"/>
        </xdr:cNvGrpSpPr>
      </xdr:nvGrpSpPr>
      <xdr:grpSpPr>
        <a:xfrm>
          <a:off x="2057400" y="7981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1" name="Line 3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30</xdr:row>
      <xdr:rowOff>57150</xdr:rowOff>
    </xdr:from>
    <xdr:to>
      <xdr:col>16</xdr:col>
      <xdr:colOff>923925</xdr:colOff>
      <xdr:row>30</xdr:row>
      <xdr:rowOff>171450</xdr:rowOff>
    </xdr:to>
    <xdr:grpSp>
      <xdr:nvGrpSpPr>
        <xdr:cNvPr id="118" name="Group 314"/>
        <xdr:cNvGrpSpPr>
          <a:grpSpLocks noChangeAspect="1"/>
        </xdr:cNvGrpSpPr>
      </xdr:nvGrpSpPr>
      <xdr:grpSpPr>
        <a:xfrm>
          <a:off x="11782425" y="7524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9" name="Line 3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219075</xdr:colOff>
      <xdr:row>27</xdr:row>
      <xdr:rowOff>57150</xdr:rowOff>
    </xdr:from>
    <xdr:to>
      <xdr:col>16</xdr:col>
      <xdr:colOff>914400</xdr:colOff>
      <xdr:row>27</xdr:row>
      <xdr:rowOff>171450</xdr:rowOff>
    </xdr:to>
    <xdr:grpSp>
      <xdr:nvGrpSpPr>
        <xdr:cNvPr id="124" name="Group 320"/>
        <xdr:cNvGrpSpPr>
          <a:grpSpLocks noChangeAspect="1"/>
        </xdr:cNvGrpSpPr>
      </xdr:nvGrpSpPr>
      <xdr:grpSpPr>
        <a:xfrm>
          <a:off x="11649075" y="6838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5" name="Line 3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876300</xdr:colOff>
      <xdr:row>30</xdr:row>
      <xdr:rowOff>57150</xdr:rowOff>
    </xdr:from>
    <xdr:to>
      <xdr:col>35</xdr:col>
      <xdr:colOff>466725</xdr:colOff>
      <xdr:row>30</xdr:row>
      <xdr:rowOff>171450</xdr:rowOff>
    </xdr:to>
    <xdr:grpSp>
      <xdr:nvGrpSpPr>
        <xdr:cNvPr id="131" name="Group 327"/>
        <xdr:cNvGrpSpPr>
          <a:grpSpLocks noChangeAspect="1"/>
        </xdr:cNvGrpSpPr>
      </xdr:nvGrpSpPr>
      <xdr:grpSpPr>
        <a:xfrm>
          <a:off x="25679400" y="752475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132" name="Line 328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29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30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31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32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32</xdr:row>
      <xdr:rowOff>57150</xdr:rowOff>
    </xdr:from>
    <xdr:to>
      <xdr:col>68</xdr:col>
      <xdr:colOff>942975</xdr:colOff>
      <xdr:row>32</xdr:row>
      <xdr:rowOff>171450</xdr:rowOff>
    </xdr:to>
    <xdr:grpSp>
      <xdr:nvGrpSpPr>
        <xdr:cNvPr id="137" name="Group 333"/>
        <xdr:cNvGrpSpPr>
          <a:grpSpLocks noChangeAspect="1"/>
        </xdr:cNvGrpSpPr>
      </xdr:nvGrpSpPr>
      <xdr:grpSpPr>
        <a:xfrm>
          <a:off x="50739675" y="7981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8" name="Line 3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29</xdr:row>
      <xdr:rowOff>57150</xdr:rowOff>
    </xdr:from>
    <xdr:to>
      <xdr:col>69</xdr:col>
      <xdr:colOff>95250</xdr:colOff>
      <xdr:row>29</xdr:row>
      <xdr:rowOff>171450</xdr:rowOff>
    </xdr:to>
    <xdr:grpSp>
      <xdr:nvGrpSpPr>
        <xdr:cNvPr id="143" name="Group 339"/>
        <xdr:cNvGrpSpPr>
          <a:grpSpLocks noChangeAspect="1"/>
        </xdr:cNvGrpSpPr>
      </xdr:nvGrpSpPr>
      <xdr:grpSpPr>
        <a:xfrm>
          <a:off x="50739675" y="7296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4" name="Line 3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50" name="Group 346"/>
        <xdr:cNvGrpSpPr>
          <a:grpSpLocks noChangeAspect="1"/>
        </xdr:cNvGrpSpPr>
      </xdr:nvGrpSpPr>
      <xdr:grpSpPr>
        <a:xfrm>
          <a:off x="62855475" y="7524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1" name="Line 3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1.25390625" style="256" customWidth="1"/>
    <col min="3" max="18" width="11.2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18" customHeight="1">
      <c r="B3" s="180"/>
      <c r="C3" s="180"/>
      <c r="D3" s="180"/>
      <c r="J3" s="181"/>
      <c r="K3" s="180"/>
      <c r="L3" s="180"/>
    </row>
    <row r="4" spans="1:22" s="189" customFormat="1" ht="22.5" customHeight="1">
      <c r="A4" s="182"/>
      <c r="B4" s="119" t="s">
        <v>80</v>
      </c>
      <c r="C4" s="183">
        <v>701</v>
      </c>
      <c r="D4" s="184"/>
      <c r="E4" s="182"/>
      <c r="F4" s="182"/>
      <c r="G4" s="182"/>
      <c r="H4" s="182"/>
      <c r="I4" s="184"/>
      <c r="J4" s="163" t="s">
        <v>47</v>
      </c>
      <c r="K4" s="184"/>
      <c r="L4" s="185"/>
      <c r="M4" s="184"/>
      <c r="N4" s="184"/>
      <c r="O4" s="184"/>
      <c r="P4" s="184"/>
      <c r="Q4" s="186" t="s">
        <v>81</v>
      </c>
      <c r="R4" s="187">
        <v>757807</v>
      </c>
      <c r="S4" s="184"/>
      <c r="T4" s="184"/>
      <c r="U4" s="188"/>
      <c r="V4" s="188"/>
    </row>
    <row r="5" spans="2:22" s="190" customFormat="1" ht="18" customHeight="1" thickBot="1">
      <c r="B5" s="191"/>
      <c r="C5" s="192"/>
      <c r="D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98" customFormat="1" ht="21" customHeight="1">
      <c r="A6" s="193"/>
      <c r="B6" s="194"/>
      <c r="C6" s="195"/>
      <c r="D6" s="194"/>
      <c r="E6" s="196"/>
      <c r="F6" s="196"/>
      <c r="G6" s="196"/>
      <c r="H6" s="196"/>
      <c r="I6" s="196"/>
      <c r="J6" s="194"/>
      <c r="K6" s="194"/>
      <c r="L6" s="194"/>
      <c r="M6" s="194"/>
      <c r="N6" s="194"/>
      <c r="O6" s="194"/>
      <c r="P6" s="194"/>
      <c r="Q6" s="194"/>
      <c r="R6" s="194"/>
      <c r="S6" s="197"/>
      <c r="T6" s="181"/>
      <c r="U6" s="181"/>
      <c r="V6" s="181"/>
    </row>
    <row r="7" spans="1:21" ht="21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3"/>
      <c r="T7" s="180"/>
      <c r="U7" s="178"/>
    </row>
    <row r="8" spans="1:21" ht="24.75" customHeight="1">
      <c r="A8" s="199"/>
      <c r="B8" s="204"/>
      <c r="C8" s="205" t="s">
        <v>15</v>
      </c>
      <c r="D8" s="206"/>
      <c r="E8" s="206"/>
      <c r="F8" s="206"/>
      <c r="G8" s="206"/>
      <c r="H8" s="207"/>
      <c r="I8" s="207"/>
      <c r="J8" s="105" t="s">
        <v>56</v>
      </c>
      <c r="K8" s="207"/>
      <c r="L8" s="207"/>
      <c r="M8" s="206"/>
      <c r="N8" s="206"/>
      <c r="O8" s="206"/>
      <c r="P8" s="206"/>
      <c r="Q8" s="206"/>
      <c r="R8" s="208"/>
      <c r="S8" s="203"/>
      <c r="T8" s="180"/>
      <c r="U8" s="178"/>
    </row>
    <row r="9" spans="1:21" ht="24.75" customHeight="1">
      <c r="A9" s="199"/>
      <c r="B9" s="204"/>
      <c r="C9" s="63" t="s">
        <v>16</v>
      </c>
      <c r="D9" s="206"/>
      <c r="E9" s="206"/>
      <c r="F9" s="206"/>
      <c r="G9" s="206"/>
      <c r="H9" s="206"/>
      <c r="I9" s="206"/>
      <c r="J9" s="209" t="s">
        <v>57</v>
      </c>
      <c r="K9" s="206"/>
      <c r="L9" s="206"/>
      <c r="M9" s="206"/>
      <c r="N9" s="206"/>
      <c r="O9" s="206"/>
      <c r="P9" s="275" t="s">
        <v>90</v>
      </c>
      <c r="Q9" s="275"/>
      <c r="R9" s="210"/>
      <c r="S9" s="203"/>
      <c r="T9" s="180"/>
      <c r="U9" s="178"/>
    </row>
    <row r="10" spans="1:21" ht="24.75" customHeight="1">
      <c r="A10" s="199"/>
      <c r="B10" s="204"/>
      <c r="C10" s="63" t="s">
        <v>17</v>
      </c>
      <c r="D10" s="206"/>
      <c r="E10" s="206"/>
      <c r="F10" s="206"/>
      <c r="G10" s="206"/>
      <c r="H10" s="206"/>
      <c r="I10" s="206"/>
      <c r="J10" s="209" t="s">
        <v>36</v>
      </c>
      <c r="K10" s="206"/>
      <c r="L10" s="206"/>
      <c r="M10" s="206"/>
      <c r="N10" s="206"/>
      <c r="O10" s="206"/>
      <c r="P10" s="206"/>
      <c r="Q10" s="206"/>
      <c r="R10" s="208"/>
      <c r="S10" s="203"/>
      <c r="T10" s="180"/>
      <c r="U10" s="178"/>
    </row>
    <row r="11" spans="1:21" ht="21" customHeight="1">
      <c r="A11" s="199"/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03"/>
      <c r="T11" s="180"/>
      <c r="U11" s="178"/>
    </row>
    <row r="12" spans="1:21" ht="21" customHeight="1">
      <c r="A12" s="199"/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8"/>
      <c r="S12" s="203"/>
      <c r="T12" s="180"/>
      <c r="U12" s="178"/>
    </row>
    <row r="13" spans="1:21" ht="21" customHeight="1">
      <c r="A13" s="199"/>
      <c r="B13" s="204"/>
      <c r="C13" s="117" t="s">
        <v>30</v>
      </c>
      <c r="D13" s="206"/>
      <c r="E13" s="206"/>
      <c r="F13" s="206"/>
      <c r="G13" s="206"/>
      <c r="H13" s="206"/>
      <c r="J13" s="214" t="s">
        <v>18</v>
      </c>
      <c r="M13" s="215"/>
      <c r="N13" s="215"/>
      <c r="O13" s="215"/>
      <c r="P13" s="215"/>
      <c r="Q13" s="206"/>
      <c r="R13" s="208"/>
      <c r="S13" s="203"/>
      <c r="T13" s="180"/>
      <c r="U13" s="178"/>
    </row>
    <row r="14" spans="1:21" ht="21" customHeight="1">
      <c r="A14" s="199"/>
      <c r="B14" s="204"/>
      <c r="C14" s="64" t="s">
        <v>34</v>
      </c>
      <c r="D14" s="206"/>
      <c r="E14" s="206"/>
      <c r="F14" s="206"/>
      <c r="G14" s="206"/>
      <c r="H14" s="206"/>
      <c r="J14" s="154">
        <v>55.876</v>
      </c>
      <c r="M14" s="215"/>
      <c r="N14" s="215"/>
      <c r="O14" s="215"/>
      <c r="P14" s="215"/>
      <c r="Q14" s="206"/>
      <c r="R14" s="208"/>
      <c r="S14" s="203"/>
      <c r="T14" s="180"/>
      <c r="U14" s="178"/>
    </row>
    <row r="15" spans="1:21" ht="21" customHeight="1">
      <c r="A15" s="199"/>
      <c r="B15" s="204"/>
      <c r="C15" s="64" t="s">
        <v>33</v>
      </c>
      <c r="D15" s="206"/>
      <c r="E15" s="206"/>
      <c r="F15" s="206"/>
      <c r="G15" s="206"/>
      <c r="H15" s="206"/>
      <c r="J15" s="118" t="s">
        <v>19</v>
      </c>
      <c r="N15" s="264" t="s">
        <v>95</v>
      </c>
      <c r="O15" s="215"/>
      <c r="P15" s="206"/>
      <c r="Q15" s="206"/>
      <c r="R15" s="208"/>
      <c r="S15" s="203"/>
      <c r="T15" s="180"/>
      <c r="U15" s="178"/>
    </row>
    <row r="16" spans="1:21" ht="21" customHeight="1">
      <c r="A16" s="199"/>
      <c r="B16" s="211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3"/>
      <c r="S16" s="203"/>
      <c r="T16" s="180"/>
      <c r="U16" s="178"/>
    </row>
    <row r="17" spans="1:21" ht="21" customHeight="1">
      <c r="A17" s="199"/>
      <c r="B17" s="204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8"/>
      <c r="S17" s="203"/>
      <c r="T17" s="180"/>
      <c r="U17" s="178"/>
    </row>
    <row r="18" spans="1:21" ht="21" customHeight="1">
      <c r="A18" s="199"/>
      <c r="B18" s="204"/>
      <c r="C18" s="64" t="s">
        <v>82</v>
      </c>
      <c r="D18" s="206"/>
      <c r="E18" s="206"/>
      <c r="F18" s="206"/>
      <c r="G18" s="206"/>
      <c r="H18" s="206"/>
      <c r="J18" s="216" t="s">
        <v>83</v>
      </c>
      <c r="L18" s="206"/>
      <c r="M18" s="215"/>
      <c r="N18" s="215"/>
      <c r="O18" s="206"/>
      <c r="P18" s="275" t="s">
        <v>84</v>
      </c>
      <c r="Q18" s="275"/>
      <c r="R18" s="208"/>
      <c r="S18" s="203"/>
      <c r="T18" s="180"/>
      <c r="U18" s="178"/>
    </row>
    <row r="19" spans="1:21" ht="21" customHeight="1">
      <c r="A19" s="199"/>
      <c r="B19" s="204"/>
      <c r="C19" s="64" t="s">
        <v>85</v>
      </c>
      <c r="D19" s="206"/>
      <c r="E19" s="206"/>
      <c r="F19" s="206"/>
      <c r="G19" s="206"/>
      <c r="H19" s="206"/>
      <c r="J19" s="217" t="s">
        <v>86</v>
      </c>
      <c r="L19" s="206"/>
      <c r="M19" s="215"/>
      <c r="N19" s="215"/>
      <c r="O19" s="206"/>
      <c r="P19" s="275" t="s">
        <v>87</v>
      </c>
      <c r="Q19" s="275"/>
      <c r="R19" s="208"/>
      <c r="S19" s="203"/>
      <c r="T19" s="180"/>
      <c r="U19" s="178"/>
    </row>
    <row r="20" spans="1:21" ht="21" customHeight="1">
      <c r="A20" s="199"/>
      <c r="B20" s="21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20"/>
      <c r="S20" s="203"/>
      <c r="T20" s="180"/>
      <c r="U20" s="178"/>
    </row>
    <row r="21" spans="1:21" ht="21" customHeight="1">
      <c r="A21" s="199"/>
      <c r="B21" s="221"/>
      <c r="C21" s="222"/>
      <c r="D21" s="222"/>
      <c r="E21" s="223"/>
      <c r="F21" s="223"/>
      <c r="G21" s="223"/>
      <c r="H21" s="223"/>
      <c r="I21" s="222"/>
      <c r="J21" s="224"/>
      <c r="K21" s="222"/>
      <c r="L21" s="222"/>
      <c r="M21" s="222"/>
      <c r="N21" s="222"/>
      <c r="O21" s="222"/>
      <c r="P21" s="222"/>
      <c r="Q21" s="222"/>
      <c r="R21" s="222"/>
      <c r="S21" s="203"/>
      <c r="T21" s="180"/>
      <c r="U21" s="178"/>
    </row>
    <row r="22" spans="1:19" ht="30" customHeight="1">
      <c r="A22" s="225"/>
      <c r="B22" s="226"/>
      <c r="C22" s="227"/>
      <c r="D22" s="276" t="s">
        <v>88</v>
      </c>
      <c r="E22" s="277"/>
      <c r="F22" s="277"/>
      <c r="G22" s="277"/>
      <c r="H22" s="227"/>
      <c r="I22" s="228"/>
      <c r="J22" s="229"/>
      <c r="K22" s="226"/>
      <c r="L22" s="227"/>
      <c r="M22" s="276" t="s">
        <v>89</v>
      </c>
      <c r="N22" s="276"/>
      <c r="O22" s="276"/>
      <c r="P22" s="276"/>
      <c r="Q22" s="227"/>
      <c r="R22" s="228"/>
      <c r="S22" s="203"/>
    </row>
    <row r="23" spans="1:20" s="234" customFormat="1" ht="21" customHeight="1" thickBot="1">
      <c r="A23" s="230"/>
      <c r="B23" s="231" t="s">
        <v>10</v>
      </c>
      <c r="C23" s="164" t="s">
        <v>21</v>
      </c>
      <c r="D23" s="164" t="s">
        <v>22</v>
      </c>
      <c r="E23" s="232" t="s">
        <v>23</v>
      </c>
      <c r="F23" s="278" t="s">
        <v>24</v>
      </c>
      <c r="G23" s="279"/>
      <c r="H23" s="279"/>
      <c r="I23" s="280"/>
      <c r="J23" s="229"/>
      <c r="K23" s="231" t="s">
        <v>10</v>
      </c>
      <c r="L23" s="164" t="s">
        <v>21</v>
      </c>
      <c r="M23" s="164" t="s">
        <v>22</v>
      </c>
      <c r="N23" s="232" t="s">
        <v>23</v>
      </c>
      <c r="O23" s="278" t="s">
        <v>24</v>
      </c>
      <c r="P23" s="279"/>
      <c r="Q23" s="279"/>
      <c r="R23" s="280"/>
      <c r="S23" s="233"/>
      <c r="T23" s="176"/>
    </row>
    <row r="24" spans="1:20" s="189" customFormat="1" ht="22.5" customHeight="1" thickTop="1">
      <c r="A24" s="225"/>
      <c r="B24" s="235"/>
      <c r="C24" s="236"/>
      <c r="D24" s="237"/>
      <c r="E24" s="238"/>
      <c r="F24" s="239"/>
      <c r="G24" s="240"/>
      <c r="H24" s="240"/>
      <c r="I24" s="241"/>
      <c r="J24" s="229"/>
      <c r="K24" s="235"/>
      <c r="L24" s="236"/>
      <c r="M24" s="237"/>
      <c r="N24" s="238"/>
      <c r="O24" s="239"/>
      <c r="P24" s="240"/>
      <c r="Q24" s="240"/>
      <c r="R24" s="241"/>
      <c r="S24" s="203"/>
      <c r="T24" s="176"/>
    </row>
    <row r="25" spans="1:20" s="189" customFormat="1" ht="22.5" customHeight="1">
      <c r="A25" s="225"/>
      <c r="B25" s="242">
        <v>1</v>
      </c>
      <c r="C25" s="243">
        <v>55.314</v>
      </c>
      <c r="D25" s="243">
        <v>55.923</v>
      </c>
      <c r="E25" s="244">
        <f>(D25-C25)*1000</f>
        <v>609.0000000000018</v>
      </c>
      <c r="F25" s="269" t="s">
        <v>103</v>
      </c>
      <c r="G25" s="270"/>
      <c r="H25" s="270"/>
      <c r="I25" s="271"/>
      <c r="J25" s="229"/>
      <c r="K25" s="242">
        <v>1</v>
      </c>
      <c r="L25" s="245">
        <v>55.726</v>
      </c>
      <c r="M25" s="245">
        <v>55.914</v>
      </c>
      <c r="N25" s="244">
        <f>(M25-L25)*1000</f>
        <v>188.0000000000024</v>
      </c>
      <c r="O25" s="272" t="s">
        <v>91</v>
      </c>
      <c r="P25" s="273"/>
      <c r="Q25" s="273"/>
      <c r="R25" s="274"/>
      <c r="S25" s="203"/>
      <c r="T25" s="176"/>
    </row>
    <row r="26" spans="1:20" s="189" customFormat="1" ht="22.5" customHeight="1">
      <c r="A26" s="225"/>
      <c r="B26" s="235"/>
      <c r="C26" s="236"/>
      <c r="D26" s="237"/>
      <c r="E26" s="238"/>
      <c r="F26" s="239"/>
      <c r="G26" s="240"/>
      <c r="H26" s="240"/>
      <c r="I26" s="241"/>
      <c r="J26" s="229"/>
      <c r="K26" s="235"/>
      <c r="L26" s="236"/>
      <c r="M26" s="237"/>
      <c r="N26" s="238"/>
      <c r="O26" s="257"/>
      <c r="P26" s="258"/>
      <c r="Q26" s="258"/>
      <c r="R26" s="259"/>
      <c r="S26" s="203"/>
      <c r="T26" s="176"/>
    </row>
    <row r="27" spans="1:20" s="189" customFormat="1" ht="22.5" customHeight="1">
      <c r="A27" s="225"/>
      <c r="B27" s="242">
        <v>3</v>
      </c>
      <c r="C27" s="243">
        <v>55.314</v>
      </c>
      <c r="D27" s="243">
        <v>55.923</v>
      </c>
      <c r="E27" s="244">
        <f>(D27-C27)*1000</f>
        <v>609.0000000000018</v>
      </c>
      <c r="F27" s="272" t="s">
        <v>52</v>
      </c>
      <c r="G27" s="273"/>
      <c r="H27" s="273"/>
      <c r="I27" s="274"/>
      <c r="J27" s="229"/>
      <c r="K27" s="242">
        <v>3</v>
      </c>
      <c r="L27" s="245">
        <v>55.726</v>
      </c>
      <c r="M27" s="245">
        <v>55.914</v>
      </c>
      <c r="N27" s="244">
        <f>(M27-L27)*1000</f>
        <v>188.0000000000024</v>
      </c>
      <c r="O27" s="272" t="s">
        <v>92</v>
      </c>
      <c r="P27" s="273"/>
      <c r="Q27" s="273"/>
      <c r="R27" s="274"/>
      <c r="S27" s="203"/>
      <c r="T27" s="176"/>
    </row>
    <row r="28" spans="1:20" s="182" customFormat="1" ht="22.5" customHeight="1">
      <c r="A28" s="225"/>
      <c r="B28" s="246"/>
      <c r="C28" s="247"/>
      <c r="D28" s="248"/>
      <c r="E28" s="249"/>
      <c r="F28" s="250"/>
      <c r="G28" s="251"/>
      <c r="H28" s="251"/>
      <c r="I28" s="252"/>
      <c r="J28" s="229"/>
      <c r="K28" s="246"/>
      <c r="L28" s="247"/>
      <c r="M28" s="248"/>
      <c r="N28" s="249"/>
      <c r="O28" s="250"/>
      <c r="P28" s="251"/>
      <c r="Q28" s="251"/>
      <c r="R28" s="252"/>
      <c r="S28" s="203"/>
      <c r="T28" s="176"/>
    </row>
    <row r="29" spans="1:19" ht="21" customHeight="1" thickBot="1">
      <c r="A29" s="253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5"/>
    </row>
    <row r="31" ht="18">
      <c r="J31" s="263" t="s">
        <v>76</v>
      </c>
    </row>
    <row r="32" ht="18">
      <c r="J32" s="263" t="s">
        <v>94</v>
      </c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O25:R25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5"/>
      <c r="AE1" s="11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5"/>
      <c r="BH1" s="11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68"/>
      <c r="C2" s="169"/>
      <c r="D2" s="169"/>
      <c r="E2" s="169"/>
      <c r="F2" s="169"/>
      <c r="G2" s="150" t="s">
        <v>46</v>
      </c>
      <c r="H2" s="169"/>
      <c r="I2" s="169"/>
      <c r="J2" s="169"/>
      <c r="K2" s="169"/>
      <c r="L2" s="170"/>
      <c r="R2" s="112"/>
      <c r="S2" s="113"/>
      <c r="T2" s="113"/>
      <c r="U2" s="113"/>
      <c r="V2" s="292" t="s">
        <v>35</v>
      </c>
      <c r="W2" s="292"/>
      <c r="X2" s="292"/>
      <c r="Y2" s="292"/>
      <c r="Z2" s="113"/>
      <c r="AA2" s="113"/>
      <c r="AB2" s="113"/>
      <c r="AC2" s="114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2"/>
      <c r="BK2" s="113"/>
      <c r="BL2" s="113"/>
      <c r="BM2" s="113"/>
      <c r="BN2" s="292" t="s">
        <v>35</v>
      </c>
      <c r="BO2" s="292"/>
      <c r="BP2" s="292"/>
      <c r="BQ2" s="292"/>
      <c r="BR2" s="113"/>
      <c r="BS2" s="113"/>
      <c r="BT2" s="113"/>
      <c r="BU2" s="114"/>
      <c r="BY2" s="33"/>
      <c r="BZ2" s="168"/>
      <c r="CA2" s="169"/>
      <c r="CB2" s="169"/>
      <c r="CC2" s="169"/>
      <c r="CD2" s="169"/>
      <c r="CE2" s="150" t="s">
        <v>48</v>
      </c>
      <c r="CF2" s="169"/>
      <c r="CG2" s="169"/>
      <c r="CH2" s="169"/>
      <c r="CI2" s="169"/>
      <c r="CJ2" s="170"/>
    </row>
    <row r="3" spans="18:77" ht="21" customHeight="1" thickBot="1" thickTop="1">
      <c r="R3" s="281" t="s">
        <v>0</v>
      </c>
      <c r="S3" s="282"/>
      <c r="T3" s="97"/>
      <c r="U3" s="96"/>
      <c r="V3" s="283" t="s">
        <v>1</v>
      </c>
      <c r="W3" s="284"/>
      <c r="X3" s="284"/>
      <c r="Y3" s="285"/>
      <c r="Z3" s="125"/>
      <c r="AA3" s="126"/>
      <c r="AB3" s="289" t="s">
        <v>55</v>
      </c>
      <c r="AC3" s="290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87" t="s">
        <v>2</v>
      </c>
      <c r="BK3" s="288"/>
      <c r="BL3" s="125"/>
      <c r="BM3" s="126"/>
      <c r="BN3" s="293" t="s">
        <v>1</v>
      </c>
      <c r="BO3" s="294"/>
      <c r="BP3" s="294"/>
      <c r="BQ3" s="282"/>
      <c r="BR3" s="142"/>
      <c r="BS3" s="143"/>
      <c r="BT3" s="293" t="s">
        <v>0</v>
      </c>
      <c r="BU3" s="295"/>
      <c r="BY3" s="33"/>
    </row>
    <row r="4" spans="2:89" ht="23.25" customHeigh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286" t="s">
        <v>40</v>
      </c>
      <c r="W4" s="286"/>
      <c r="X4" s="286"/>
      <c r="Y4" s="286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63" t="s">
        <v>47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86" t="s">
        <v>40</v>
      </c>
      <c r="BO4" s="286"/>
      <c r="BP4" s="286"/>
      <c r="BQ4" s="286"/>
      <c r="BR4" s="7"/>
      <c r="BS4" s="7"/>
      <c r="BT4" s="11"/>
      <c r="BU4" s="9"/>
      <c r="BY4" s="33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1" customHeight="1">
      <c r="B5" s="66"/>
      <c r="C5" s="67" t="s">
        <v>20</v>
      </c>
      <c r="D5" s="82"/>
      <c r="E5" s="69"/>
      <c r="F5" s="69"/>
      <c r="G5" s="69"/>
      <c r="H5" s="69"/>
      <c r="I5" s="69"/>
      <c r="J5" s="65"/>
      <c r="L5" s="73"/>
      <c r="R5" s="24"/>
      <c r="S5" s="90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8"/>
      <c r="BK5" s="99"/>
      <c r="BL5" s="12"/>
      <c r="BM5" s="90"/>
      <c r="BN5" s="12"/>
      <c r="BO5" s="100"/>
      <c r="BP5" s="12"/>
      <c r="BQ5" s="90"/>
      <c r="BR5" s="12"/>
      <c r="BS5" s="90"/>
      <c r="BT5" s="129"/>
      <c r="BU5" s="130"/>
      <c r="BY5" s="33"/>
      <c r="BZ5" s="66"/>
      <c r="CA5" s="67" t="s">
        <v>20</v>
      </c>
      <c r="CB5" s="82"/>
      <c r="CC5" s="69"/>
      <c r="CD5" s="69"/>
      <c r="CE5" s="69"/>
      <c r="CF5" s="69"/>
      <c r="CG5" s="69"/>
      <c r="CH5" s="65"/>
      <c r="CJ5" s="73"/>
    </row>
    <row r="6" spans="2:88" ht="23.25">
      <c r="B6" s="66"/>
      <c r="C6" s="67" t="s">
        <v>16</v>
      </c>
      <c r="D6" s="82"/>
      <c r="E6" s="69"/>
      <c r="F6" s="69"/>
      <c r="G6" s="70" t="s">
        <v>71</v>
      </c>
      <c r="H6" s="69"/>
      <c r="I6" s="69"/>
      <c r="J6" s="65"/>
      <c r="K6" s="72" t="s">
        <v>49</v>
      </c>
      <c r="L6" s="73"/>
      <c r="R6" s="137" t="s">
        <v>51</v>
      </c>
      <c r="S6" s="138">
        <v>53.915</v>
      </c>
      <c r="T6" s="12"/>
      <c r="U6" s="19"/>
      <c r="V6" s="15"/>
      <c r="W6" s="16"/>
      <c r="X6" s="12"/>
      <c r="Y6" s="19"/>
      <c r="Z6" s="12"/>
      <c r="AA6" s="19"/>
      <c r="AB6" s="22"/>
      <c r="AC6" s="28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60" t="s">
        <v>4</v>
      </c>
      <c r="AS6" s="23" t="s">
        <v>5</v>
      </c>
      <c r="AT6" s="261" t="s">
        <v>6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96" t="s">
        <v>62</v>
      </c>
      <c r="BK6" s="297"/>
      <c r="BL6" s="22"/>
      <c r="BM6" s="51"/>
      <c r="BN6" s="22"/>
      <c r="BO6" s="101"/>
      <c r="BP6" s="12"/>
      <c r="BQ6" s="19"/>
      <c r="BR6" s="12"/>
      <c r="BS6" s="19"/>
      <c r="BT6" s="89" t="s">
        <v>44</v>
      </c>
      <c r="BU6" s="167">
        <v>56.963</v>
      </c>
      <c r="BY6" s="33"/>
      <c r="BZ6" s="66"/>
      <c r="CA6" s="67" t="s">
        <v>16</v>
      </c>
      <c r="CB6" s="82"/>
      <c r="CC6" s="69"/>
      <c r="CD6" s="69"/>
      <c r="CE6" s="70" t="s">
        <v>71</v>
      </c>
      <c r="CF6" s="69"/>
      <c r="CG6" s="69"/>
      <c r="CH6" s="65"/>
      <c r="CI6" s="72" t="s">
        <v>49</v>
      </c>
      <c r="CJ6" s="73"/>
    </row>
    <row r="7" spans="2:88" ht="21" customHeight="1">
      <c r="B7" s="66"/>
      <c r="C7" s="67" t="s">
        <v>17</v>
      </c>
      <c r="D7" s="82"/>
      <c r="E7" s="69"/>
      <c r="F7" s="69"/>
      <c r="G7" s="71" t="s">
        <v>69</v>
      </c>
      <c r="H7" s="69"/>
      <c r="I7" s="69"/>
      <c r="J7" s="82"/>
      <c r="K7" s="82"/>
      <c r="L7" s="106"/>
      <c r="R7" s="24"/>
      <c r="S7" s="19"/>
      <c r="T7" s="12"/>
      <c r="U7" s="19"/>
      <c r="V7" s="25" t="s">
        <v>7</v>
      </c>
      <c r="W7" s="156">
        <v>55.314</v>
      </c>
      <c r="X7" s="157" t="s">
        <v>3</v>
      </c>
      <c r="Y7" s="158">
        <v>55.314</v>
      </c>
      <c r="Z7" s="12"/>
      <c r="AA7" s="19"/>
      <c r="AB7" s="160" t="s">
        <v>50</v>
      </c>
      <c r="AC7" s="159">
        <v>55.53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96" t="s">
        <v>60</v>
      </c>
      <c r="BK7" s="297"/>
      <c r="BL7" s="22"/>
      <c r="BM7" s="51"/>
      <c r="BN7" s="25" t="s">
        <v>8</v>
      </c>
      <c r="BO7" s="26">
        <v>55.923</v>
      </c>
      <c r="BP7" s="17" t="s">
        <v>9</v>
      </c>
      <c r="BQ7" s="18">
        <v>55.923</v>
      </c>
      <c r="BR7" s="12"/>
      <c r="BS7" s="19"/>
      <c r="BT7" s="12"/>
      <c r="BU7" s="88"/>
      <c r="BY7" s="33"/>
      <c r="BZ7" s="66"/>
      <c r="CA7" s="67" t="s">
        <v>17</v>
      </c>
      <c r="CB7" s="82"/>
      <c r="CC7" s="69"/>
      <c r="CD7" s="69"/>
      <c r="CE7" s="71" t="s">
        <v>69</v>
      </c>
      <c r="CF7" s="69"/>
      <c r="CG7" s="69"/>
      <c r="CH7" s="82"/>
      <c r="CI7" s="82"/>
      <c r="CJ7" s="106"/>
    </row>
    <row r="8" spans="2:88" ht="21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7" t="s">
        <v>25</v>
      </c>
      <c r="S8" s="79">
        <v>54.75</v>
      </c>
      <c r="T8" s="12"/>
      <c r="U8" s="19"/>
      <c r="V8" s="15"/>
      <c r="W8" s="16"/>
      <c r="X8" s="12"/>
      <c r="Y8" s="19"/>
      <c r="Z8" s="12"/>
      <c r="AA8" s="19"/>
      <c r="AB8" s="22"/>
      <c r="AC8" s="28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93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96" t="s">
        <v>61</v>
      </c>
      <c r="BK8" s="297"/>
      <c r="BL8" s="22"/>
      <c r="BM8" s="51"/>
      <c r="BN8" s="15"/>
      <c r="BO8" s="16"/>
      <c r="BP8" s="12"/>
      <c r="BQ8" s="19"/>
      <c r="BR8" s="12"/>
      <c r="BS8" s="19"/>
      <c r="BT8" s="31" t="s">
        <v>42</v>
      </c>
      <c r="BU8" s="32">
        <v>56.328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1" customHeight="1" thickBot="1">
      <c r="B9" s="107"/>
      <c r="C9" s="82"/>
      <c r="D9" s="82"/>
      <c r="E9" s="82"/>
      <c r="F9" s="82"/>
      <c r="G9" s="82"/>
      <c r="H9" s="82"/>
      <c r="I9" s="82"/>
      <c r="J9" s="82"/>
      <c r="K9" s="82"/>
      <c r="L9" s="106"/>
      <c r="R9" s="91"/>
      <c r="S9" s="92"/>
      <c r="T9" s="93"/>
      <c r="U9" s="92"/>
      <c r="V9" s="93"/>
      <c r="W9" s="94"/>
      <c r="X9" s="93"/>
      <c r="Y9" s="92"/>
      <c r="Z9" s="93"/>
      <c r="AA9" s="92"/>
      <c r="AB9" s="83"/>
      <c r="AC9" s="62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5"/>
      <c r="BK9" s="59"/>
      <c r="BL9" s="83"/>
      <c r="BM9" s="60"/>
      <c r="BN9" s="83"/>
      <c r="BO9" s="103"/>
      <c r="BP9" s="83"/>
      <c r="BQ9" s="60"/>
      <c r="BR9" s="123"/>
      <c r="BS9" s="139"/>
      <c r="BT9" s="102"/>
      <c r="BU9" s="104"/>
      <c r="BY9" s="33"/>
      <c r="BZ9" s="107"/>
      <c r="CA9" s="82"/>
      <c r="CB9" s="82"/>
      <c r="CC9" s="82"/>
      <c r="CD9" s="82"/>
      <c r="CE9" s="82"/>
      <c r="CF9" s="82"/>
      <c r="CG9" s="82"/>
      <c r="CH9" s="82"/>
      <c r="CI9" s="82"/>
      <c r="CJ9" s="106"/>
    </row>
    <row r="10" spans="2:88" ht="21" customHeight="1">
      <c r="B10" s="66"/>
      <c r="C10" s="108" t="s">
        <v>26</v>
      </c>
      <c r="D10" s="82"/>
      <c r="E10" s="82"/>
      <c r="F10" s="65"/>
      <c r="G10" s="144" t="s">
        <v>96</v>
      </c>
      <c r="H10" s="82"/>
      <c r="I10" s="82"/>
      <c r="J10" s="64" t="s">
        <v>27</v>
      </c>
      <c r="K10" s="145" t="s">
        <v>97</v>
      </c>
      <c r="L10" s="7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46" t="s">
        <v>38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6"/>
      <c r="CA10" s="108" t="s">
        <v>26</v>
      </c>
      <c r="CB10" s="82"/>
      <c r="CC10" s="82"/>
      <c r="CD10" s="65"/>
      <c r="CE10" s="144" t="s">
        <v>65</v>
      </c>
      <c r="CF10" s="82"/>
      <c r="CG10" s="82"/>
      <c r="CH10" s="64" t="s">
        <v>27</v>
      </c>
      <c r="CI10" s="145" t="s">
        <v>45</v>
      </c>
      <c r="CJ10" s="73"/>
    </row>
    <row r="11" spans="2:88" ht="21" customHeight="1">
      <c r="B11" s="66"/>
      <c r="C11" s="108" t="s">
        <v>29</v>
      </c>
      <c r="D11" s="82"/>
      <c r="E11" s="82"/>
      <c r="F11" s="65"/>
      <c r="G11" s="144" t="s">
        <v>65</v>
      </c>
      <c r="H11" s="82"/>
      <c r="I11" s="20"/>
      <c r="J11" s="64" t="s">
        <v>28</v>
      </c>
      <c r="K11" s="145" t="s">
        <v>45</v>
      </c>
      <c r="L11" s="7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21" t="s">
        <v>39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6"/>
      <c r="CA11" s="108" t="s">
        <v>29</v>
      </c>
      <c r="CB11" s="82"/>
      <c r="CC11" s="82"/>
      <c r="CD11" s="65"/>
      <c r="CE11" s="144" t="s">
        <v>68</v>
      </c>
      <c r="CF11" s="82"/>
      <c r="CG11" s="20"/>
      <c r="CH11" s="64" t="s">
        <v>28</v>
      </c>
      <c r="CI11" s="145" t="s">
        <v>45</v>
      </c>
      <c r="CJ11" s="73"/>
    </row>
    <row r="12" spans="2:88" ht="21" customHeight="1" thickBot="1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21" t="s">
        <v>102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9"/>
      <c r="CA12" s="110"/>
      <c r="CB12" s="110"/>
      <c r="CC12" s="110"/>
      <c r="CD12" s="110"/>
      <c r="CE12" s="110"/>
      <c r="CF12" s="110"/>
      <c r="CG12" s="110"/>
      <c r="CH12" s="110"/>
      <c r="CI12" s="110"/>
      <c r="CJ12" s="111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V14" s="2"/>
      <c r="BW14" s="2"/>
      <c r="BX14" s="2"/>
      <c r="BY14" s="1"/>
    </row>
    <row r="15" spans="15:76" ht="18" customHeight="1">
      <c r="O15" s="2"/>
      <c r="AD15" s="33"/>
      <c r="AE15" s="33"/>
      <c r="AF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E15" s="33"/>
      <c r="BF15" s="33"/>
      <c r="BH15" s="33"/>
      <c r="BJ15" s="33"/>
      <c r="BN15" s="33"/>
      <c r="BP15" s="33"/>
      <c r="BV15" s="2"/>
      <c r="BW15" s="2"/>
      <c r="BX15" s="2"/>
    </row>
    <row r="16" spans="14:55" ht="18" customHeight="1">
      <c r="N16" s="33"/>
      <c r="O16" s="33"/>
      <c r="R16" s="33"/>
      <c r="AA16" s="33"/>
      <c r="AB16" s="33"/>
      <c r="AC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</row>
    <row r="17" spans="35:55" ht="18" customHeight="1"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</row>
    <row r="18" spans="35:55" ht="18" customHeight="1"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</row>
    <row r="19" spans="12:55" ht="18" customHeight="1">
      <c r="L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</row>
    <row r="20" spans="11:55" ht="18" customHeight="1">
      <c r="K20" s="33"/>
      <c r="V20" s="33"/>
      <c r="X20" s="33"/>
      <c r="Y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</row>
    <row r="21" spans="21:70" ht="18" customHeight="1">
      <c r="U21" s="33"/>
      <c r="V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R21" s="136" t="s">
        <v>43</v>
      </c>
    </row>
    <row r="22" spans="21:70" ht="18" customHeight="1">
      <c r="U22" s="33"/>
      <c r="V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R22" s="127" t="s">
        <v>64</v>
      </c>
    </row>
    <row r="23" spans="45:87" ht="18" customHeight="1">
      <c r="AS23" s="268" t="s">
        <v>99</v>
      </c>
      <c r="CI23" s="33"/>
    </row>
    <row r="24" spans="12:79" ht="18" customHeight="1">
      <c r="L24" s="147" t="s">
        <v>77</v>
      </c>
      <c r="AS24" s="268" t="s">
        <v>100</v>
      </c>
      <c r="BL24" s="266" t="s">
        <v>98</v>
      </c>
      <c r="BO24" s="268" t="s">
        <v>66</v>
      </c>
      <c r="BR24" s="149" t="s">
        <v>59</v>
      </c>
      <c r="BS24" s="33"/>
      <c r="CA24" s="262" t="s">
        <v>67</v>
      </c>
    </row>
    <row r="25" spans="12:85" ht="18" customHeight="1">
      <c r="L25" s="136" t="s">
        <v>54</v>
      </c>
      <c r="AM25" s="171">
        <v>0.308</v>
      </c>
      <c r="BM25" s="267"/>
      <c r="BR25" s="33"/>
      <c r="BS25" s="33"/>
      <c r="BT25" s="33"/>
      <c r="BW25" s="136" t="s">
        <v>43</v>
      </c>
      <c r="CA25" s="136" t="s">
        <v>53</v>
      </c>
      <c r="CF25" s="33"/>
      <c r="CG25" s="33"/>
    </row>
    <row r="26" spans="12:83" ht="18" customHeight="1">
      <c r="L26" s="141" t="s">
        <v>73</v>
      </c>
      <c r="U26" s="33"/>
      <c r="V26" s="33"/>
      <c r="W26" s="33"/>
      <c r="X26" s="33"/>
      <c r="Y26" s="33"/>
      <c r="AA26" s="35"/>
      <c r="AC26" s="33"/>
      <c r="AD26" s="33"/>
      <c r="AE26" s="33"/>
      <c r="AF26" s="33"/>
      <c r="AG26" s="33"/>
      <c r="AH26" s="33"/>
      <c r="AS26" s="33"/>
      <c r="AT26" s="33"/>
      <c r="BL26" s="33"/>
      <c r="BO26" s="33"/>
      <c r="BP26" s="33"/>
      <c r="BQ26" s="33"/>
      <c r="BR26" s="33"/>
      <c r="BS26" s="33"/>
      <c r="BW26" s="141" t="s">
        <v>74</v>
      </c>
      <c r="BX26" s="33"/>
      <c r="CA26" s="141" t="s">
        <v>72</v>
      </c>
      <c r="CE26" s="33"/>
    </row>
    <row r="27" spans="10:75" ht="18" customHeight="1">
      <c r="J27" s="33"/>
      <c r="L27" s="33"/>
      <c r="Q27" s="120" t="s">
        <v>3</v>
      </c>
      <c r="AA27" s="34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S27" s="33"/>
      <c r="AZ27" s="33"/>
      <c r="BA27" s="33"/>
      <c r="BB27" s="33"/>
      <c r="BC27" s="33"/>
      <c r="BD27" s="33"/>
      <c r="BE27" s="33"/>
      <c r="BF27" s="33"/>
      <c r="BG27" s="33"/>
      <c r="BP27" s="34"/>
      <c r="BS27" s="33"/>
      <c r="BT27" s="33"/>
      <c r="BU27" s="33"/>
      <c r="BW27" s="33"/>
    </row>
    <row r="28" spans="9:79" ht="18" customHeight="1">
      <c r="I28" s="33"/>
      <c r="S28" s="33"/>
      <c r="AA28" s="35"/>
      <c r="AD28" s="33"/>
      <c r="AE28" s="33"/>
      <c r="AG28" s="33"/>
      <c r="AH28" s="33"/>
      <c r="AI28" s="33"/>
      <c r="AJ28" s="33"/>
      <c r="AK28" s="33"/>
      <c r="AL28" s="33"/>
      <c r="AZ28" s="33"/>
      <c r="BA28" s="33"/>
      <c r="BB28" s="34"/>
      <c r="BC28" s="33"/>
      <c r="BD28" s="33"/>
      <c r="BE28" s="33"/>
      <c r="BF28" s="33"/>
      <c r="BG28" s="33"/>
      <c r="BQ28" s="33"/>
      <c r="BS28" s="33"/>
      <c r="BU28" s="33"/>
      <c r="BW28" s="33"/>
      <c r="CA28" s="33"/>
    </row>
    <row r="29" spans="1:89" ht="18" customHeight="1">
      <c r="A29" s="38"/>
      <c r="C29" s="33"/>
      <c r="H29" s="33"/>
      <c r="K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X29" s="33"/>
      <c r="Y29" s="33"/>
      <c r="AA29" s="35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G29" s="33"/>
      <c r="BJ29" s="33"/>
      <c r="BK29" s="33"/>
      <c r="BL29" s="33"/>
      <c r="BM29" s="33"/>
      <c r="BN29" s="33"/>
      <c r="BO29" s="33"/>
      <c r="BQ29" s="33"/>
      <c r="BR29" s="33"/>
      <c r="BS29" s="33"/>
      <c r="BT29" s="33"/>
      <c r="BU29" s="33"/>
      <c r="BV29" s="33"/>
      <c r="BW29" s="161">
        <v>4</v>
      </c>
      <c r="BX29" s="33"/>
      <c r="BZ29" s="33"/>
      <c r="CK29" s="38"/>
    </row>
    <row r="30" spans="1:86" ht="18" customHeight="1">
      <c r="A30" s="38"/>
      <c r="L30" s="33"/>
      <c r="M30" s="33"/>
      <c r="Q30" s="120" t="s">
        <v>7</v>
      </c>
      <c r="T30" s="33"/>
      <c r="AA30" s="33"/>
      <c r="AD30" s="33"/>
      <c r="AE30" s="33"/>
      <c r="AF30" s="33"/>
      <c r="AG30" s="33"/>
      <c r="AH30" s="33"/>
      <c r="AI30" s="33"/>
      <c r="AJ30" s="148" t="s">
        <v>50</v>
      </c>
      <c r="AK30" s="33"/>
      <c r="AL30" s="33"/>
      <c r="AZ30" s="34"/>
      <c r="BA30" s="33"/>
      <c r="BB30" s="33"/>
      <c r="BC30" s="33"/>
      <c r="BD30" s="33"/>
      <c r="BE30" s="33"/>
      <c r="BF30" s="33"/>
      <c r="BG30" s="33"/>
      <c r="BO30" s="33"/>
      <c r="BV30" s="33"/>
      <c r="BW30" s="33"/>
      <c r="BZ30" s="33"/>
      <c r="CA30" s="33"/>
      <c r="CH30" s="128" t="s">
        <v>42</v>
      </c>
    </row>
    <row r="31" spans="1:89" ht="18" customHeight="1">
      <c r="A31" s="38"/>
      <c r="K31" s="161">
        <v>1</v>
      </c>
      <c r="AD31" s="33"/>
      <c r="AE31" s="33"/>
      <c r="AF31" s="33"/>
      <c r="AG31" s="33"/>
      <c r="AH31" s="33"/>
      <c r="AI31" s="33"/>
      <c r="AJ31" s="33"/>
      <c r="AK31" s="33"/>
      <c r="AL31" s="33"/>
      <c r="AZ31" s="33"/>
      <c r="BA31" s="33"/>
      <c r="BB31" s="33"/>
      <c r="BC31" s="33"/>
      <c r="BD31" s="33"/>
      <c r="BE31" s="33"/>
      <c r="BF31" s="33"/>
      <c r="BQ31" s="265" t="s">
        <v>9</v>
      </c>
      <c r="CA31" s="161">
        <v>6</v>
      </c>
      <c r="CK31" s="38"/>
    </row>
    <row r="32" spans="2:88" ht="18" customHeight="1">
      <c r="B32" s="38"/>
      <c r="J32" s="33"/>
      <c r="K32" s="33"/>
      <c r="L32" s="33"/>
      <c r="M32" s="33"/>
      <c r="N32" s="33"/>
      <c r="Q32" s="33"/>
      <c r="R32" s="33"/>
      <c r="U32" s="33"/>
      <c r="Y32" s="33"/>
      <c r="AA32" s="33"/>
      <c r="AD32" s="33"/>
      <c r="AE32" s="33"/>
      <c r="AF32" s="33"/>
      <c r="AG32" s="33"/>
      <c r="AH32" s="33"/>
      <c r="AI32" s="33"/>
      <c r="AJ32" s="33"/>
      <c r="AK32" s="33"/>
      <c r="AL32" s="33"/>
      <c r="AS32" s="34"/>
      <c r="AZ32" s="33"/>
      <c r="BA32" s="33"/>
      <c r="BB32" s="33"/>
      <c r="BC32" s="33"/>
      <c r="BD32" s="33"/>
      <c r="BE32" s="33"/>
      <c r="BF32" s="33"/>
      <c r="BN32" s="33"/>
      <c r="BO32" s="33"/>
      <c r="BP32" s="33"/>
      <c r="BR32" s="33"/>
      <c r="BS32" s="140"/>
      <c r="BU32" s="33"/>
      <c r="BV32" s="33"/>
      <c r="BW32" s="33"/>
      <c r="BX32" s="33"/>
      <c r="BY32" s="33"/>
      <c r="BZ32" s="33"/>
      <c r="CA32" s="33"/>
      <c r="CB32" s="33"/>
      <c r="CD32" s="33"/>
      <c r="CJ32" s="38"/>
    </row>
    <row r="33" spans="15:76" ht="18" customHeight="1">
      <c r="O33" s="33"/>
      <c r="Q33" s="33"/>
      <c r="AD33" s="33"/>
      <c r="AE33" s="33"/>
      <c r="AF33" s="33"/>
      <c r="AG33" s="33"/>
      <c r="AH33" s="33"/>
      <c r="AI33" s="33"/>
      <c r="AJ33" s="33"/>
      <c r="AK33" s="33"/>
      <c r="AL33" s="33"/>
      <c r="AZ33" s="33"/>
      <c r="BA33" s="33"/>
      <c r="BB33" s="33"/>
      <c r="BC33" s="33"/>
      <c r="BD33" s="33"/>
      <c r="BE33" s="33"/>
      <c r="BF33" s="33"/>
      <c r="BR33" s="33"/>
      <c r="BS33" s="140"/>
      <c r="BT33" s="33"/>
      <c r="BX33" s="161">
        <v>5</v>
      </c>
    </row>
    <row r="34" spans="4:76" ht="18" customHeight="1">
      <c r="D34" s="39" t="s">
        <v>25</v>
      </c>
      <c r="K34" s="33"/>
      <c r="N34" s="33"/>
      <c r="O34" s="33"/>
      <c r="Q34" s="33"/>
      <c r="R34" s="33"/>
      <c r="T34" s="33"/>
      <c r="W34" s="33"/>
      <c r="AD34" s="33"/>
      <c r="AE34" s="33"/>
      <c r="AF34" s="33"/>
      <c r="AG34" s="33"/>
      <c r="AH34" s="33"/>
      <c r="AI34" s="33"/>
      <c r="AJ34" s="33"/>
      <c r="AK34" s="33"/>
      <c r="AL34" s="33"/>
      <c r="AZ34" s="33"/>
      <c r="BB34" s="33"/>
      <c r="BC34" s="33"/>
      <c r="BD34" s="33"/>
      <c r="BE34" s="33"/>
      <c r="BF34" s="33"/>
      <c r="BM34" s="33"/>
      <c r="BQ34" s="265" t="s">
        <v>8</v>
      </c>
      <c r="BR34" s="33"/>
      <c r="BS34" s="33"/>
      <c r="BT34" s="33"/>
      <c r="BU34" s="33"/>
      <c r="BV34" s="33"/>
      <c r="BX34" s="33"/>
    </row>
    <row r="35" spans="3:87" ht="18" customHeight="1">
      <c r="C35" s="39"/>
      <c r="J35" s="2"/>
      <c r="L35" s="33"/>
      <c r="M35" s="2"/>
      <c r="N35" s="33"/>
      <c r="O35" s="33"/>
      <c r="P35" s="33"/>
      <c r="S35" s="33"/>
      <c r="X35" s="33"/>
      <c r="Y35" s="33"/>
      <c r="Z35" s="33"/>
      <c r="AA35" s="33"/>
      <c r="AB35" s="33"/>
      <c r="AC35" s="33"/>
      <c r="AD35" s="33"/>
      <c r="AE35" s="33"/>
      <c r="AF35" s="33"/>
      <c r="AI35" s="33"/>
      <c r="AL35" s="33"/>
      <c r="AS35" s="33"/>
      <c r="AW35" s="33"/>
      <c r="AZ35" s="33"/>
      <c r="BB35" s="33"/>
      <c r="BC35" s="33"/>
      <c r="BD35" s="33"/>
      <c r="BF35" s="33"/>
      <c r="BG35" s="33"/>
      <c r="BI35" s="33"/>
      <c r="BJ35" s="33"/>
      <c r="BK35" s="33"/>
      <c r="BL35" s="33"/>
      <c r="BO35" s="33"/>
      <c r="BQ35" s="33"/>
      <c r="BR35" s="33"/>
      <c r="BS35" s="33"/>
      <c r="BT35" s="33"/>
      <c r="BU35" s="33"/>
      <c r="BX35" s="33"/>
      <c r="CI35" s="41"/>
    </row>
    <row r="36" spans="3:87" ht="18" customHeight="1">
      <c r="C36" s="39"/>
      <c r="I36" s="33"/>
      <c r="N36" s="33"/>
      <c r="O36" s="33"/>
      <c r="P36" s="33"/>
      <c r="Q36" s="33"/>
      <c r="R36" s="33"/>
      <c r="AB36" s="33"/>
      <c r="AI36" s="162">
        <v>55.525</v>
      </c>
      <c r="BE36" s="33"/>
      <c r="BF36" s="33"/>
      <c r="BG36" s="33"/>
      <c r="BL36" s="33"/>
      <c r="BN36" s="33"/>
      <c r="BS36" s="149" t="s">
        <v>58</v>
      </c>
      <c r="BT36" s="33"/>
      <c r="BU36" s="36"/>
      <c r="BW36" s="38"/>
      <c r="BX36" s="136" t="s">
        <v>43</v>
      </c>
      <c r="CI36" s="41"/>
    </row>
    <row r="37" spans="3:87" ht="18" customHeight="1">
      <c r="C37" s="39"/>
      <c r="I37" s="40"/>
      <c r="O37" s="33"/>
      <c r="V37" s="33"/>
      <c r="W37" s="33"/>
      <c r="X37" s="33"/>
      <c r="AB37" s="33"/>
      <c r="AD37" s="33"/>
      <c r="AE37" s="33"/>
      <c r="AF37" s="33"/>
      <c r="AG37" s="33"/>
      <c r="AH37" s="33"/>
      <c r="AI37" s="33"/>
      <c r="AJ37" s="33"/>
      <c r="AK37" s="33"/>
      <c r="AL37" s="33"/>
      <c r="AU37" s="33"/>
      <c r="AZ37" s="33"/>
      <c r="BA37" s="33"/>
      <c r="BB37" s="33"/>
      <c r="BC37" s="33"/>
      <c r="BD37" s="33"/>
      <c r="BF37" s="33"/>
      <c r="BG37" s="33"/>
      <c r="BQ37" s="37"/>
      <c r="BR37" s="33"/>
      <c r="BU37" s="33"/>
      <c r="BX37" s="141" t="s">
        <v>75</v>
      </c>
      <c r="BY37" s="33"/>
      <c r="CB37" s="33"/>
      <c r="CI37" s="41"/>
    </row>
    <row r="38" spans="71:74" ht="18" customHeight="1">
      <c r="BS38" s="33"/>
      <c r="BV38" s="33"/>
    </row>
    <row r="39" ht="18" customHeight="1">
      <c r="BS39" s="136" t="s">
        <v>43</v>
      </c>
    </row>
    <row r="40" spans="29:89" ht="18" customHeight="1">
      <c r="AC40" s="33"/>
      <c r="AZ40" s="33"/>
      <c r="BA40" s="33"/>
      <c r="BB40" s="33"/>
      <c r="BC40" s="33"/>
      <c r="BD40" s="33"/>
      <c r="BG40" s="33"/>
      <c r="BP40" s="33"/>
      <c r="BQ40" s="33"/>
      <c r="BS40" s="127" t="s">
        <v>63</v>
      </c>
      <c r="BX40" s="33"/>
      <c r="CA40" s="33"/>
      <c r="CG40" s="33"/>
      <c r="CK40" s="34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10</v>
      </c>
      <c r="C47" s="43" t="s">
        <v>11</v>
      </c>
      <c r="D47" s="43" t="s">
        <v>12</v>
      </c>
      <c r="E47" s="43" t="s">
        <v>13</v>
      </c>
      <c r="F47" s="44" t="s">
        <v>14</v>
      </c>
      <c r="BT47" s="42" t="s">
        <v>10</v>
      </c>
      <c r="BU47" s="43" t="s">
        <v>11</v>
      </c>
      <c r="BV47" s="43" t="s">
        <v>12</v>
      </c>
      <c r="BW47" s="43" t="s">
        <v>13</v>
      </c>
      <c r="BX47" s="84" t="s">
        <v>14</v>
      </c>
      <c r="BY47" s="81"/>
      <c r="BZ47" s="81"/>
      <c r="CA47" s="291" t="s">
        <v>32</v>
      </c>
      <c r="CB47" s="291"/>
      <c r="CC47" s="81"/>
      <c r="CD47" s="81"/>
      <c r="CE47" s="131"/>
      <c r="CF47" s="43" t="s">
        <v>10</v>
      </c>
      <c r="CG47" s="43" t="s">
        <v>11</v>
      </c>
      <c r="CH47" s="43" t="s">
        <v>12</v>
      </c>
      <c r="CI47" s="43" t="s">
        <v>13</v>
      </c>
      <c r="CJ47" s="44" t="s">
        <v>14</v>
      </c>
    </row>
    <row r="48" spans="2:88" ht="21" customHeight="1" thickTop="1">
      <c r="B48" s="45"/>
      <c r="C48" s="8"/>
      <c r="D48" s="7" t="s">
        <v>40</v>
      </c>
      <c r="E48" s="8"/>
      <c r="F48" s="9"/>
      <c r="BT48" s="10"/>
      <c r="BU48" s="8"/>
      <c r="BV48" s="8"/>
      <c r="BW48" s="8"/>
      <c r="BX48" s="8"/>
      <c r="BY48" s="7" t="s">
        <v>31</v>
      </c>
      <c r="BZ48" s="8"/>
      <c r="CA48" s="8"/>
      <c r="CB48" s="8"/>
      <c r="CC48" s="8"/>
      <c r="CD48" s="8"/>
      <c r="CE48" s="132"/>
      <c r="CF48" s="46"/>
      <c r="CG48" s="46"/>
      <c r="CH48" s="7" t="s">
        <v>40</v>
      </c>
      <c r="CI48" s="46"/>
      <c r="CJ48" s="47"/>
    </row>
    <row r="49" spans="2:88" ht="21" customHeight="1">
      <c r="B49" s="48"/>
      <c r="C49" s="49"/>
      <c r="D49" s="49"/>
      <c r="E49" s="49"/>
      <c r="F49" s="50"/>
      <c r="BT49" s="48"/>
      <c r="BU49" s="49"/>
      <c r="BV49" s="49"/>
      <c r="BW49" s="49"/>
      <c r="BX49" s="85"/>
      <c r="BY49" s="15"/>
      <c r="CD49" s="2"/>
      <c r="CE49" s="133"/>
      <c r="CF49" s="49"/>
      <c r="CG49" s="49"/>
      <c r="CH49" s="49"/>
      <c r="CI49" s="49"/>
      <c r="CJ49" s="50"/>
    </row>
    <row r="50" spans="2:88" ht="21" customHeight="1">
      <c r="B50" s="124"/>
      <c r="C50" s="21"/>
      <c r="D50" s="49"/>
      <c r="E50" s="55"/>
      <c r="F50" s="28"/>
      <c r="AS50" s="122" t="s">
        <v>37</v>
      </c>
      <c r="BT50" s="153">
        <v>4</v>
      </c>
      <c r="BU50" s="30">
        <v>55.989</v>
      </c>
      <c r="BV50" s="53">
        <v>-51</v>
      </c>
      <c r="BW50" s="54">
        <f>BU50+BV50*0.001</f>
        <v>55.937999999999995</v>
      </c>
      <c r="BX50" s="86" t="s">
        <v>70</v>
      </c>
      <c r="BY50" s="155" t="s">
        <v>78</v>
      </c>
      <c r="CD50" s="2"/>
      <c r="CE50" s="134"/>
      <c r="CF50" s="49"/>
      <c r="CG50" s="49"/>
      <c r="CH50" s="49"/>
      <c r="CI50" s="49"/>
      <c r="CJ50" s="50"/>
    </row>
    <row r="51" spans="2:88" ht="21" customHeight="1">
      <c r="B51" s="151">
        <v>1</v>
      </c>
      <c r="C51" s="165">
        <v>55.239</v>
      </c>
      <c r="D51" s="53">
        <v>51</v>
      </c>
      <c r="E51" s="166">
        <f>C51+D51*0.001</f>
        <v>55.29</v>
      </c>
      <c r="F51" s="28" t="s">
        <v>41</v>
      </c>
      <c r="AS51" s="121" t="s">
        <v>101</v>
      </c>
      <c r="BT51" s="48"/>
      <c r="BU51" s="49"/>
      <c r="BV51" s="49"/>
      <c r="BW51" s="49"/>
      <c r="BX51" s="85"/>
      <c r="BY51" s="15"/>
      <c r="CD51" s="2"/>
      <c r="CE51" s="134"/>
      <c r="CF51" s="152">
        <v>6</v>
      </c>
      <c r="CG51" s="52">
        <v>56.037</v>
      </c>
      <c r="CH51" s="53">
        <v>-55</v>
      </c>
      <c r="CI51" s="54">
        <f>CG51+CH51*0.001</f>
        <v>55.982</v>
      </c>
      <c r="CJ51" s="28" t="s">
        <v>41</v>
      </c>
    </row>
    <row r="52" spans="2:88" ht="21" customHeight="1">
      <c r="B52" s="124"/>
      <c r="C52" s="21"/>
      <c r="D52" s="49"/>
      <c r="E52" s="55"/>
      <c r="F52" s="28"/>
      <c r="BT52" s="153">
        <v>5</v>
      </c>
      <c r="BU52" s="30">
        <v>56.003</v>
      </c>
      <c r="BV52" s="53">
        <v>-51</v>
      </c>
      <c r="BW52" s="54">
        <f>BU52+BV52*0.001</f>
        <v>55.952</v>
      </c>
      <c r="BX52" s="86" t="s">
        <v>70</v>
      </c>
      <c r="BY52" s="155" t="s">
        <v>79</v>
      </c>
      <c r="CD52" s="2"/>
      <c r="CE52" s="134"/>
      <c r="CF52" s="49"/>
      <c r="CG52" s="49"/>
      <c r="CH52" s="49"/>
      <c r="CI52" s="49"/>
      <c r="CJ52" s="50"/>
    </row>
    <row r="53" spans="2:88" ht="21" customHeight="1" thickBot="1">
      <c r="B53" s="56"/>
      <c r="C53" s="57"/>
      <c r="D53" s="58"/>
      <c r="E53" s="58"/>
      <c r="F53" s="62"/>
      <c r="AD53" s="115"/>
      <c r="AE53" s="116"/>
      <c r="BG53" s="115"/>
      <c r="BH53" s="116"/>
      <c r="BT53" s="56"/>
      <c r="BU53" s="57"/>
      <c r="BV53" s="58"/>
      <c r="BW53" s="58"/>
      <c r="BX53" s="87"/>
      <c r="BY53" s="83"/>
      <c r="BZ53" s="80"/>
      <c r="CA53" s="80"/>
      <c r="CB53" s="80"/>
      <c r="CC53" s="80"/>
      <c r="CD53" s="80"/>
      <c r="CE53" s="135"/>
      <c r="CF53" s="61"/>
      <c r="CG53" s="57"/>
      <c r="CH53" s="58"/>
      <c r="CI53" s="58"/>
      <c r="CJ53" s="62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4">
    <mergeCell ref="CA47:CB47"/>
    <mergeCell ref="V2:Y2"/>
    <mergeCell ref="BN2:BQ2"/>
    <mergeCell ref="BN3:BQ3"/>
    <mergeCell ref="BT3:BU3"/>
    <mergeCell ref="BJ7:BK7"/>
    <mergeCell ref="BN4:BQ4"/>
    <mergeCell ref="BJ8:BK8"/>
    <mergeCell ref="BJ6:BK6"/>
    <mergeCell ref="R3:S3"/>
    <mergeCell ref="V3:Y3"/>
    <mergeCell ref="V4:Y4"/>
    <mergeCell ref="BJ3:BK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:CI11 K11" numberStoredAsText="1"/>
  </ignoredErrors>
  <drawing r:id="rId4"/>
  <legacyDrawing r:id="rId3"/>
  <oleObjects>
    <oleObject progId="Paint.Picture" shapeId="1126284" r:id="rId1"/>
    <oleObject progId="Paint.Picture" shapeId="112822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2010-09-08T11:00:14Z</cp:lastPrinted>
  <dcterms:created xsi:type="dcterms:W3CDTF">2003-01-10T15:39:03Z</dcterms:created>
  <dcterms:modified xsi:type="dcterms:W3CDTF">2010-09-09T11:25:22Z</dcterms:modified>
  <cp:category/>
  <cp:version/>
  <cp:contentType/>
  <cp:contentStatus/>
</cp:coreProperties>
</file>