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35" activeTab="1"/>
  </bookViews>
  <sheets>
    <sheet name="titul" sheetId="1" r:id="rId1"/>
    <sheet name="Počátky - Žirovnice" sheetId="2" r:id="rId2"/>
  </sheets>
  <definedNames/>
  <calcPr fullCalcOnLoad="1"/>
</workbook>
</file>

<file path=xl/sharedStrings.xml><?xml version="1.0" encoding="utf-8"?>
<sst xmlns="http://schemas.openxmlformats.org/spreadsheetml/2006/main" count="150" uniqueCount="94">
  <si>
    <t>Vjezdová</t>
  </si>
  <si>
    <t>Odjezdová</t>
  </si>
  <si>
    <t>Seřaďovací</t>
  </si>
  <si>
    <t>C</t>
  </si>
  <si>
    <t>JPg</t>
  </si>
  <si>
    <t>S 1</t>
  </si>
  <si>
    <t>L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</si>
  <si>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</si>
  <si>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</si>
  <si>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</si>
  <si>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</si>
  <si>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</si>
  <si>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</si>
  <si>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</si>
  <si>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</si>
  <si>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</si>
  <si>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</si>
  <si>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</si>
  <si>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</si>
  <si>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</si>
  <si>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</si>
  <si>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</si>
  <si>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</si>
  <si>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</si>
  <si>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</si>
  <si>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</si>
  <si>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</si>
  <si>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</si>
  <si>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</si>
  <si>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</si>
  <si>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</si>
  <si>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</si>
  <si>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</si>
  <si>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</si>
  <si>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</si>
  <si>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</si>
  <si>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</si>
  <si>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Obvod  výpravčího</t>
  </si>
  <si>
    <t>elm.</t>
  </si>
  <si>
    <t>S</t>
  </si>
  <si>
    <t>při jízdě do odbočky - rychlost 40 km/h</t>
  </si>
  <si>
    <t>Př S</t>
  </si>
  <si>
    <t>00</t>
  </si>
  <si>
    <t>Kód : 4</t>
  </si>
  <si>
    <t>Př L</t>
  </si>
  <si>
    <t>Vjezd - odjezd - průjezd,  NTV</t>
  </si>
  <si>
    <t>S 2</t>
  </si>
  <si>
    <t>L 2</t>
  </si>
  <si>
    <t>výpravčí</t>
  </si>
  <si>
    <t>EZ</t>
  </si>
  <si>
    <t>Vk 3</t>
  </si>
  <si>
    <t>Se 1</t>
  </si>
  <si>
    <t>Vk 2</t>
  </si>
  <si>
    <t>Směr  :  Popelín</t>
  </si>
  <si>
    <t>Km  47,824</t>
  </si>
  <si>
    <t>Se 2</t>
  </si>
  <si>
    <t>OPř S</t>
  </si>
  <si>
    <t>Směr  :  Jihlávka</t>
  </si>
  <si>
    <t>PSt. 1</t>
  </si>
  <si>
    <t>Vk 4</t>
  </si>
  <si>
    <t>km  48,240</t>
  </si>
  <si>
    <t>s kontrolou volnosti tratě počítačem náprav</t>
  </si>
  <si>
    <t>Kód : 6</t>
  </si>
  <si>
    <t>samočinně činností</t>
  </si>
  <si>
    <t>zabezpečovacího zařízení</t>
  </si>
  <si>
    <t>bez kontroly volnosti tratě</t>
  </si>
  <si>
    <t>ručně</t>
  </si>
  <si>
    <t>Reléový  poloautoblok</t>
  </si>
  <si>
    <t>( v.č. 6 )</t>
  </si>
  <si>
    <t>( Vk 4 / 4 )</t>
  </si>
  <si>
    <t xml:space="preserve">L 1        </t>
  </si>
  <si>
    <t>Trať :</t>
  </si>
  <si>
    <t>Ev. č. :</t>
  </si>
  <si>
    <t>Zjišťování</t>
  </si>
  <si>
    <t>zast. - 90</t>
  </si>
  <si>
    <t>konce  vlaku</t>
  </si>
  <si>
    <t>proj. - 30</t>
  </si>
  <si>
    <t>Dopravní  koleje</t>
  </si>
  <si>
    <t>Nástupiště  u  koleje</t>
  </si>
  <si>
    <t>č. I,  úrovňové, vnější</t>
  </si>
  <si>
    <t>č. II,  úrovňové, jednostranné</t>
  </si>
  <si>
    <r>
      <t>Hlavní  staniční  kolej,</t>
    </r>
    <r>
      <rPr>
        <sz val="14"/>
        <rFont val="Arial CE"/>
        <family val="0"/>
      </rPr>
      <t xml:space="preserve">  NTV</t>
    </r>
  </si>
  <si>
    <t>T E S T  -  13</t>
  </si>
  <si>
    <t>Kód :  11 / 1</t>
  </si>
  <si>
    <t>výměnový zámek, klíč Vk 4 / 4 držen v EMZ v kolejišti</t>
  </si>
  <si>
    <t>KANGO</t>
  </si>
  <si>
    <t>Vzájemně vyloučeny jsou pouze protisměrné jízdní cesty na tutéž kolej</t>
  </si>
  <si>
    <t>výměnový zámek, klíč Vk 2 / 3t / 3 držen v EMZ v kolejišti</t>
  </si>
  <si>
    <t>výměnový zámek, klíč Vk 3 / 5t / 5 držen v EMZ v kolejišti</t>
  </si>
  <si>
    <t>( Vk 2 / 3t / 3 )</t>
  </si>
  <si>
    <t>( Vk 3 / 5t / 5 )</t>
  </si>
  <si>
    <t>kontrola volnosti kolejí počítačem náprav</t>
  </si>
  <si>
    <t>vždy</t>
  </si>
  <si>
    <t>V. / 2014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</si>
</sst>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  <numFmt numFmtId="181" formatCode="[$-405]d\.\ mmmm\ yyyy"/>
    <numFmt numFmtId="182" formatCode="dd/mm/yy;@"/>
    <numFmt numFmtId="183" formatCode="[$-405]d/mmm/yy;@"/>
    <numFmt numFmtId="184" formatCode="[$-405]d\-mmm\.;@"/>
  </numFmts>
  <fonts count="49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color indexed="12"/>
      <name val="Arial CE"/>
      <family val="2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"/>
      <family val="2"/>
    </font>
    <font>
      <sz val="9"/>
      <name val="Arial CE"/>
      <family val="0"/>
    </font>
    <font>
      <b/>
      <i/>
      <sz val="16"/>
      <color indexed="10"/>
      <name val="Monotype Corsiva"/>
      <family val="4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6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8" xfId="0" applyFont="1" applyBorder="1" applyAlignment="1">
      <alignment/>
    </xf>
    <xf numFmtId="0" fontId="32" fillId="0" borderId="0" xfId="20" applyFont="1" applyFill="1" applyBorder="1" applyAlignment="1">
      <alignment horizontal="center" vertical="center"/>
      <protection/>
    </xf>
    <xf numFmtId="0" fontId="33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42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3" borderId="40" xfId="0" applyFont="1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0" fontId="0" fillId="0" borderId="38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164" fontId="11" fillId="0" borderId="8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49" fontId="20" fillId="0" borderId="0" xfId="0" applyNumberFormat="1" applyFont="1" applyAlignment="1">
      <alignment horizontal="center" vertical="top"/>
    </xf>
    <xf numFmtId="0" fontId="28" fillId="0" borderId="0" xfId="20" applyFont="1" applyFill="1" applyBorder="1" applyAlignment="1">
      <alignment horizontal="center" vertical="center"/>
      <protection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20" fillId="0" borderId="0" xfId="0" applyFont="1" applyAlignment="1">
      <alignment horizontal="center" vertical="top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0" fillId="0" borderId="7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0" fillId="0" borderId="0" xfId="0" applyFont="1" applyBorder="1" applyAlignment="1">
      <alignment horizontal="right"/>
    </xf>
    <xf numFmtId="0" fontId="0" fillId="0" borderId="45" xfId="0" applyBorder="1" applyAlignment="1">
      <alignment/>
    </xf>
    <xf numFmtId="0" fontId="20" fillId="0" borderId="0" xfId="0" applyFont="1" applyBorder="1" applyAlignment="1">
      <alignment horizontal="left" vertical="top"/>
    </xf>
    <xf numFmtId="0" fontId="41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0" fontId="16" fillId="0" borderId="12" xfId="0" applyNumberFormat="1" applyFont="1" applyBorder="1" applyAlignment="1">
      <alignment horizontal="center" vertical="center"/>
    </xf>
    <xf numFmtId="0" fontId="42" fillId="0" borderId="12" xfId="0" applyNumberFormat="1" applyFont="1" applyBorder="1" applyAlignment="1">
      <alignment horizontal="center" vertical="center"/>
    </xf>
    <xf numFmtId="0" fontId="23" fillId="0" borderId="5" xfId="0" applyNumberFormat="1" applyFont="1" applyBorder="1" applyAlignment="1">
      <alignment horizontal="center" vertical="center"/>
    </xf>
    <xf numFmtId="0" fontId="42" fillId="0" borderId="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left" vertical="top"/>
    </xf>
    <xf numFmtId="0" fontId="1" fillId="5" borderId="49" xfId="0" applyFont="1" applyFill="1" applyBorder="1" applyAlignment="1">
      <alignment horizontal="center" vertical="center"/>
    </xf>
    <xf numFmtId="164" fontId="43" fillId="0" borderId="0" xfId="0" applyNumberFormat="1" applyFont="1" applyAlignment="1">
      <alignment horizontal="center" vertical="center"/>
    </xf>
    <xf numFmtId="0" fontId="0" fillId="5" borderId="50" xfId="0" applyFont="1" applyFill="1" applyBorder="1" applyAlignment="1">
      <alignment vertical="center"/>
    </xf>
    <xf numFmtId="0" fontId="0" fillId="5" borderId="49" xfId="0" applyFont="1" applyFill="1" applyBorder="1" applyAlignment="1">
      <alignment vertical="center"/>
    </xf>
    <xf numFmtId="0" fontId="0" fillId="5" borderId="51" xfId="0" applyFont="1" applyFill="1" applyBorder="1" applyAlignment="1">
      <alignment vertical="center"/>
    </xf>
    <xf numFmtId="0" fontId="7" fillId="0" borderId="0" xfId="20" applyFont="1" applyAlignment="1">
      <alignment/>
      <protection/>
    </xf>
    <xf numFmtId="49" fontId="12" fillId="0" borderId="0" xfId="20" applyNumberFormat="1" applyFont="1" applyBorder="1" applyAlignment="1">
      <alignment horizontal="center" vertical="center"/>
      <protection/>
    </xf>
    <xf numFmtId="0" fontId="11" fillId="6" borderId="10" xfId="20" applyFont="1" applyFill="1" applyBorder="1" applyAlignment="1">
      <alignment horizontal="center" vertical="center"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3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49" fontId="12" fillId="0" borderId="0" xfId="20" applyNumberFormat="1" applyFont="1" applyFill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33" fillId="0" borderId="0" xfId="20" applyFont="1" applyAlignment="1">
      <alignment vertical="center"/>
      <protection/>
    </xf>
    <xf numFmtId="0" fontId="33" fillId="0" borderId="0" xfId="20" applyFont="1" applyFill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5" borderId="52" xfId="20" applyFont="1" applyFill="1" applyBorder="1" applyAlignment="1">
      <alignment vertical="center"/>
      <protection/>
    </xf>
    <xf numFmtId="0" fontId="0" fillId="5" borderId="53" xfId="20" applyFont="1" applyFill="1" applyBorder="1" applyAlignment="1">
      <alignment vertical="center"/>
      <protection/>
    </xf>
    <xf numFmtId="0" fontId="0" fillId="5" borderId="53" xfId="20" applyFont="1" applyFill="1" applyBorder="1" applyAlignment="1" quotePrefix="1">
      <alignment vertical="center"/>
      <protection/>
    </xf>
    <xf numFmtId="164" fontId="0" fillId="5" borderId="53" xfId="20" applyNumberFormat="1" applyFont="1" applyFill="1" applyBorder="1" applyAlignment="1">
      <alignment vertical="center"/>
      <protection/>
    </xf>
    <xf numFmtId="0" fontId="0" fillId="5" borderId="54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0" fillId="0" borderId="55" xfId="20" applyFont="1" applyBorder="1">
      <alignment/>
      <protection/>
    </xf>
    <xf numFmtId="0" fontId="0" fillId="0" borderId="42" xfId="20" applyFont="1" applyBorder="1">
      <alignment/>
      <protection/>
    </xf>
    <xf numFmtId="0" fontId="0" fillId="0" borderId="29" xfId="20" applyFont="1" applyBorder="1">
      <alignment/>
      <protection/>
    </xf>
    <xf numFmtId="0" fontId="0" fillId="5" borderId="8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5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6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Border="1" applyAlignment="1">
      <alignment vertical="center"/>
      <protection/>
    </xf>
    <xf numFmtId="0" fontId="28" fillId="0" borderId="0" xfId="20" applyFont="1" applyFill="1" applyBorder="1" applyAlignment="1">
      <alignment horizontal="center"/>
      <protection/>
    </xf>
    <xf numFmtId="0" fontId="0" fillId="0" borderId="0" xfId="20" applyFont="1">
      <alignment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0" fillId="0" borderId="58" xfId="20" applyFont="1" applyBorder="1">
      <alignment/>
      <protection/>
    </xf>
    <xf numFmtId="0" fontId="32" fillId="0" borderId="0" xfId="20" applyFont="1" applyBorder="1" applyAlignment="1">
      <alignment horizontal="center" vertical="center"/>
      <protection/>
    </xf>
    <xf numFmtId="164" fontId="34" fillId="0" borderId="0" xfId="20" applyNumberFormat="1" applyFont="1" applyFill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top"/>
      <protection/>
    </xf>
    <xf numFmtId="0" fontId="28" fillId="0" borderId="0" xfId="20" applyFont="1" applyBorder="1" applyAlignment="1">
      <alignment horizontal="center" vertical="center"/>
      <protection/>
    </xf>
    <xf numFmtId="49" fontId="28" fillId="0" borderId="0" xfId="20" applyNumberFormat="1" applyFont="1" applyBorder="1" applyAlignment="1">
      <alignment horizontal="center" vertical="center"/>
      <protection/>
    </xf>
    <xf numFmtId="0" fontId="0" fillId="0" borderId="59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0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1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7" xfId="20" applyFill="1" applyBorder="1" applyAlignment="1">
      <alignment vertical="center"/>
      <protection/>
    </xf>
    <xf numFmtId="0" fontId="0" fillId="6" borderId="61" xfId="20" applyFont="1" applyFill="1" applyBorder="1" applyAlignment="1">
      <alignment vertical="center"/>
      <protection/>
    </xf>
    <xf numFmtId="0" fontId="0" fillId="6" borderId="62" xfId="20" applyFont="1" applyFill="1" applyBorder="1" applyAlignment="1">
      <alignment vertical="center"/>
      <protection/>
    </xf>
    <xf numFmtId="0" fontId="0" fillId="6" borderId="63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11" fillId="6" borderId="44" xfId="20" applyFont="1" applyFill="1" applyBorder="1" applyAlignment="1">
      <alignment horizontal="center" vertical="center"/>
      <protection/>
    </xf>
    <xf numFmtId="0" fontId="11" fillId="6" borderId="31" xfId="20" applyFont="1" applyFill="1" applyBorder="1" applyAlignment="1">
      <alignment horizontal="center" vertical="center"/>
      <protection/>
    </xf>
    <xf numFmtId="0" fontId="0" fillId="5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6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0" fontId="44" fillId="0" borderId="46" xfId="20" applyNumberFormat="1" applyFont="1" applyBorder="1" applyAlignment="1">
      <alignment horizontal="center" vertical="center"/>
      <protection/>
    </xf>
    <xf numFmtId="164" fontId="45" fillId="0" borderId="5" xfId="20" applyNumberFormat="1" applyFont="1" applyFill="1" applyBorder="1" applyAlignment="1">
      <alignment horizontal="center" vertical="center"/>
      <protection/>
    </xf>
    <xf numFmtId="1" fontId="45" fillId="0" borderId="6" xfId="20" applyNumberFormat="1" applyFont="1" applyBorder="1" applyAlignment="1">
      <alignment horizontal="center"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49" fontId="0" fillId="0" borderId="64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" fontId="0" fillId="0" borderId="60" xfId="20" applyNumberFormat="1" applyFont="1" applyBorder="1" applyAlignment="1">
      <alignment vertical="center"/>
      <protection/>
    </xf>
    <xf numFmtId="1" fontId="0" fillId="0" borderId="59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0" xfId="20" applyFont="1" applyBorder="1" applyAlignment="1">
      <alignment vertical="center"/>
      <protection/>
    </xf>
    <xf numFmtId="0" fontId="0" fillId="5" borderId="30" xfId="20" applyFill="1" applyBorder="1" applyAlignment="1">
      <alignment vertical="center"/>
      <protection/>
    </xf>
    <xf numFmtId="0" fontId="0" fillId="5" borderId="24" xfId="20" applyFill="1" applyBorder="1" applyAlignment="1">
      <alignment vertical="center"/>
      <protection/>
    </xf>
    <xf numFmtId="0" fontId="0" fillId="5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48" fillId="0" borderId="0" xfId="0" applyFont="1" applyFill="1" applyBorder="1" applyAlignment="1">
      <alignment horizontal="right" vertical="center"/>
    </xf>
    <xf numFmtId="0" fontId="48" fillId="0" borderId="0" xfId="0" applyFont="1" applyFill="1" applyBorder="1" applyAlignment="1" quotePrefix="1">
      <alignment horizontal="left" vertical="center"/>
    </xf>
    <xf numFmtId="164" fontId="0" fillId="0" borderId="0" xfId="0" applyNumberFormat="1" applyFont="1" applyAlignment="1">
      <alignment horizontal="right"/>
    </xf>
    <xf numFmtId="0" fontId="0" fillId="5" borderId="8" xfId="20" applyFont="1" applyFill="1" applyBorder="1" applyAlignment="1">
      <alignment vertical="center"/>
      <protection/>
    </xf>
    <xf numFmtId="0" fontId="0" fillId="0" borderId="0" xfId="20" applyFont="1" applyAlignment="1">
      <alignment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8" fillId="0" borderId="38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6" xfId="20" applyFont="1" applyBorder="1" applyAlignment="1">
      <alignment horizontal="center" vertical="center"/>
      <protection/>
    </xf>
    <xf numFmtId="0" fontId="29" fillId="6" borderId="62" xfId="20" applyFont="1" applyFill="1" applyBorder="1" applyAlignment="1">
      <alignment horizontal="center" vertical="center"/>
      <protection/>
    </xf>
    <xf numFmtId="0" fontId="29" fillId="6" borderId="62" xfId="20" applyFont="1" applyFill="1" applyBorder="1" applyAlignment="1" quotePrefix="1">
      <alignment horizontal="center" vertical="center"/>
      <protection/>
    </xf>
    <xf numFmtId="0" fontId="11" fillId="6" borderId="66" xfId="20" applyFont="1" applyFill="1" applyBorder="1" applyAlignment="1">
      <alignment horizontal="center" vertical="center"/>
      <protection/>
    </xf>
    <xf numFmtId="0" fontId="11" fillId="6" borderId="67" xfId="20" applyFont="1" applyFill="1" applyBorder="1" applyAlignment="1">
      <alignment horizontal="center" vertical="center"/>
      <protection/>
    </xf>
    <xf numFmtId="0" fontId="11" fillId="6" borderId="68" xfId="20" applyFont="1" applyFill="1" applyBorder="1" applyAlignment="1">
      <alignment horizontal="center" vertical="center"/>
      <protection/>
    </xf>
    <xf numFmtId="0" fontId="8" fillId="3" borderId="40" xfId="0" applyFont="1" applyFill="1" applyBorder="1" applyAlignment="1">
      <alignment horizontal="center" vertical="center"/>
    </xf>
    <xf numFmtId="0" fontId="8" fillId="3" borderId="69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69" xfId="0" applyFont="1" applyFill="1" applyBorder="1" applyAlignment="1">
      <alignment horizontal="center" vertical="center"/>
    </xf>
    <xf numFmtId="0" fontId="9" fillId="3" borderId="70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70" xfId="0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44" fontId="8" fillId="3" borderId="48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Počátky - Žirovnice </a:t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13</xdr:col>
      <xdr:colOff>495300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7915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14</xdr:col>
      <xdr:colOff>9525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7915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14</xdr:col>
      <xdr:colOff>495300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7915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15</xdr:col>
      <xdr:colOff>9525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7915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15</xdr:col>
      <xdr:colOff>495300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7915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16</xdr:col>
      <xdr:colOff>9525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7915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485775</xdr:colOff>
      <xdr:row>24</xdr:row>
      <xdr:rowOff>114300</xdr:rowOff>
    </xdr:from>
    <xdr:to>
      <xdr:col>60</xdr:col>
      <xdr:colOff>476250</xdr:colOff>
      <xdr:row>24</xdr:row>
      <xdr:rowOff>114300</xdr:rowOff>
    </xdr:to>
    <xdr:sp>
      <xdr:nvSpPr>
        <xdr:cNvPr id="1" name="Line 51"/>
        <xdr:cNvSpPr>
          <a:spLocks/>
        </xdr:cNvSpPr>
      </xdr:nvSpPr>
      <xdr:spPr>
        <a:xfrm flipV="1">
          <a:off x="32204025" y="6200775"/>
          <a:ext cx="126968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44</xdr:col>
      <xdr:colOff>47625</xdr:colOff>
      <xdr:row>30</xdr:row>
      <xdr:rowOff>114300</xdr:rowOff>
    </xdr:to>
    <xdr:sp>
      <xdr:nvSpPr>
        <xdr:cNvPr id="2" name="Line 7"/>
        <xdr:cNvSpPr>
          <a:spLocks/>
        </xdr:cNvSpPr>
      </xdr:nvSpPr>
      <xdr:spPr>
        <a:xfrm flipV="1">
          <a:off x="981075" y="75723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342900</xdr:colOff>
      <xdr:row>27</xdr:row>
      <xdr:rowOff>114300</xdr:rowOff>
    </xdr:from>
    <xdr:to>
      <xdr:col>63</xdr:col>
      <xdr:colOff>266700</xdr:colOff>
      <xdr:row>27</xdr:row>
      <xdr:rowOff>114300</xdr:rowOff>
    </xdr:to>
    <xdr:sp>
      <xdr:nvSpPr>
        <xdr:cNvPr id="4" name="Line 11"/>
        <xdr:cNvSpPr>
          <a:spLocks/>
        </xdr:cNvSpPr>
      </xdr:nvSpPr>
      <xdr:spPr>
        <a:xfrm flipV="1">
          <a:off x="32727900" y="6886575"/>
          <a:ext cx="144208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5" name="Line 12"/>
        <xdr:cNvSpPr>
          <a:spLocks/>
        </xdr:cNvSpPr>
      </xdr:nvSpPr>
      <xdr:spPr>
        <a:xfrm flipV="1">
          <a:off x="33308925" y="75723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Počátky - Žirovnice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9" name="Line 32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0" name="Line 33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22</xdr:row>
      <xdr:rowOff>0</xdr:rowOff>
    </xdr:from>
    <xdr:to>
      <xdr:col>64</xdr:col>
      <xdr:colOff>504825</xdr:colOff>
      <xdr:row>22</xdr:row>
      <xdr:rowOff>0</xdr:rowOff>
    </xdr:to>
    <xdr:sp>
      <xdr:nvSpPr>
        <xdr:cNvPr id="11" name="Line 34"/>
        <xdr:cNvSpPr>
          <a:spLocks/>
        </xdr:cNvSpPr>
      </xdr:nvSpPr>
      <xdr:spPr>
        <a:xfrm flipH="1">
          <a:off x="47396400" y="562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2" name="Line 35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22</xdr:row>
      <xdr:rowOff>0</xdr:rowOff>
    </xdr:from>
    <xdr:to>
      <xdr:col>64</xdr:col>
      <xdr:colOff>504825</xdr:colOff>
      <xdr:row>22</xdr:row>
      <xdr:rowOff>0</xdr:rowOff>
    </xdr:to>
    <xdr:sp>
      <xdr:nvSpPr>
        <xdr:cNvPr id="13" name="Line 36"/>
        <xdr:cNvSpPr>
          <a:spLocks/>
        </xdr:cNvSpPr>
      </xdr:nvSpPr>
      <xdr:spPr>
        <a:xfrm flipH="1">
          <a:off x="47396400" y="562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4" name="Line 37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5" name="Line 38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18" name="Line 55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22</xdr:row>
      <xdr:rowOff>19050</xdr:rowOff>
    </xdr:from>
    <xdr:to>
      <xdr:col>63</xdr:col>
      <xdr:colOff>504825</xdr:colOff>
      <xdr:row>22</xdr:row>
      <xdr:rowOff>19050</xdr:rowOff>
    </xdr:to>
    <xdr:sp>
      <xdr:nvSpPr>
        <xdr:cNvPr id="19" name="Line 864"/>
        <xdr:cNvSpPr>
          <a:spLocks/>
        </xdr:cNvSpPr>
      </xdr:nvSpPr>
      <xdr:spPr>
        <a:xfrm flipH="1">
          <a:off x="4687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22</xdr:row>
      <xdr:rowOff>9525</xdr:rowOff>
    </xdr:from>
    <xdr:to>
      <xdr:col>64</xdr:col>
      <xdr:colOff>9525</xdr:colOff>
      <xdr:row>22</xdr:row>
      <xdr:rowOff>9525</xdr:rowOff>
    </xdr:to>
    <xdr:sp>
      <xdr:nvSpPr>
        <xdr:cNvPr id="20" name="Line 865"/>
        <xdr:cNvSpPr>
          <a:spLocks/>
        </xdr:cNvSpPr>
      </xdr:nvSpPr>
      <xdr:spPr>
        <a:xfrm flipH="1">
          <a:off x="468725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22</xdr:row>
      <xdr:rowOff>19050</xdr:rowOff>
    </xdr:from>
    <xdr:to>
      <xdr:col>63</xdr:col>
      <xdr:colOff>504825</xdr:colOff>
      <xdr:row>22</xdr:row>
      <xdr:rowOff>19050</xdr:rowOff>
    </xdr:to>
    <xdr:sp>
      <xdr:nvSpPr>
        <xdr:cNvPr id="21" name="Line 866"/>
        <xdr:cNvSpPr>
          <a:spLocks/>
        </xdr:cNvSpPr>
      </xdr:nvSpPr>
      <xdr:spPr>
        <a:xfrm flipH="1">
          <a:off x="4687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22</xdr:row>
      <xdr:rowOff>9525</xdr:rowOff>
    </xdr:from>
    <xdr:to>
      <xdr:col>64</xdr:col>
      <xdr:colOff>9525</xdr:colOff>
      <xdr:row>22</xdr:row>
      <xdr:rowOff>9525</xdr:rowOff>
    </xdr:to>
    <xdr:sp>
      <xdr:nvSpPr>
        <xdr:cNvPr id="22" name="Line 867"/>
        <xdr:cNvSpPr>
          <a:spLocks/>
        </xdr:cNvSpPr>
      </xdr:nvSpPr>
      <xdr:spPr>
        <a:xfrm flipH="1">
          <a:off x="468725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36</xdr:col>
      <xdr:colOff>9525</xdr:colOff>
      <xdr:row>25</xdr:row>
      <xdr:rowOff>9525</xdr:rowOff>
    </xdr:from>
    <xdr:to>
      <xdr:col>37</xdr:col>
      <xdr:colOff>285750</xdr:colOff>
      <xdr:row>27</xdr:row>
      <xdr:rowOff>9525</xdr:rowOff>
    </xdr:to>
    <xdr:pic>
      <xdr:nvPicPr>
        <xdr:cNvPr id="23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98525" y="63246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33</xdr:row>
      <xdr:rowOff>0</xdr:rowOff>
    </xdr:to>
    <xdr:sp>
      <xdr:nvSpPr>
        <xdr:cNvPr id="24" name="Line 14"/>
        <xdr:cNvSpPr>
          <a:spLocks/>
        </xdr:cNvSpPr>
      </xdr:nvSpPr>
      <xdr:spPr>
        <a:xfrm flipH="1">
          <a:off x="6457950" y="70008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27</xdr:row>
      <xdr:rowOff>114300</xdr:rowOff>
    </xdr:from>
    <xdr:to>
      <xdr:col>44</xdr:col>
      <xdr:colOff>342900</xdr:colOff>
      <xdr:row>27</xdr:row>
      <xdr:rowOff>152400</xdr:rowOff>
    </xdr:to>
    <xdr:sp>
      <xdr:nvSpPr>
        <xdr:cNvPr id="25" name="Line 28"/>
        <xdr:cNvSpPr>
          <a:spLocks/>
        </xdr:cNvSpPr>
      </xdr:nvSpPr>
      <xdr:spPr>
        <a:xfrm flipV="1">
          <a:off x="31984950" y="6886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27</xdr:row>
      <xdr:rowOff>152400</xdr:rowOff>
    </xdr:from>
    <xdr:to>
      <xdr:col>43</xdr:col>
      <xdr:colOff>266700</xdr:colOff>
      <xdr:row>28</xdr:row>
      <xdr:rowOff>0</xdr:rowOff>
    </xdr:to>
    <xdr:sp>
      <xdr:nvSpPr>
        <xdr:cNvPr id="26" name="Line 29"/>
        <xdr:cNvSpPr>
          <a:spLocks/>
        </xdr:cNvSpPr>
      </xdr:nvSpPr>
      <xdr:spPr>
        <a:xfrm flipV="1">
          <a:off x="31242000" y="6924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28</xdr:row>
      <xdr:rowOff>0</xdr:rowOff>
    </xdr:from>
    <xdr:to>
      <xdr:col>42</xdr:col>
      <xdr:colOff>495300</xdr:colOff>
      <xdr:row>30</xdr:row>
      <xdr:rowOff>114300</xdr:rowOff>
    </xdr:to>
    <xdr:sp>
      <xdr:nvSpPr>
        <xdr:cNvPr id="27" name="Line 30"/>
        <xdr:cNvSpPr>
          <a:spLocks/>
        </xdr:cNvSpPr>
      </xdr:nvSpPr>
      <xdr:spPr>
        <a:xfrm flipV="1">
          <a:off x="27527250" y="70008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24</xdr:row>
      <xdr:rowOff>114300</xdr:rowOff>
    </xdr:from>
    <xdr:to>
      <xdr:col>61</xdr:col>
      <xdr:colOff>247650</xdr:colOff>
      <xdr:row>24</xdr:row>
      <xdr:rowOff>152400</xdr:rowOff>
    </xdr:to>
    <xdr:sp>
      <xdr:nvSpPr>
        <xdr:cNvPr id="28" name="Line 47"/>
        <xdr:cNvSpPr>
          <a:spLocks/>
        </xdr:cNvSpPr>
      </xdr:nvSpPr>
      <xdr:spPr>
        <a:xfrm>
          <a:off x="44900850" y="6200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28</xdr:row>
      <xdr:rowOff>0</xdr:rowOff>
    </xdr:from>
    <xdr:to>
      <xdr:col>70</xdr:col>
      <xdr:colOff>495300</xdr:colOff>
      <xdr:row>30</xdr:row>
      <xdr:rowOff>114300</xdr:rowOff>
    </xdr:to>
    <xdr:sp>
      <xdr:nvSpPr>
        <xdr:cNvPr id="29" name="Line 56"/>
        <xdr:cNvSpPr>
          <a:spLocks/>
        </xdr:cNvSpPr>
      </xdr:nvSpPr>
      <xdr:spPr>
        <a:xfrm>
          <a:off x="48634650" y="70008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33</xdr:row>
      <xdr:rowOff>114300</xdr:rowOff>
    </xdr:from>
    <xdr:to>
      <xdr:col>44</xdr:col>
      <xdr:colOff>19050</xdr:colOff>
      <xdr:row>33</xdr:row>
      <xdr:rowOff>114300</xdr:rowOff>
    </xdr:to>
    <xdr:sp>
      <xdr:nvSpPr>
        <xdr:cNvPr id="30" name="Line 171"/>
        <xdr:cNvSpPr>
          <a:spLocks/>
        </xdr:cNvSpPr>
      </xdr:nvSpPr>
      <xdr:spPr>
        <a:xfrm flipV="1">
          <a:off x="13411200" y="82581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33</xdr:row>
      <xdr:rowOff>114300</xdr:rowOff>
    </xdr:from>
    <xdr:to>
      <xdr:col>70</xdr:col>
      <xdr:colOff>476250</xdr:colOff>
      <xdr:row>33</xdr:row>
      <xdr:rowOff>114300</xdr:rowOff>
    </xdr:to>
    <xdr:sp>
      <xdr:nvSpPr>
        <xdr:cNvPr id="31" name="Line 172"/>
        <xdr:cNvSpPr>
          <a:spLocks/>
        </xdr:cNvSpPr>
      </xdr:nvSpPr>
      <xdr:spPr>
        <a:xfrm flipV="1">
          <a:off x="33337500" y="82581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32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70</xdr:col>
      <xdr:colOff>476250</xdr:colOff>
      <xdr:row>33</xdr:row>
      <xdr:rowOff>76200</xdr:rowOff>
    </xdr:from>
    <xdr:to>
      <xdr:col>71</xdr:col>
      <xdr:colOff>266700</xdr:colOff>
      <xdr:row>33</xdr:row>
      <xdr:rowOff>114300</xdr:rowOff>
    </xdr:to>
    <xdr:sp>
      <xdr:nvSpPr>
        <xdr:cNvPr id="33" name="Line 174"/>
        <xdr:cNvSpPr>
          <a:spLocks/>
        </xdr:cNvSpPr>
      </xdr:nvSpPr>
      <xdr:spPr>
        <a:xfrm flipH="1">
          <a:off x="52330350" y="8220075"/>
          <a:ext cx="7620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4" name="Line 176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5" name="Line 177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33</xdr:row>
      <xdr:rowOff>0</xdr:rowOff>
    </xdr:from>
    <xdr:to>
      <xdr:col>17</xdr:col>
      <xdr:colOff>266700</xdr:colOff>
      <xdr:row>33</xdr:row>
      <xdr:rowOff>76200</xdr:rowOff>
    </xdr:to>
    <xdr:sp>
      <xdr:nvSpPr>
        <xdr:cNvPr id="36" name="Line 179"/>
        <xdr:cNvSpPr>
          <a:spLocks/>
        </xdr:cNvSpPr>
      </xdr:nvSpPr>
      <xdr:spPr>
        <a:xfrm flipH="1" flipV="1">
          <a:off x="11925300" y="8143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33</xdr:row>
      <xdr:rowOff>76200</xdr:rowOff>
    </xdr:from>
    <xdr:to>
      <xdr:col>18</xdr:col>
      <xdr:colOff>495300</xdr:colOff>
      <xdr:row>33</xdr:row>
      <xdr:rowOff>114300</xdr:rowOff>
    </xdr:to>
    <xdr:sp>
      <xdr:nvSpPr>
        <xdr:cNvPr id="37" name="Line 180"/>
        <xdr:cNvSpPr>
          <a:spLocks/>
        </xdr:cNvSpPr>
      </xdr:nvSpPr>
      <xdr:spPr>
        <a:xfrm flipH="1" flipV="1">
          <a:off x="12668250" y="8220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30</xdr:row>
      <xdr:rowOff>114300</xdr:rowOff>
    </xdr:from>
    <xdr:to>
      <xdr:col>16</xdr:col>
      <xdr:colOff>495300</xdr:colOff>
      <xdr:row>33</xdr:row>
      <xdr:rowOff>0</xdr:rowOff>
    </xdr:to>
    <xdr:sp>
      <xdr:nvSpPr>
        <xdr:cNvPr id="38" name="Line 181"/>
        <xdr:cNvSpPr>
          <a:spLocks/>
        </xdr:cNvSpPr>
      </xdr:nvSpPr>
      <xdr:spPr>
        <a:xfrm flipH="1" flipV="1">
          <a:off x="8210550" y="75723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33</xdr:row>
      <xdr:rowOff>0</xdr:rowOff>
    </xdr:from>
    <xdr:to>
      <xdr:col>72</xdr:col>
      <xdr:colOff>476250</xdr:colOff>
      <xdr:row>33</xdr:row>
      <xdr:rowOff>76200</xdr:rowOff>
    </xdr:to>
    <xdr:sp>
      <xdr:nvSpPr>
        <xdr:cNvPr id="39" name="Line 182"/>
        <xdr:cNvSpPr>
          <a:spLocks/>
        </xdr:cNvSpPr>
      </xdr:nvSpPr>
      <xdr:spPr>
        <a:xfrm flipH="1">
          <a:off x="53092350" y="8143875"/>
          <a:ext cx="7239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30</xdr:row>
      <xdr:rowOff>114300</xdr:rowOff>
    </xdr:from>
    <xdr:to>
      <xdr:col>77</xdr:col>
      <xdr:colOff>266700</xdr:colOff>
      <xdr:row>33</xdr:row>
      <xdr:rowOff>0</xdr:rowOff>
    </xdr:to>
    <xdr:sp>
      <xdr:nvSpPr>
        <xdr:cNvPr id="40" name="Line 183"/>
        <xdr:cNvSpPr>
          <a:spLocks/>
        </xdr:cNvSpPr>
      </xdr:nvSpPr>
      <xdr:spPr>
        <a:xfrm flipH="1">
          <a:off x="53816250" y="75723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781050</xdr:colOff>
      <xdr:row>31</xdr:row>
      <xdr:rowOff>0</xdr:rowOff>
    </xdr:from>
    <xdr:to>
      <xdr:col>71</xdr:col>
      <xdr:colOff>0</xdr:colOff>
      <xdr:row>31</xdr:row>
      <xdr:rowOff>171450</xdr:rowOff>
    </xdr:to>
    <xdr:grpSp>
      <xdr:nvGrpSpPr>
        <xdr:cNvPr id="41" name="Group 227"/>
        <xdr:cNvGrpSpPr>
          <a:grpSpLocks/>
        </xdr:cNvGrpSpPr>
      </xdr:nvGrpSpPr>
      <xdr:grpSpPr>
        <a:xfrm>
          <a:off x="52635150" y="7686675"/>
          <a:ext cx="190500" cy="171450"/>
          <a:chOff x="804" y="238"/>
          <a:chExt cx="22" cy="22"/>
        </a:xfrm>
        <a:solidFill>
          <a:srgbClr val="FFFFFF"/>
        </a:solidFill>
      </xdr:grpSpPr>
      <xdr:sp>
        <xdr:nvSpPr>
          <xdr:cNvPr id="42" name="Rectangle 228"/>
          <xdr:cNvSpPr>
            <a:spLocks/>
          </xdr:cNvSpPr>
        </xdr:nvSpPr>
        <xdr:spPr>
          <a:xfrm>
            <a:off x="804" y="238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AutoShape 229"/>
          <xdr:cNvSpPr>
            <a:spLocks/>
          </xdr:cNvSpPr>
        </xdr:nvSpPr>
        <xdr:spPr>
          <a:xfrm>
            <a:off x="804" y="238"/>
            <a:ext cx="22" cy="22"/>
          </a:xfrm>
          <a:prstGeom prst="triangl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</xdr:col>
      <xdr:colOff>457200</xdr:colOff>
      <xdr:row>26</xdr:row>
      <xdr:rowOff>0</xdr:rowOff>
    </xdr:from>
    <xdr:ext cx="1028700" cy="457200"/>
    <xdr:sp>
      <xdr:nvSpPr>
        <xdr:cNvPr id="44" name="text 774"/>
        <xdr:cNvSpPr txBox="1">
          <a:spLocks noChangeArrowheads="1"/>
        </xdr:cNvSpPr>
      </xdr:nvSpPr>
      <xdr:spPr>
        <a:xfrm>
          <a:off x="5943600" y="65436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6186 - 3SNI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47,530</a:t>
          </a:r>
        </a:p>
      </xdr:txBody>
    </xdr:sp>
    <xdr:clientData/>
  </xdr:oneCellAnchor>
  <xdr:twoCellAnchor>
    <xdr:from>
      <xdr:col>80</xdr:col>
      <xdr:colOff>0</xdr:colOff>
      <xdr:row>28</xdr:row>
      <xdr:rowOff>0</xdr:rowOff>
    </xdr:from>
    <xdr:to>
      <xdr:col>80</xdr:col>
      <xdr:colOff>0</xdr:colOff>
      <xdr:row>33</xdr:row>
      <xdr:rowOff>0</xdr:rowOff>
    </xdr:to>
    <xdr:sp>
      <xdr:nvSpPr>
        <xdr:cNvPr id="45" name="Line 358"/>
        <xdr:cNvSpPr>
          <a:spLocks/>
        </xdr:cNvSpPr>
      </xdr:nvSpPr>
      <xdr:spPr>
        <a:xfrm flipH="1">
          <a:off x="59283600" y="70008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0</xdr:colOff>
      <xdr:row>33</xdr:row>
      <xdr:rowOff>0</xdr:rowOff>
    </xdr:from>
    <xdr:ext cx="1028700" cy="457200"/>
    <xdr:sp>
      <xdr:nvSpPr>
        <xdr:cNvPr id="46" name="text 774"/>
        <xdr:cNvSpPr txBox="1">
          <a:spLocks noChangeArrowheads="1"/>
        </xdr:cNvSpPr>
      </xdr:nvSpPr>
      <xdr:spPr>
        <a:xfrm>
          <a:off x="58769250" y="81438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6187 - 3SBI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48,283</a:t>
          </a:r>
        </a:p>
      </xdr:txBody>
    </xdr:sp>
    <xdr:clientData/>
  </xdr:oneCellAnchor>
  <xdr:oneCellAnchor>
    <xdr:from>
      <xdr:col>54</xdr:col>
      <xdr:colOff>228600</xdr:colOff>
      <xdr:row>27</xdr:row>
      <xdr:rowOff>0</xdr:rowOff>
    </xdr:from>
    <xdr:ext cx="533400" cy="228600"/>
    <xdr:sp>
      <xdr:nvSpPr>
        <xdr:cNvPr id="47" name="text 7125"/>
        <xdr:cNvSpPr txBox="1">
          <a:spLocks noChangeArrowheads="1"/>
        </xdr:cNvSpPr>
      </xdr:nvSpPr>
      <xdr:spPr>
        <a:xfrm>
          <a:off x="40195500" y="6772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oneCellAnchor>
    <xdr:from>
      <xdr:col>54</xdr:col>
      <xdr:colOff>228600</xdr:colOff>
      <xdr:row>24</xdr:row>
      <xdr:rowOff>0</xdr:rowOff>
    </xdr:from>
    <xdr:ext cx="533400" cy="228600"/>
    <xdr:sp>
      <xdr:nvSpPr>
        <xdr:cNvPr id="48" name="text 7125"/>
        <xdr:cNvSpPr txBox="1">
          <a:spLocks noChangeArrowheads="1"/>
        </xdr:cNvSpPr>
      </xdr:nvSpPr>
      <xdr:spPr>
        <a:xfrm>
          <a:off x="401955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63</xdr:col>
      <xdr:colOff>247650</xdr:colOff>
      <xdr:row>25</xdr:row>
      <xdr:rowOff>142875</xdr:rowOff>
    </xdr:from>
    <xdr:to>
      <xdr:col>64</xdr:col>
      <xdr:colOff>476250</xdr:colOff>
      <xdr:row>26</xdr:row>
      <xdr:rowOff>114300</xdr:rowOff>
    </xdr:to>
    <xdr:sp>
      <xdr:nvSpPr>
        <xdr:cNvPr id="49" name="Line 372"/>
        <xdr:cNvSpPr>
          <a:spLocks/>
        </xdr:cNvSpPr>
      </xdr:nvSpPr>
      <xdr:spPr>
        <a:xfrm>
          <a:off x="47129700" y="64579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26</xdr:row>
      <xdr:rowOff>114300</xdr:rowOff>
    </xdr:from>
    <xdr:to>
      <xdr:col>66</xdr:col>
      <xdr:colOff>476250</xdr:colOff>
      <xdr:row>28</xdr:row>
      <xdr:rowOff>114300</xdr:rowOff>
    </xdr:to>
    <xdr:sp>
      <xdr:nvSpPr>
        <xdr:cNvPr id="50" name="Line 375"/>
        <xdr:cNvSpPr>
          <a:spLocks/>
        </xdr:cNvSpPr>
      </xdr:nvSpPr>
      <xdr:spPr>
        <a:xfrm>
          <a:off x="47872650" y="665797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238125</xdr:colOff>
      <xdr:row>27</xdr:row>
      <xdr:rowOff>0</xdr:rowOff>
    </xdr:from>
    <xdr:to>
      <xdr:col>76</xdr:col>
      <xdr:colOff>742950</xdr:colOff>
      <xdr:row>28</xdr:row>
      <xdr:rowOff>0</xdr:rowOff>
    </xdr:to>
    <xdr:sp>
      <xdr:nvSpPr>
        <xdr:cNvPr id="51" name="text 207"/>
        <xdr:cNvSpPr txBox="1">
          <a:spLocks noChangeArrowheads="1"/>
        </xdr:cNvSpPr>
      </xdr:nvSpPr>
      <xdr:spPr>
        <a:xfrm>
          <a:off x="56549925" y="6772275"/>
          <a:ext cx="50482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17</xdr:col>
      <xdr:colOff>361950</xdr:colOff>
      <xdr:row>28</xdr:row>
      <xdr:rowOff>76200</xdr:rowOff>
    </xdr:from>
    <xdr:to>
      <xdr:col>37</xdr:col>
      <xdr:colOff>0</xdr:colOff>
      <xdr:row>29</xdr:row>
      <xdr:rowOff>152400</xdr:rowOff>
    </xdr:to>
    <xdr:grpSp>
      <xdr:nvGrpSpPr>
        <xdr:cNvPr id="52" name="Group 464"/>
        <xdr:cNvGrpSpPr>
          <a:grpSpLocks/>
        </xdr:cNvGrpSpPr>
      </xdr:nvGrpSpPr>
      <xdr:grpSpPr>
        <a:xfrm>
          <a:off x="12763500" y="7077075"/>
          <a:ext cx="14497050" cy="304800"/>
          <a:chOff x="115" y="479"/>
          <a:chExt cx="1117" cy="40"/>
        </a:xfrm>
        <a:solidFill>
          <a:srgbClr val="FFFFFF"/>
        </a:solidFill>
      </xdr:grpSpPr>
      <xdr:sp>
        <xdr:nvSpPr>
          <xdr:cNvPr id="53" name="Rectangle 465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466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46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46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46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47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47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47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47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247650</xdr:colOff>
      <xdr:row>31</xdr:row>
      <xdr:rowOff>76200</xdr:rowOff>
    </xdr:from>
    <xdr:to>
      <xdr:col>48</xdr:col>
      <xdr:colOff>200025</xdr:colOff>
      <xdr:row>32</xdr:row>
      <xdr:rowOff>152400</xdr:rowOff>
    </xdr:to>
    <xdr:grpSp>
      <xdr:nvGrpSpPr>
        <xdr:cNvPr id="62" name="Group 474"/>
        <xdr:cNvGrpSpPr>
          <a:grpSpLocks/>
        </xdr:cNvGrpSpPr>
      </xdr:nvGrpSpPr>
      <xdr:grpSpPr>
        <a:xfrm>
          <a:off x="20078700" y="7762875"/>
          <a:ext cx="15630525" cy="304800"/>
          <a:chOff x="115" y="479"/>
          <a:chExt cx="1117" cy="40"/>
        </a:xfrm>
        <a:solidFill>
          <a:srgbClr val="FFFFFF"/>
        </a:solidFill>
      </xdr:grpSpPr>
      <xdr:sp>
        <xdr:nvSpPr>
          <xdr:cNvPr id="63" name="Rectangle 475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476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47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47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47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48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48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48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48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962025</xdr:colOff>
      <xdr:row>47</xdr:row>
      <xdr:rowOff>19050</xdr:rowOff>
    </xdr:from>
    <xdr:to>
      <xdr:col>55</xdr:col>
      <xdr:colOff>504825</xdr:colOff>
      <xdr:row>47</xdr:row>
      <xdr:rowOff>19050</xdr:rowOff>
    </xdr:to>
    <xdr:sp>
      <xdr:nvSpPr>
        <xdr:cNvPr id="72" name="Line 539"/>
        <xdr:cNvSpPr>
          <a:spLocks/>
        </xdr:cNvSpPr>
      </xdr:nvSpPr>
      <xdr:spPr>
        <a:xfrm flipH="1">
          <a:off x="409289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9525</xdr:rowOff>
    </xdr:from>
    <xdr:to>
      <xdr:col>56</xdr:col>
      <xdr:colOff>9525</xdr:colOff>
      <xdr:row>47</xdr:row>
      <xdr:rowOff>9525</xdr:rowOff>
    </xdr:to>
    <xdr:sp>
      <xdr:nvSpPr>
        <xdr:cNvPr id="73" name="Line 540"/>
        <xdr:cNvSpPr>
          <a:spLocks/>
        </xdr:cNvSpPr>
      </xdr:nvSpPr>
      <xdr:spPr>
        <a:xfrm flipH="1">
          <a:off x="40928925" y="11391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19050</xdr:rowOff>
    </xdr:from>
    <xdr:to>
      <xdr:col>56</xdr:col>
      <xdr:colOff>504825</xdr:colOff>
      <xdr:row>47</xdr:row>
      <xdr:rowOff>19050</xdr:rowOff>
    </xdr:to>
    <xdr:sp>
      <xdr:nvSpPr>
        <xdr:cNvPr id="74" name="Line 541"/>
        <xdr:cNvSpPr>
          <a:spLocks/>
        </xdr:cNvSpPr>
      </xdr:nvSpPr>
      <xdr:spPr>
        <a:xfrm flipH="1">
          <a:off x="414528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9525</xdr:rowOff>
    </xdr:from>
    <xdr:to>
      <xdr:col>57</xdr:col>
      <xdr:colOff>9525</xdr:colOff>
      <xdr:row>47</xdr:row>
      <xdr:rowOff>9525</xdr:rowOff>
    </xdr:to>
    <xdr:sp>
      <xdr:nvSpPr>
        <xdr:cNvPr id="75" name="Line 542"/>
        <xdr:cNvSpPr>
          <a:spLocks/>
        </xdr:cNvSpPr>
      </xdr:nvSpPr>
      <xdr:spPr>
        <a:xfrm flipH="1">
          <a:off x="414528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24</xdr:row>
      <xdr:rowOff>152400</xdr:rowOff>
    </xdr:from>
    <xdr:to>
      <xdr:col>62</xdr:col>
      <xdr:colOff>476250</xdr:colOff>
      <xdr:row>25</xdr:row>
      <xdr:rowOff>0</xdr:rowOff>
    </xdr:to>
    <xdr:sp>
      <xdr:nvSpPr>
        <xdr:cNvPr id="76" name="Line 576"/>
        <xdr:cNvSpPr>
          <a:spLocks/>
        </xdr:cNvSpPr>
      </xdr:nvSpPr>
      <xdr:spPr>
        <a:xfrm>
          <a:off x="45643800" y="6238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228600</xdr:colOff>
      <xdr:row>28</xdr:row>
      <xdr:rowOff>114300</xdr:rowOff>
    </xdr:from>
    <xdr:ext cx="523875" cy="228600"/>
    <xdr:sp>
      <xdr:nvSpPr>
        <xdr:cNvPr id="77" name="text 7125"/>
        <xdr:cNvSpPr txBox="1">
          <a:spLocks noChangeArrowheads="1"/>
        </xdr:cNvSpPr>
      </xdr:nvSpPr>
      <xdr:spPr>
        <a:xfrm>
          <a:off x="23545800" y="7115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244</a:t>
          </a:r>
        </a:p>
      </xdr:txBody>
    </xdr:sp>
    <xdr:clientData/>
  </xdr:oneCellAnchor>
  <xdr:oneCellAnchor>
    <xdr:from>
      <xdr:col>32</xdr:col>
      <xdr:colOff>228600</xdr:colOff>
      <xdr:row>31</xdr:row>
      <xdr:rowOff>114300</xdr:rowOff>
    </xdr:from>
    <xdr:ext cx="523875" cy="228600"/>
    <xdr:sp>
      <xdr:nvSpPr>
        <xdr:cNvPr id="78" name="text 7125"/>
        <xdr:cNvSpPr txBox="1">
          <a:spLocks noChangeArrowheads="1"/>
        </xdr:cNvSpPr>
      </xdr:nvSpPr>
      <xdr:spPr>
        <a:xfrm>
          <a:off x="23545800" y="7800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220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79" name="Oval 603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</xdr:col>
      <xdr:colOff>104775</xdr:colOff>
      <xdr:row>28</xdr:row>
      <xdr:rowOff>219075</xdr:rowOff>
    </xdr:from>
    <xdr:to>
      <xdr:col>11</xdr:col>
      <xdr:colOff>419100</xdr:colOff>
      <xdr:row>30</xdr:row>
      <xdr:rowOff>114300</xdr:rowOff>
    </xdr:to>
    <xdr:grpSp>
      <xdr:nvGrpSpPr>
        <xdr:cNvPr id="80" name="Group 604"/>
        <xdr:cNvGrpSpPr>
          <a:grpSpLocks noChangeAspect="1"/>
        </xdr:cNvGrpSpPr>
      </xdr:nvGrpSpPr>
      <xdr:grpSpPr>
        <a:xfrm>
          <a:off x="80486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1" name="Line 60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60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28</xdr:row>
      <xdr:rowOff>219075</xdr:rowOff>
    </xdr:from>
    <xdr:to>
      <xdr:col>37</xdr:col>
      <xdr:colOff>419100</xdr:colOff>
      <xdr:row>30</xdr:row>
      <xdr:rowOff>114300</xdr:rowOff>
    </xdr:to>
    <xdr:grpSp>
      <xdr:nvGrpSpPr>
        <xdr:cNvPr id="83" name="Group 607"/>
        <xdr:cNvGrpSpPr>
          <a:grpSpLocks noChangeAspect="1"/>
        </xdr:cNvGrpSpPr>
      </xdr:nvGrpSpPr>
      <xdr:grpSpPr>
        <a:xfrm>
          <a:off x="273653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4" name="Line 60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60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28</xdr:row>
      <xdr:rowOff>219075</xdr:rowOff>
    </xdr:from>
    <xdr:to>
      <xdr:col>77</xdr:col>
      <xdr:colOff>419100</xdr:colOff>
      <xdr:row>30</xdr:row>
      <xdr:rowOff>114300</xdr:rowOff>
    </xdr:to>
    <xdr:grpSp>
      <xdr:nvGrpSpPr>
        <xdr:cNvPr id="86" name="Group 610"/>
        <xdr:cNvGrpSpPr>
          <a:grpSpLocks noChangeAspect="1"/>
        </xdr:cNvGrpSpPr>
      </xdr:nvGrpSpPr>
      <xdr:grpSpPr>
        <a:xfrm>
          <a:off x="573881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7" name="Line 61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61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28</xdr:row>
      <xdr:rowOff>219075</xdr:rowOff>
    </xdr:from>
    <xdr:to>
      <xdr:col>70</xdr:col>
      <xdr:colOff>647700</xdr:colOff>
      <xdr:row>30</xdr:row>
      <xdr:rowOff>114300</xdr:rowOff>
    </xdr:to>
    <xdr:grpSp>
      <xdr:nvGrpSpPr>
        <xdr:cNvPr id="89" name="Group 613"/>
        <xdr:cNvGrpSpPr>
          <a:grpSpLocks noChangeAspect="1"/>
        </xdr:cNvGrpSpPr>
      </xdr:nvGrpSpPr>
      <xdr:grpSpPr>
        <a:xfrm>
          <a:off x="521970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0" name="Line 61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61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266700</xdr:colOff>
      <xdr:row>27</xdr:row>
      <xdr:rowOff>114300</xdr:rowOff>
    </xdr:from>
    <xdr:to>
      <xdr:col>64</xdr:col>
      <xdr:colOff>476250</xdr:colOff>
      <xdr:row>27</xdr:row>
      <xdr:rowOff>152400</xdr:rowOff>
    </xdr:to>
    <xdr:sp>
      <xdr:nvSpPr>
        <xdr:cNvPr id="92" name="Line 616"/>
        <xdr:cNvSpPr>
          <a:spLocks/>
        </xdr:cNvSpPr>
      </xdr:nvSpPr>
      <xdr:spPr>
        <a:xfrm>
          <a:off x="47148750" y="68865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27</xdr:row>
      <xdr:rowOff>152400</xdr:rowOff>
    </xdr:from>
    <xdr:to>
      <xdr:col>65</xdr:col>
      <xdr:colOff>266700</xdr:colOff>
      <xdr:row>28</xdr:row>
      <xdr:rowOff>0</xdr:rowOff>
    </xdr:to>
    <xdr:sp>
      <xdr:nvSpPr>
        <xdr:cNvPr id="93" name="Line 617"/>
        <xdr:cNvSpPr>
          <a:spLocks/>
        </xdr:cNvSpPr>
      </xdr:nvSpPr>
      <xdr:spPr>
        <a:xfrm>
          <a:off x="47872650" y="6924675"/>
          <a:ext cx="7620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25</xdr:row>
      <xdr:rowOff>0</xdr:rowOff>
    </xdr:from>
    <xdr:to>
      <xdr:col>63</xdr:col>
      <xdr:colOff>247650</xdr:colOff>
      <xdr:row>25</xdr:row>
      <xdr:rowOff>142875</xdr:rowOff>
    </xdr:to>
    <xdr:sp>
      <xdr:nvSpPr>
        <xdr:cNvPr id="94" name="Line 619"/>
        <xdr:cNvSpPr>
          <a:spLocks/>
        </xdr:cNvSpPr>
      </xdr:nvSpPr>
      <xdr:spPr>
        <a:xfrm>
          <a:off x="46386750" y="63150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28575</xdr:colOff>
      <xdr:row>23</xdr:row>
      <xdr:rowOff>9525</xdr:rowOff>
    </xdr:from>
    <xdr:to>
      <xdr:col>63</xdr:col>
      <xdr:colOff>466725</xdr:colOff>
      <xdr:row>24</xdr:row>
      <xdr:rowOff>0</xdr:rowOff>
    </xdr:to>
    <xdr:grpSp>
      <xdr:nvGrpSpPr>
        <xdr:cNvPr id="95" name="Group 620"/>
        <xdr:cNvGrpSpPr>
          <a:grpSpLocks/>
        </xdr:cNvGrpSpPr>
      </xdr:nvGrpSpPr>
      <xdr:grpSpPr>
        <a:xfrm>
          <a:off x="46910625" y="5867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96" name="Line 621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622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623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28575</xdr:colOff>
      <xdr:row>23</xdr:row>
      <xdr:rowOff>9525</xdr:rowOff>
    </xdr:from>
    <xdr:to>
      <xdr:col>65</xdr:col>
      <xdr:colOff>466725</xdr:colOff>
      <xdr:row>24</xdr:row>
      <xdr:rowOff>0</xdr:rowOff>
    </xdr:to>
    <xdr:grpSp>
      <xdr:nvGrpSpPr>
        <xdr:cNvPr id="99" name="Group 624"/>
        <xdr:cNvGrpSpPr>
          <a:grpSpLocks/>
        </xdr:cNvGrpSpPr>
      </xdr:nvGrpSpPr>
      <xdr:grpSpPr>
        <a:xfrm>
          <a:off x="48396525" y="5867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00" name="Line 625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626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627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276225</xdr:colOff>
      <xdr:row>26</xdr:row>
      <xdr:rowOff>9525</xdr:rowOff>
    </xdr:from>
    <xdr:to>
      <xdr:col>42</xdr:col>
      <xdr:colOff>714375</xdr:colOff>
      <xdr:row>27</xdr:row>
      <xdr:rowOff>0</xdr:rowOff>
    </xdr:to>
    <xdr:grpSp>
      <xdr:nvGrpSpPr>
        <xdr:cNvPr id="103" name="Group 628"/>
        <xdr:cNvGrpSpPr>
          <a:grpSpLocks/>
        </xdr:cNvGrpSpPr>
      </xdr:nvGrpSpPr>
      <xdr:grpSpPr>
        <a:xfrm>
          <a:off x="31022925" y="65532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04" name="Line 629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630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631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152400</xdr:colOff>
      <xdr:row>26</xdr:row>
      <xdr:rowOff>19050</xdr:rowOff>
    </xdr:from>
    <xdr:to>
      <xdr:col>77</xdr:col>
      <xdr:colOff>371475</xdr:colOff>
      <xdr:row>28</xdr:row>
      <xdr:rowOff>0</xdr:rowOff>
    </xdr:to>
    <xdr:grpSp>
      <xdr:nvGrpSpPr>
        <xdr:cNvPr id="107" name="Group 632"/>
        <xdr:cNvGrpSpPr>
          <a:grpSpLocks noChangeAspect="1"/>
        </xdr:cNvGrpSpPr>
      </xdr:nvGrpSpPr>
      <xdr:grpSpPr>
        <a:xfrm>
          <a:off x="57435750" y="6562725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108" name="Line 63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63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Line 63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AutoShape 63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304800</xdr:colOff>
      <xdr:row>24</xdr:row>
      <xdr:rowOff>57150</xdr:rowOff>
    </xdr:from>
    <xdr:to>
      <xdr:col>62</xdr:col>
      <xdr:colOff>657225</xdr:colOff>
      <xdr:row>24</xdr:row>
      <xdr:rowOff>171450</xdr:rowOff>
    </xdr:to>
    <xdr:sp>
      <xdr:nvSpPr>
        <xdr:cNvPr id="112" name="kreslení 12"/>
        <xdr:cNvSpPr>
          <a:spLocks/>
        </xdr:cNvSpPr>
      </xdr:nvSpPr>
      <xdr:spPr>
        <a:xfrm>
          <a:off x="46215300" y="6143625"/>
          <a:ext cx="352425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304800</xdr:colOff>
      <xdr:row>26</xdr:row>
      <xdr:rowOff>57150</xdr:rowOff>
    </xdr:from>
    <xdr:to>
      <xdr:col>62</xdr:col>
      <xdr:colOff>657225</xdr:colOff>
      <xdr:row>26</xdr:row>
      <xdr:rowOff>190500</xdr:rowOff>
    </xdr:to>
    <xdr:sp>
      <xdr:nvSpPr>
        <xdr:cNvPr id="113" name="kreslení 12"/>
        <xdr:cNvSpPr>
          <a:spLocks/>
        </xdr:cNvSpPr>
      </xdr:nvSpPr>
      <xdr:spPr>
        <a:xfrm>
          <a:off x="46215300" y="6600825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43</xdr:col>
      <xdr:colOff>171450</xdr:colOff>
      <xdr:row>26</xdr:row>
      <xdr:rowOff>57150</xdr:rowOff>
    </xdr:from>
    <xdr:to>
      <xdr:col>43</xdr:col>
      <xdr:colOff>523875</xdr:colOff>
      <xdr:row>26</xdr:row>
      <xdr:rowOff>190500</xdr:rowOff>
    </xdr:to>
    <xdr:sp>
      <xdr:nvSpPr>
        <xdr:cNvPr id="114" name="kreslení 16"/>
        <xdr:cNvSpPr>
          <a:spLocks/>
        </xdr:cNvSpPr>
      </xdr:nvSpPr>
      <xdr:spPr>
        <a:xfrm>
          <a:off x="31889700" y="6600825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323850</xdr:colOff>
      <xdr:row>26</xdr:row>
      <xdr:rowOff>209550</xdr:rowOff>
    </xdr:from>
    <xdr:to>
      <xdr:col>66</xdr:col>
      <xdr:colOff>628650</xdr:colOff>
      <xdr:row>28</xdr:row>
      <xdr:rowOff>114300</xdr:rowOff>
    </xdr:to>
    <xdr:grpSp>
      <xdr:nvGrpSpPr>
        <xdr:cNvPr id="115" name="Group 658"/>
        <xdr:cNvGrpSpPr>
          <a:grpSpLocks noChangeAspect="1"/>
        </xdr:cNvGrpSpPr>
      </xdr:nvGrpSpPr>
      <xdr:grpSpPr>
        <a:xfrm>
          <a:off x="49206150" y="6753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6" name="Line 65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66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31</xdr:row>
      <xdr:rowOff>57150</xdr:rowOff>
    </xdr:from>
    <xdr:to>
      <xdr:col>4</xdr:col>
      <xdr:colOff>371475</xdr:colOff>
      <xdr:row>31</xdr:row>
      <xdr:rowOff>171450</xdr:rowOff>
    </xdr:to>
    <xdr:grpSp>
      <xdr:nvGrpSpPr>
        <xdr:cNvPr id="118" name="Group 667"/>
        <xdr:cNvGrpSpPr>
          <a:grpSpLocks noChangeAspect="1"/>
        </xdr:cNvGrpSpPr>
      </xdr:nvGrpSpPr>
      <xdr:grpSpPr>
        <a:xfrm>
          <a:off x="2066925" y="77438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119" name="Line 66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66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67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67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67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67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67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47625</xdr:colOff>
      <xdr:row>31</xdr:row>
      <xdr:rowOff>57150</xdr:rowOff>
    </xdr:from>
    <xdr:to>
      <xdr:col>8</xdr:col>
      <xdr:colOff>352425</xdr:colOff>
      <xdr:row>31</xdr:row>
      <xdr:rowOff>171450</xdr:rowOff>
    </xdr:to>
    <xdr:grpSp>
      <xdr:nvGrpSpPr>
        <xdr:cNvPr id="126" name="Group 675"/>
        <xdr:cNvGrpSpPr>
          <a:grpSpLocks noChangeAspect="1"/>
        </xdr:cNvGrpSpPr>
      </xdr:nvGrpSpPr>
      <xdr:grpSpPr>
        <a:xfrm>
          <a:off x="5534025" y="77438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27" name="Oval 67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67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67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657225</xdr:colOff>
      <xdr:row>29</xdr:row>
      <xdr:rowOff>57150</xdr:rowOff>
    </xdr:from>
    <xdr:to>
      <xdr:col>80</xdr:col>
      <xdr:colOff>942975</xdr:colOff>
      <xdr:row>29</xdr:row>
      <xdr:rowOff>171450</xdr:rowOff>
    </xdr:to>
    <xdr:grpSp>
      <xdr:nvGrpSpPr>
        <xdr:cNvPr id="130" name="Group 679"/>
        <xdr:cNvGrpSpPr>
          <a:grpSpLocks noChangeAspect="1"/>
        </xdr:cNvGrpSpPr>
      </xdr:nvGrpSpPr>
      <xdr:grpSpPr>
        <a:xfrm>
          <a:off x="59940825" y="72866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31" name="Oval 68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68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68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29</xdr:row>
      <xdr:rowOff>57150</xdr:rowOff>
    </xdr:from>
    <xdr:to>
      <xdr:col>85</xdr:col>
      <xdr:colOff>457200</xdr:colOff>
      <xdr:row>29</xdr:row>
      <xdr:rowOff>171450</xdr:rowOff>
    </xdr:to>
    <xdr:grpSp>
      <xdr:nvGrpSpPr>
        <xdr:cNvPr id="134" name="Group 683"/>
        <xdr:cNvGrpSpPr>
          <a:grpSpLocks noChangeAspect="1"/>
        </xdr:cNvGrpSpPr>
      </xdr:nvGrpSpPr>
      <xdr:grpSpPr>
        <a:xfrm>
          <a:off x="62865000" y="72866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135" name="Line 68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68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68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68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68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68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69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676275</xdr:colOff>
      <xdr:row>29</xdr:row>
      <xdr:rowOff>57150</xdr:rowOff>
    </xdr:from>
    <xdr:to>
      <xdr:col>17</xdr:col>
      <xdr:colOff>266700</xdr:colOff>
      <xdr:row>29</xdr:row>
      <xdr:rowOff>171450</xdr:rowOff>
    </xdr:to>
    <xdr:grpSp>
      <xdr:nvGrpSpPr>
        <xdr:cNvPr id="142" name="Group 691"/>
        <xdr:cNvGrpSpPr>
          <a:grpSpLocks noChangeAspect="1"/>
        </xdr:cNvGrpSpPr>
      </xdr:nvGrpSpPr>
      <xdr:grpSpPr>
        <a:xfrm>
          <a:off x="12106275" y="72866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43" name="Line 69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69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69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69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69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523875</xdr:colOff>
      <xdr:row>32</xdr:row>
      <xdr:rowOff>0</xdr:rowOff>
    </xdr:from>
    <xdr:to>
      <xdr:col>18</xdr:col>
      <xdr:colOff>942975</xdr:colOff>
      <xdr:row>33</xdr:row>
      <xdr:rowOff>0</xdr:rowOff>
    </xdr:to>
    <xdr:grpSp>
      <xdr:nvGrpSpPr>
        <xdr:cNvPr id="148" name="Group 697"/>
        <xdr:cNvGrpSpPr>
          <a:grpSpLocks noChangeAspect="1"/>
        </xdr:cNvGrpSpPr>
      </xdr:nvGrpSpPr>
      <xdr:grpSpPr>
        <a:xfrm>
          <a:off x="13439775" y="7915275"/>
          <a:ext cx="419100" cy="228600"/>
          <a:chOff x="891" y="137"/>
          <a:chExt cx="39" cy="24"/>
        </a:xfrm>
        <a:solidFill>
          <a:srgbClr val="FFFFFF"/>
        </a:solidFill>
      </xdr:grpSpPr>
      <xdr:sp>
        <xdr:nvSpPr>
          <xdr:cNvPr id="149" name="Oval 698"/>
          <xdr:cNvSpPr>
            <a:spLocks noChangeAspect="1"/>
          </xdr:cNvSpPr>
        </xdr:nvSpPr>
        <xdr:spPr>
          <a:xfrm>
            <a:off x="915" y="14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699"/>
          <xdr:cNvSpPr>
            <a:spLocks noChangeAspect="1"/>
          </xdr:cNvSpPr>
        </xdr:nvSpPr>
        <xdr:spPr>
          <a:xfrm>
            <a:off x="891" y="14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700"/>
          <xdr:cNvSpPr>
            <a:spLocks noChangeAspect="1"/>
          </xdr:cNvSpPr>
        </xdr:nvSpPr>
        <xdr:spPr>
          <a:xfrm>
            <a:off x="903" y="14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701"/>
          <xdr:cNvSpPr>
            <a:spLocks noChangeAspect="1"/>
          </xdr:cNvSpPr>
        </xdr:nvSpPr>
        <xdr:spPr>
          <a:xfrm>
            <a:off x="915" y="13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702"/>
          <xdr:cNvSpPr>
            <a:spLocks noChangeAspect="1"/>
          </xdr:cNvSpPr>
        </xdr:nvSpPr>
        <xdr:spPr>
          <a:xfrm>
            <a:off x="927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828675</xdr:colOff>
      <xdr:row>29</xdr:row>
      <xdr:rowOff>57150</xdr:rowOff>
    </xdr:from>
    <xdr:to>
      <xdr:col>71</xdr:col>
      <xdr:colOff>438150</xdr:colOff>
      <xdr:row>29</xdr:row>
      <xdr:rowOff>171450</xdr:rowOff>
    </xdr:to>
    <xdr:grpSp>
      <xdr:nvGrpSpPr>
        <xdr:cNvPr id="154" name="Group 704"/>
        <xdr:cNvGrpSpPr>
          <a:grpSpLocks noChangeAspect="1"/>
        </xdr:cNvGrpSpPr>
      </xdr:nvGrpSpPr>
      <xdr:grpSpPr>
        <a:xfrm>
          <a:off x="52682775" y="7286625"/>
          <a:ext cx="581025" cy="114300"/>
          <a:chOff x="29" y="407"/>
          <a:chExt cx="52" cy="12"/>
        </a:xfrm>
        <a:solidFill>
          <a:srgbClr val="FFFFFF"/>
        </a:solidFill>
      </xdr:grpSpPr>
      <xdr:sp>
        <xdr:nvSpPr>
          <xdr:cNvPr id="155" name="Line 70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70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70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70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70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34</xdr:row>
      <xdr:rowOff>57150</xdr:rowOff>
    </xdr:from>
    <xdr:to>
      <xdr:col>72</xdr:col>
      <xdr:colOff>238125</xdr:colOff>
      <xdr:row>34</xdr:row>
      <xdr:rowOff>171450</xdr:rowOff>
    </xdr:to>
    <xdr:grpSp>
      <xdr:nvGrpSpPr>
        <xdr:cNvPr id="160" name="Group 710"/>
        <xdr:cNvGrpSpPr>
          <a:grpSpLocks noChangeAspect="1"/>
        </xdr:cNvGrpSpPr>
      </xdr:nvGrpSpPr>
      <xdr:grpSpPr>
        <a:xfrm>
          <a:off x="52873275" y="84296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61" name="Line 71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71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71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71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71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71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82" customWidth="1"/>
    <col min="2" max="2" width="11.25390625" style="266" customWidth="1"/>
    <col min="3" max="18" width="11.25390625" style="183" customWidth="1"/>
    <col min="19" max="19" width="4.75390625" style="182" customWidth="1"/>
    <col min="20" max="20" width="1.75390625" style="182" customWidth="1"/>
    <col min="21" max="16384" width="9.125" style="183" customWidth="1"/>
  </cols>
  <sheetData>
    <row r="1" spans="1:20" s="181" customFormat="1" ht="9.75" customHeight="1">
      <c r="A1" s="176"/>
      <c r="B1" s="179"/>
      <c r="C1" s="180"/>
      <c r="D1" s="180"/>
      <c r="E1" s="180"/>
      <c r="F1" s="180"/>
      <c r="G1" s="180"/>
      <c r="H1" s="180"/>
      <c r="I1" s="180"/>
      <c r="J1" s="180"/>
      <c r="K1" s="180"/>
      <c r="L1" s="180"/>
      <c r="S1" s="176"/>
      <c r="T1" s="176"/>
    </row>
    <row r="2" spans="2:18" ht="36" customHeight="1">
      <c r="B2" s="183"/>
      <c r="D2" s="184"/>
      <c r="E2" s="184"/>
      <c r="F2" s="184"/>
      <c r="G2" s="184"/>
      <c r="H2" s="184"/>
      <c r="I2" s="184"/>
      <c r="J2" s="184"/>
      <c r="K2" s="184"/>
      <c r="L2" s="184"/>
      <c r="R2" s="185"/>
    </row>
    <row r="3" spans="2:12" s="182" customFormat="1" ht="21" customHeight="1">
      <c r="B3" s="186"/>
      <c r="C3" s="186"/>
      <c r="D3" s="186"/>
      <c r="J3" s="187"/>
      <c r="K3" s="186"/>
      <c r="L3" s="186"/>
    </row>
    <row r="4" spans="1:22" s="196" customFormat="1" ht="24.75" customHeight="1">
      <c r="A4" s="188"/>
      <c r="B4" s="115" t="s">
        <v>71</v>
      </c>
      <c r="C4" s="189">
        <v>701</v>
      </c>
      <c r="D4" s="190"/>
      <c r="E4" s="188"/>
      <c r="F4" s="188"/>
      <c r="G4" s="188"/>
      <c r="H4" s="188"/>
      <c r="I4" s="190"/>
      <c r="J4" s="191" t="s">
        <v>54</v>
      </c>
      <c r="K4" s="190"/>
      <c r="L4" s="192"/>
      <c r="M4" s="190"/>
      <c r="N4" s="190"/>
      <c r="O4" s="190"/>
      <c r="P4" s="190"/>
      <c r="Q4" s="193" t="s">
        <v>72</v>
      </c>
      <c r="R4" s="194">
        <v>757625</v>
      </c>
      <c r="S4" s="190"/>
      <c r="T4" s="190"/>
      <c r="U4" s="195"/>
      <c r="V4" s="195"/>
    </row>
    <row r="5" spans="2:22" s="197" customFormat="1" ht="21" customHeight="1" thickBot="1">
      <c r="B5" s="198"/>
      <c r="C5" s="199"/>
      <c r="D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</row>
    <row r="6" spans="1:22" s="205" customFormat="1" ht="24.75" customHeight="1">
      <c r="A6" s="200"/>
      <c r="B6" s="201"/>
      <c r="C6" s="202"/>
      <c r="D6" s="201"/>
      <c r="E6" s="203"/>
      <c r="F6" s="203"/>
      <c r="G6" s="203"/>
      <c r="H6" s="203"/>
      <c r="I6" s="203"/>
      <c r="J6" s="201"/>
      <c r="K6" s="201"/>
      <c r="L6" s="201"/>
      <c r="M6" s="201"/>
      <c r="N6" s="201"/>
      <c r="O6" s="201"/>
      <c r="P6" s="201"/>
      <c r="Q6" s="201"/>
      <c r="R6" s="201"/>
      <c r="S6" s="204"/>
      <c r="T6" s="187"/>
      <c r="U6" s="187"/>
      <c r="V6" s="187"/>
    </row>
    <row r="7" spans="1:21" ht="21" customHeight="1">
      <c r="A7" s="206"/>
      <c r="B7" s="207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9"/>
      <c r="S7" s="210"/>
      <c r="T7" s="186"/>
      <c r="U7" s="184"/>
    </row>
    <row r="8" spans="1:21" ht="25.5" customHeight="1">
      <c r="A8" s="206"/>
      <c r="B8" s="211"/>
      <c r="C8" s="212" t="s">
        <v>12</v>
      </c>
      <c r="D8" s="213"/>
      <c r="E8" s="213"/>
      <c r="F8" s="213"/>
      <c r="G8" s="213"/>
      <c r="H8" s="213"/>
      <c r="I8" s="215"/>
      <c r="J8" s="102" t="s">
        <v>82</v>
      </c>
      <c r="K8" s="215"/>
      <c r="L8" s="213"/>
      <c r="M8" s="213"/>
      <c r="N8" s="213"/>
      <c r="O8" s="213"/>
      <c r="P8" s="213"/>
      <c r="Q8" s="213"/>
      <c r="R8" s="214"/>
      <c r="S8" s="210"/>
      <c r="T8" s="186"/>
      <c r="U8" s="184"/>
    </row>
    <row r="9" spans="1:21" ht="25.5" customHeight="1">
      <c r="A9" s="206"/>
      <c r="B9" s="211"/>
      <c r="C9" s="62" t="s">
        <v>13</v>
      </c>
      <c r="D9" s="213"/>
      <c r="E9" s="213"/>
      <c r="F9" s="213"/>
      <c r="G9" s="213"/>
      <c r="H9" s="213"/>
      <c r="I9" s="213"/>
      <c r="J9" s="217" t="s">
        <v>91</v>
      </c>
      <c r="K9" s="213"/>
      <c r="L9" s="213"/>
      <c r="M9" s="213"/>
      <c r="N9" s="213"/>
      <c r="O9" s="213"/>
      <c r="P9" s="272" t="s">
        <v>83</v>
      </c>
      <c r="Q9" s="272"/>
      <c r="R9" s="216"/>
      <c r="S9" s="210"/>
      <c r="T9" s="186"/>
      <c r="U9" s="184"/>
    </row>
    <row r="10" spans="1:21" ht="25.5" customHeight="1">
      <c r="A10" s="206"/>
      <c r="B10" s="211"/>
      <c r="C10" s="62" t="s">
        <v>14</v>
      </c>
      <c r="D10" s="213"/>
      <c r="E10" s="213"/>
      <c r="F10" s="213"/>
      <c r="G10" s="213"/>
      <c r="H10" s="213"/>
      <c r="I10" s="213"/>
      <c r="J10" s="217" t="s">
        <v>33</v>
      </c>
      <c r="K10" s="213"/>
      <c r="L10" s="213"/>
      <c r="M10" s="213"/>
      <c r="N10" s="213"/>
      <c r="O10" s="213"/>
      <c r="P10" s="218"/>
      <c r="Q10" s="218"/>
      <c r="R10" s="214"/>
      <c r="S10" s="210"/>
      <c r="T10" s="186"/>
      <c r="U10" s="184"/>
    </row>
    <row r="11" spans="1:21" ht="21" customHeight="1">
      <c r="A11" s="206"/>
      <c r="B11" s="219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1"/>
      <c r="S11" s="210"/>
      <c r="T11" s="186"/>
      <c r="U11" s="184"/>
    </row>
    <row r="12" spans="1:21" ht="21" customHeight="1">
      <c r="A12" s="206"/>
      <c r="B12" s="211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4"/>
      <c r="S12" s="210"/>
      <c r="T12" s="186"/>
      <c r="U12" s="184"/>
    </row>
    <row r="13" spans="1:21" ht="21" customHeight="1">
      <c r="A13" s="206"/>
      <c r="B13" s="211"/>
      <c r="C13" s="114" t="s">
        <v>27</v>
      </c>
      <c r="D13" s="213"/>
      <c r="E13" s="213"/>
      <c r="F13" s="213"/>
      <c r="G13" s="213"/>
      <c r="H13" s="213"/>
      <c r="J13" s="222" t="s">
        <v>15</v>
      </c>
      <c r="M13" s="218"/>
      <c r="N13" s="218"/>
      <c r="O13" s="218"/>
      <c r="P13" s="218"/>
      <c r="Q13" s="213"/>
      <c r="R13" s="214"/>
      <c r="S13" s="210"/>
      <c r="T13" s="186"/>
      <c r="U13" s="184"/>
    </row>
    <row r="14" spans="1:21" ht="21" customHeight="1">
      <c r="A14" s="206"/>
      <c r="B14" s="211"/>
      <c r="C14" s="63" t="s">
        <v>31</v>
      </c>
      <c r="D14" s="213"/>
      <c r="E14" s="213"/>
      <c r="F14" s="213"/>
      <c r="G14" s="213"/>
      <c r="H14" s="213"/>
      <c r="J14" s="223">
        <v>47.824</v>
      </c>
      <c r="M14" s="218"/>
      <c r="N14" s="218"/>
      <c r="O14" s="218"/>
      <c r="P14" s="218"/>
      <c r="Q14" s="213"/>
      <c r="R14" s="214"/>
      <c r="S14" s="210"/>
      <c r="T14" s="186"/>
      <c r="U14" s="184"/>
    </row>
    <row r="15" spans="1:21" ht="21" customHeight="1">
      <c r="A15" s="206"/>
      <c r="B15" s="211"/>
      <c r="C15" s="63" t="s">
        <v>30</v>
      </c>
      <c r="D15" s="213"/>
      <c r="E15" s="213"/>
      <c r="F15" s="213"/>
      <c r="G15" s="213"/>
      <c r="H15" s="213"/>
      <c r="J15" s="224" t="s">
        <v>16</v>
      </c>
      <c r="N15" s="213"/>
      <c r="O15" s="218"/>
      <c r="P15" s="213"/>
      <c r="Q15" s="213"/>
      <c r="R15" s="214"/>
      <c r="S15" s="210"/>
      <c r="T15" s="186"/>
      <c r="U15" s="184"/>
    </row>
    <row r="16" spans="1:21" ht="21" customHeight="1">
      <c r="A16" s="206"/>
      <c r="B16" s="219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1"/>
      <c r="S16" s="210"/>
      <c r="T16" s="186"/>
      <c r="U16" s="184"/>
    </row>
    <row r="17" spans="1:21" ht="21" customHeight="1">
      <c r="A17" s="206"/>
      <c r="B17" s="211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4"/>
      <c r="S17" s="210"/>
      <c r="T17" s="186"/>
      <c r="U17" s="184"/>
    </row>
    <row r="18" spans="1:21" ht="21" customHeight="1">
      <c r="A18" s="206"/>
      <c r="B18" s="211"/>
      <c r="C18" s="63" t="s">
        <v>73</v>
      </c>
      <c r="D18" s="213"/>
      <c r="E18" s="213"/>
      <c r="F18" s="213"/>
      <c r="G18" s="213"/>
      <c r="H18" s="213"/>
      <c r="J18" s="225" t="s">
        <v>63</v>
      </c>
      <c r="L18" s="213"/>
      <c r="M18" s="218"/>
      <c r="N18" s="218"/>
      <c r="O18" s="213"/>
      <c r="P18" s="272" t="s">
        <v>74</v>
      </c>
      <c r="Q18" s="272"/>
      <c r="R18" s="214"/>
      <c r="S18" s="210"/>
      <c r="T18" s="186"/>
      <c r="U18" s="184"/>
    </row>
    <row r="19" spans="1:21" ht="21" customHeight="1">
      <c r="A19" s="206"/>
      <c r="B19" s="211"/>
      <c r="C19" s="63" t="s">
        <v>75</v>
      </c>
      <c r="D19" s="213"/>
      <c r="E19" s="213"/>
      <c r="F19" s="213"/>
      <c r="G19" s="213"/>
      <c r="H19" s="213"/>
      <c r="J19" s="226" t="s">
        <v>64</v>
      </c>
      <c r="L19" s="213"/>
      <c r="M19" s="218"/>
      <c r="N19" s="218"/>
      <c r="O19" s="213"/>
      <c r="P19" s="272" t="s">
        <v>76</v>
      </c>
      <c r="Q19" s="272"/>
      <c r="R19" s="214"/>
      <c r="S19" s="210"/>
      <c r="T19" s="186"/>
      <c r="U19" s="184"/>
    </row>
    <row r="20" spans="1:21" ht="21" customHeight="1">
      <c r="A20" s="206"/>
      <c r="B20" s="227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9"/>
      <c r="S20" s="210"/>
      <c r="T20" s="186"/>
      <c r="U20" s="184"/>
    </row>
    <row r="21" spans="1:21" ht="24.75" customHeight="1">
      <c r="A21" s="206"/>
      <c r="B21" s="230"/>
      <c r="C21" s="231"/>
      <c r="D21" s="231"/>
      <c r="E21" s="232"/>
      <c r="F21" s="232"/>
      <c r="G21" s="232"/>
      <c r="H21" s="232"/>
      <c r="I21" s="231"/>
      <c r="J21" s="233"/>
      <c r="K21" s="231"/>
      <c r="L21" s="231"/>
      <c r="M21" s="231"/>
      <c r="N21" s="231"/>
      <c r="O21" s="231"/>
      <c r="P21" s="231"/>
      <c r="Q21" s="231"/>
      <c r="R21" s="231"/>
      <c r="S21" s="210"/>
      <c r="T21" s="186"/>
      <c r="U21" s="184"/>
    </row>
    <row r="22" spans="1:19" ht="30" customHeight="1">
      <c r="A22" s="234"/>
      <c r="B22" s="235"/>
      <c r="C22" s="236"/>
      <c r="D22" s="279" t="s">
        <v>77</v>
      </c>
      <c r="E22" s="280"/>
      <c r="F22" s="280"/>
      <c r="G22" s="280"/>
      <c r="H22" s="236"/>
      <c r="I22" s="237"/>
      <c r="J22" s="238"/>
      <c r="K22" s="235"/>
      <c r="L22" s="236"/>
      <c r="M22" s="279" t="s">
        <v>78</v>
      </c>
      <c r="N22" s="279"/>
      <c r="O22" s="279"/>
      <c r="P22" s="279"/>
      <c r="Q22" s="236"/>
      <c r="R22" s="237"/>
      <c r="S22" s="210"/>
    </row>
    <row r="23" spans="1:20" s="243" customFormat="1" ht="21" customHeight="1" thickBot="1">
      <c r="A23" s="239"/>
      <c r="B23" s="240" t="s">
        <v>7</v>
      </c>
      <c r="C23" s="178" t="s">
        <v>18</v>
      </c>
      <c r="D23" s="178" t="s">
        <v>19</v>
      </c>
      <c r="E23" s="241" t="s">
        <v>20</v>
      </c>
      <c r="F23" s="281" t="s">
        <v>21</v>
      </c>
      <c r="G23" s="282"/>
      <c r="H23" s="282"/>
      <c r="I23" s="283"/>
      <c r="J23" s="238"/>
      <c r="K23" s="240" t="s">
        <v>7</v>
      </c>
      <c r="L23" s="178" t="s">
        <v>18</v>
      </c>
      <c r="M23" s="178" t="s">
        <v>19</v>
      </c>
      <c r="N23" s="241" t="s">
        <v>20</v>
      </c>
      <c r="O23" s="281" t="s">
        <v>21</v>
      </c>
      <c r="P23" s="282"/>
      <c r="Q23" s="282"/>
      <c r="R23" s="283"/>
      <c r="S23" s="242"/>
      <c r="T23" s="182"/>
    </row>
    <row r="24" spans="1:20" s="196" customFormat="1" ht="21" customHeight="1" thickTop="1">
      <c r="A24" s="234"/>
      <c r="B24" s="244"/>
      <c r="C24" s="245"/>
      <c r="D24" s="246"/>
      <c r="E24" s="247"/>
      <c r="F24" s="248"/>
      <c r="G24" s="249"/>
      <c r="H24" s="249"/>
      <c r="I24" s="250"/>
      <c r="J24" s="238"/>
      <c r="K24" s="244"/>
      <c r="L24" s="245"/>
      <c r="M24" s="251"/>
      <c r="N24" s="247"/>
      <c r="O24" s="248"/>
      <c r="P24" s="249"/>
      <c r="Q24" s="249"/>
      <c r="R24" s="250"/>
      <c r="S24" s="210"/>
      <c r="T24" s="182"/>
    </row>
    <row r="25" spans="1:20" s="196" customFormat="1" ht="21" customHeight="1">
      <c r="A25" s="206"/>
      <c r="B25" s="244"/>
      <c r="C25" s="255"/>
      <c r="D25" s="246"/>
      <c r="E25" s="247"/>
      <c r="F25" s="248"/>
      <c r="G25" s="249"/>
      <c r="H25" s="249"/>
      <c r="I25" s="250"/>
      <c r="J25" s="238"/>
      <c r="K25" s="244"/>
      <c r="L25" s="255"/>
      <c r="M25" s="246"/>
      <c r="N25" s="247"/>
      <c r="O25" s="248"/>
      <c r="P25" s="249"/>
      <c r="Q25" s="249"/>
      <c r="R25" s="250"/>
      <c r="S25" s="270"/>
      <c r="T25" s="271"/>
    </row>
    <row r="26" spans="1:20" s="196" customFormat="1" ht="21" customHeight="1">
      <c r="A26" s="234"/>
      <c r="B26" s="252">
        <v>1</v>
      </c>
      <c r="C26" s="253">
        <v>47.618</v>
      </c>
      <c r="D26" s="253">
        <v>48.181</v>
      </c>
      <c r="E26" s="254">
        <f>(D26-C26)*1000</f>
        <v>562.9999999999952</v>
      </c>
      <c r="F26" s="276" t="s">
        <v>81</v>
      </c>
      <c r="G26" s="277"/>
      <c r="H26" s="277"/>
      <c r="I26" s="278"/>
      <c r="J26" s="238"/>
      <c r="K26" s="252">
        <v>1</v>
      </c>
      <c r="L26" s="253">
        <v>47.596</v>
      </c>
      <c r="M26" s="253">
        <v>47.84</v>
      </c>
      <c r="N26" s="254">
        <f>(M26-L26)*1000</f>
        <v>244.00000000000688</v>
      </c>
      <c r="O26" s="273" t="s">
        <v>79</v>
      </c>
      <c r="P26" s="274"/>
      <c r="Q26" s="274"/>
      <c r="R26" s="275"/>
      <c r="S26" s="210"/>
      <c r="T26" s="182"/>
    </row>
    <row r="27" spans="1:20" s="196" customFormat="1" ht="21" customHeight="1">
      <c r="A27" s="206"/>
      <c r="B27" s="244"/>
      <c r="C27" s="255"/>
      <c r="D27" s="246"/>
      <c r="E27" s="247"/>
      <c r="F27" s="248"/>
      <c r="G27" s="249"/>
      <c r="H27" s="249"/>
      <c r="I27" s="250"/>
      <c r="J27" s="238"/>
      <c r="K27" s="244"/>
      <c r="L27" s="255"/>
      <c r="M27" s="246"/>
      <c r="N27" s="247"/>
      <c r="O27" s="248"/>
      <c r="P27" s="249"/>
      <c r="Q27" s="249"/>
      <c r="R27" s="250"/>
      <c r="S27" s="270"/>
      <c r="T27" s="271"/>
    </row>
    <row r="28" spans="1:20" s="196" customFormat="1" ht="21" customHeight="1">
      <c r="A28" s="234"/>
      <c r="B28" s="252">
        <v>2</v>
      </c>
      <c r="C28" s="253">
        <v>47.635</v>
      </c>
      <c r="D28" s="253">
        <v>48.184</v>
      </c>
      <c r="E28" s="254">
        <f>(D28-C28)*1000</f>
        <v>548.9999999999995</v>
      </c>
      <c r="F28" s="273" t="s">
        <v>45</v>
      </c>
      <c r="G28" s="274"/>
      <c r="H28" s="274"/>
      <c r="I28" s="275"/>
      <c r="J28" s="238"/>
      <c r="K28" s="252">
        <v>2</v>
      </c>
      <c r="L28" s="253">
        <v>47.725</v>
      </c>
      <c r="M28" s="253">
        <v>47.945</v>
      </c>
      <c r="N28" s="254">
        <f>(M28-L28)*1000</f>
        <v>219.99999999999886</v>
      </c>
      <c r="O28" s="273" t="s">
        <v>80</v>
      </c>
      <c r="P28" s="274"/>
      <c r="Q28" s="274"/>
      <c r="R28" s="275"/>
      <c r="S28" s="210"/>
      <c r="T28" s="182"/>
    </row>
    <row r="29" spans="1:20" s="196" customFormat="1" ht="21" customHeight="1">
      <c r="A29" s="206"/>
      <c r="B29" s="244"/>
      <c r="C29" s="255"/>
      <c r="D29" s="246"/>
      <c r="E29" s="247"/>
      <c r="F29" s="248"/>
      <c r="G29" s="249"/>
      <c r="H29" s="249"/>
      <c r="I29" s="250"/>
      <c r="J29" s="238"/>
      <c r="K29" s="244"/>
      <c r="L29" s="255"/>
      <c r="M29" s="246"/>
      <c r="N29" s="247"/>
      <c r="O29" s="248"/>
      <c r="P29" s="249"/>
      <c r="Q29" s="249"/>
      <c r="R29" s="250"/>
      <c r="S29" s="270"/>
      <c r="T29" s="271"/>
    </row>
    <row r="30" spans="1:20" s="188" customFormat="1" ht="21" customHeight="1">
      <c r="A30" s="234"/>
      <c r="B30" s="256"/>
      <c r="C30" s="257"/>
      <c r="D30" s="258"/>
      <c r="E30" s="259"/>
      <c r="F30" s="260"/>
      <c r="G30" s="261"/>
      <c r="H30" s="261"/>
      <c r="I30" s="262"/>
      <c r="J30" s="238"/>
      <c r="K30" s="256"/>
      <c r="L30" s="257"/>
      <c r="M30" s="258"/>
      <c r="N30" s="259"/>
      <c r="O30" s="260"/>
      <c r="P30" s="261"/>
      <c r="Q30" s="261"/>
      <c r="R30" s="262"/>
      <c r="S30" s="210"/>
      <c r="T30" s="182"/>
    </row>
    <row r="31" spans="1:19" ht="24.75" customHeight="1" thickBot="1">
      <c r="A31" s="263"/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5"/>
    </row>
  </sheetData>
  <sheetProtection password="E9A7" sheet="1" objects="1" scenarios="1"/>
  <mergeCells count="11">
    <mergeCell ref="P9:Q9"/>
    <mergeCell ref="D22:G22"/>
    <mergeCell ref="M22:P22"/>
    <mergeCell ref="O26:R26"/>
    <mergeCell ref="F23:I23"/>
    <mergeCell ref="O23:R23"/>
    <mergeCell ref="P18:Q18"/>
    <mergeCell ref="P19:Q19"/>
    <mergeCell ref="O28:R28"/>
    <mergeCell ref="F28:I28"/>
    <mergeCell ref="F26:I26"/>
  </mergeCells>
  <printOptions horizontalCentered="1" verticalCentered="1"/>
  <pageMargins left="0.3937007874015748" right="0.3937007874015748" top="0.7874015748031497" bottom="0.7874015748031497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112"/>
      <c r="AE1" s="113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112"/>
      <c r="BH1" s="113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</row>
    <row r="2" spans="2:88" ht="36" customHeight="1" thickBot="1" thickTop="1">
      <c r="B2" s="173"/>
      <c r="C2" s="174"/>
      <c r="D2" s="174"/>
      <c r="E2" s="174"/>
      <c r="F2" s="174"/>
      <c r="G2" s="171" t="s">
        <v>53</v>
      </c>
      <c r="H2" s="174"/>
      <c r="I2" s="174"/>
      <c r="J2" s="174"/>
      <c r="K2" s="174"/>
      <c r="L2" s="175"/>
      <c r="R2" s="109"/>
      <c r="S2" s="110"/>
      <c r="T2" s="110"/>
      <c r="U2" s="110"/>
      <c r="V2" s="292" t="s">
        <v>32</v>
      </c>
      <c r="W2" s="292"/>
      <c r="X2" s="292"/>
      <c r="Y2" s="292"/>
      <c r="Z2" s="110"/>
      <c r="AA2" s="110"/>
      <c r="AB2" s="110"/>
      <c r="AC2" s="111"/>
      <c r="AF2" s="34"/>
      <c r="AG2" s="34"/>
      <c r="AH2" s="34"/>
      <c r="AI2" s="34"/>
      <c r="AJ2" s="34"/>
      <c r="AK2" s="34"/>
      <c r="AL2" s="34"/>
      <c r="AZ2" s="34"/>
      <c r="BA2" s="34"/>
      <c r="BB2" s="34"/>
      <c r="BC2" s="34"/>
      <c r="BD2" s="34"/>
      <c r="BE2" s="34"/>
      <c r="BF2" s="34"/>
      <c r="BG2" s="34"/>
      <c r="BJ2" s="109"/>
      <c r="BK2" s="110"/>
      <c r="BL2" s="110"/>
      <c r="BM2" s="110"/>
      <c r="BN2" s="292" t="s">
        <v>32</v>
      </c>
      <c r="BO2" s="292"/>
      <c r="BP2" s="292"/>
      <c r="BQ2" s="292"/>
      <c r="BR2" s="110"/>
      <c r="BS2" s="110"/>
      <c r="BT2" s="110"/>
      <c r="BU2" s="111"/>
      <c r="BX2" s="34"/>
      <c r="BY2" s="34"/>
      <c r="BZ2" s="173"/>
      <c r="CA2" s="174"/>
      <c r="CB2" s="174"/>
      <c r="CC2" s="174"/>
      <c r="CD2" s="174"/>
      <c r="CE2" s="171" t="s">
        <v>57</v>
      </c>
      <c r="CF2" s="174"/>
      <c r="CG2" s="174"/>
      <c r="CH2" s="174"/>
      <c r="CI2" s="174"/>
      <c r="CJ2" s="175"/>
    </row>
    <row r="3" spans="18:77" ht="21" customHeight="1" thickBot="1" thickTop="1">
      <c r="R3" s="295" t="s">
        <v>0</v>
      </c>
      <c r="S3" s="294"/>
      <c r="T3" s="94"/>
      <c r="U3" s="93"/>
      <c r="V3" s="296" t="s">
        <v>1</v>
      </c>
      <c r="W3" s="297"/>
      <c r="X3" s="297"/>
      <c r="Y3" s="298"/>
      <c r="Z3" s="121"/>
      <c r="AA3" s="122"/>
      <c r="AB3" s="288" t="s">
        <v>2</v>
      </c>
      <c r="AC3" s="289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J3" s="290" t="s">
        <v>2</v>
      </c>
      <c r="BK3" s="291"/>
      <c r="BL3" s="121"/>
      <c r="BM3" s="122"/>
      <c r="BN3" s="284" t="s">
        <v>1</v>
      </c>
      <c r="BO3" s="293"/>
      <c r="BP3" s="293"/>
      <c r="BQ3" s="294"/>
      <c r="BR3" s="135"/>
      <c r="BS3" s="136"/>
      <c r="BT3" s="284" t="s">
        <v>0</v>
      </c>
      <c r="BU3" s="285"/>
      <c r="BY3" s="34"/>
    </row>
    <row r="4" spans="2:89" ht="23.25" customHeight="1" thickTop="1">
      <c r="B4" s="73"/>
      <c r="C4" s="74"/>
      <c r="D4" s="74"/>
      <c r="E4" s="74"/>
      <c r="F4" s="74"/>
      <c r="G4" s="74"/>
      <c r="H4" s="74"/>
      <c r="I4" s="74"/>
      <c r="J4" s="75"/>
      <c r="K4" s="74"/>
      <c r="L4" s="76"/>
      <c r="R4" s="3"/>
      <c r="S4" s="4"/>
      <c r="T4" s="5"/>
      <c r="U4" s="6"/>
      <c r="V4" s="286" t="s">
        <v>37</v>
      </c>
      <c r="W4" s="286"/>
      <c r="X4" s="286"/>
      <c r="Y4" s="286"/>
      <c r="Z4" s="5"/>
      <c r="AA4" s="6"/>
      <c r="AB4" s="8"/>
      <c r="AC4" s="9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177" t="s">
        <v>54</v>
      </c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J4" s="10"/>
      <c r="BK4" s="8"/>
      <c r="BL4" s="5"/>
      <c r="BM4" s="6"/>
      <c r="BN4" s="286" t="s">
        <v>37</v>
      </c>
      <c r="BO4" s="286"/>
      <c r="BP4" s="286"/>
      <c r="BQ4" s="286"/>
      <c r="BR4" s="7"/>
      <c r="BS4" s="7"/>
      <c r="BT4" s="11"/>
      <c r="BU4" s="9"/>
      <c r="BY4" s="34"/>
      <c r="BZ4" s="73"/>
      <c r="CA4" s="74"/>
      <c r="CB4" s="74"/>
      <c r="CC4" s="74"/>
      <c r="CD4" s="74"/>
      <c r="CE4" s="74"/>
      <c r="CF4" s="74"/>
      <c r="CG4" s="74"/>
      <c r="CH4" s="75"/>
      <c r="CI4" s="74"/>
      <c r="CJ4" s="76"/>
      <c r="CK4" s="13"/>
    </row>
    <row r="5" spans="2:88" ht="21" customHeight="1">
      <c r="B5" s="65"/>
      <c r="C5" s="66" t="s">
        <v>17</v>
      </c>
      <c r="D5" s="80"/>
      <c r="E5" s="68"/>
      <c r="F5" s="68"/>
      <c r="G5" s="68"/>
      <c r="H5" s="68"/>
      <c r="I5" s="68"/>
      <c r="J5" s="64"/>
      <c r="L5" s="71"/>
      <c r="R5" s="24"/>
      <c r="S5" s="87"/>
      <c r="T5" s="12"/>
      <c r="U5" s="19"/>
      <c r="V5" s="15"/>
      <c r="W5" s="16"/>
      <c r="X5" s="12"/>
      <c r="Y5" s="19"/>
      <c r="Z5" s="12"/>
      <c r="AA5" s="19"/>
      <c r="AB5" s="22"/>
      <c r="AC5" s="29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J5" s="95"/>
      <c r="BK5" s="96"/>
      <c r="BL5" s="12"/>
      <c r="BM5" s="87"/>
      <c r="BN5" s="12"/>
      <c r="BO5" s="97"/>
      <c r="BP5" s="12"/>
      <c r="BQ5" s="87"/>
      <c r="BR5" s="12"/>
      <c r="BS5" s="87"/>
      <c r="BT5" s="124"/>
      <c r="BU5" s="125"/>
      <c r="BY5" s="34"/>
      <c r="BZ5" s="65"/>
      <c r="CA5" s="66" t="s">
        <v>17</v>
      </c>
      <c r="CB5" s="80"/>
      <c r="CC5" s="68"/>
      <c r="CD5" s="68"/>
      <c r="CE5" s="68"/>
      <c r="CF5" s="68"/>
      <c r="CG5" s="68"/>
      <c r="CH5" s="64"/>
      <c r="CJ5" s="71"/>
    </row>
    <row r="6" spans="2:88" ht="22.5" customHeight="1">
      <c r="B6" s="65"/>
      <c r="C6" s="66" t="s">
        <v>13</v>
      </c>
      <c r="D6" s="80"/>
      <c r="E6" s="68"/>
      <c r="F6" s="68"/>
      <c r="G6" s="69" t="s">
        <v>67</v>
      </c>
      <c r="H6" s="68"/>
      <c r="I6" s="68"/>
      <c r="J6" s="64"/>
      <c r="K6" s="152" t="s">
        <v>62</v>
      </c>
      <c r="L6" s="71"/>
      <c r="R6" s="131" t="s">
        <v>44</v>
      </c>
      <c r="S6" s="133">
        <v>46.258</v>
      </c>
      <c r="T6" s="12"/>
      <c r="U6" s="19"/>
      <c r="V6" s="15"/>
      <c r="W6" s="16"/>
      <c r="X6" s="12"/>
      <c r="Y6" s="19"/>
      <c r="Z6" s="12"/>
      <c r="AA6" s="19"/>
      <c r="AB6" s="143"/>
      <c r="AC6" s="14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267" t="s">
        <v>85</v>
      </c>
      <c r="AS6" s="23" t="s">
        <v>3</v>
      </c>
      <c r="AT6" s="268" t="s">
        <v>4</v>
      </c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J6" s="137"/>
      <c r="BK6" s="138"/>
      <c r="BL6" s="22"/>
      <c r="BM6" s="50"/>
      <c r="BN6" s="22"/>
      <c r="BO6" s="98"/>
      <c r="BP6" s="12"/>
      <c r="BQ6" s="19"/>
      <c r="BR6" s="12"/>
      <c r="BS6" s="19"/>
      <c r="BT6" s="86" t="s">
        <v>41</v>
      </c>
      <c r="BU6" s="118">
        <v>49.168</v>
      </c>
      <c r="BY6" s="34"/>
      <c r="BZ6" s="65"/>
      <c r="CA6" s="66" t="s">
        <v>13</v>
      </c>
      <c r="CB6" s="80"/>
      <c r="CC6" s="68"/>
      <c r="CD6" s="68"/>
      <c r="CE6" s="69" t="s">
        <v>67</v>
      </c>
      <c r="CF6" s="68"/>
      <c r="CG6" s="68"/>
      <c r="CH6" s="64"/>
      <c r="CI6" s="152" t="s">
        <v>43</v>
      </c>
      <c r="CJ6" s="71"/>
    </row>
    <row r="7" spans="2:88" ht="21" customHeight="1">
      <c r="B7" s="65"/>
      <c r="C7" s="66" t="s">
        <v>14</v>
      </c>
      <c r="D7" s="80"/>
      <c r="E7" s="68"/>
      <c r="F7" s="68"/>
      <c r="G7" s="70" t="s">
        <v>61</v>
      </c>
      <c r="H7" s="68"/>
      <c r="I7" s="68"/>
      <c r="J7" s="80"/>
      <c r="K7" s="80"/>
      <c r="L7" s="103"/>
      <c r="R7" s="24"/>
      <c r="S7" s="19"/>
      <c r="T7" s="12"/>
      <c r="U7" s="19"/>
      <c r="V7" s="25" t="s">
        <v>5</v>
      </c>
      <c r="W7" s="26">
        <v>47.618</v>
      </c>
      <c r="X7" s="17" t="s">
        <v>46</v>
      </c>
      <c r="Y7" s="18">
        <v>47.635</v>
      </c>
      <c r="Z7" s="12"/>
      <c r="AA7" s="19"/>
      <c r="AB7" s="155" t="s">
        <v>51</v>
      </c>
      <c r="AC7" s="146">
        <v>47.51</v>
      </c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J7" s="154" t="s">
        <v>55</v>
      </c>
      <c r="BK7" s="27">
        <v>48.296</v>
      </c>
      <c r="BL7" s="22"/>
      <c r="BM7" s="50"/>
      <c r="BN7" s="25" t="s">
        <v>6</v>
      </c>
      <c r="BO7" s="26">
        <v>48.181</v>
      </c>
      <c r="BP7" s="17" t="s">
        <v>47</v>
      </c>
      <c r="BQ7" s="18">
        <v>48.184</v>
      </c>
      <c r="BR7" s="12"/>
      <c r="BS7" s="19"/>
      <c r="BT7" s="86" t="s">
        <v>56</v>
      </c>
      <c r="BU7" s="118">
        <v>48.769</v>
      </c>
      <c r="BY7" s="34"/>
      <c r="BZ7" s="65"/>
      <c r="CA7" s="66" t="s">
        <v>14</v>
      </c>
      <c r="CB7" s="80"/>
      <c r="CC7" s="68"/>
      <c r="CD7" s="68"/>
      <c r="CE7" s="70" t="s">
        <v>65</v>
      </c>
      <c r="CF7" s="68"/>
      <c r="CG7" s="68"/>
      <c r="CH7" s="80"/>
      <c r="CI7" s="80"/>
      <c r="CJ7" s="103"/>
    </row>
    <row r="8" spans="2:88" ht="21" customHeight="1">
      <c r="B8" s="67"/>
      <c r="C8" s="14"/>
      <c r="D8" s="14"/>
      <c r="E8" s="14"/>
      <c r="F8" s="14"/>
      <c r="G8" s="14"/>
      <c r="H8" s="14"/>
      <c r="I8" s="14"/>
      <c r="J8" s="14"/>
      <c r="K8" s="14"/>
      <c r="L8" s="72"/>
      <c r="R8" s="28" t="s">
        <v>22</v>
      </c>
      <c r="S8" s="77">
        <v>47.072</v>
      </c>
      <c r="T8" s="12"/>
      <c r="U8" s="19"/>
      <c r="V8" s="15"/>
      <c r="W8" s="16"/>
      <c r="X8" s="12"/>
      <c r="Y8" s="19"/>
      <c r="Z8" s="12"/>
      <c r="AA8" s="19"/>
      <c r="AB8" s="143"/>
      <c r="AC8" s="14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S8" s="30" t="s">
        <v>93</v>
      </c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J8" s="137"/>
      <c r="BK8" s="138"/>
      <c r="BL8" s="22"/>
      <c r="BM8" s="50"/>
      <c r="BN8" s="15"/>
      <c r="BO8" s="16"/>
      <c r="BP8" s="12"/>
      <c r="BQ8" s="19"/>
      <c r="BR8" s="12"/>
      <c r="BS8" s="19"/>
      <c r="BT8" s="32" t="s">
        <v>39</v>
      </c>
      <c r="BU8" s="33">
        <v>48.464</v>
      </c>
      <c r="BY8" s="34"/>
      <c r="BZ8" s="67"/>
      <c r="CA8" s="14"/>
      <c r="CB8" s="14"/>
      <c r="CC8" s="14"/>
      <c r="CD8" s="14"/>
      <c r="CE8" s="14"/>
      <c r="CF8" s="14"/>
      <c r="CG8" s="14"/>
      <c r="CH8" s="14"/>
      <c r="CI8" s="14"/>
      <c r="CJ8" s="72"/>
    </row>
    <row r="9" spans="2:88" ht="21" customHeight="1" thickBot="1">
      <c r="B9" s="104"/>
      <c r="C9" s="80"/>
      <c r="D9" s="80"/>
      <c r="E9" s="80"/>
      <c r="F9" s="80"/>
      <c r="G9" s="80"/>
      <c r="H9" s="80"/>
      <c r="I9" s="80"/>
      <c r="J9" s="80"/>
      <c r="K9" s="80"/>
      <c r="L9" s="103"/>
      <c r="R9" s="88"/>
      <c r="S9" s="89"/>
      <c r="T9" s="90"/>
      <c r="U9" s="89"/>
      <c r="V9" s="90"/>
      <c r="W9" s="91"/>
      <c r="X9" s="90"/>
      <c r="Y9" s="89"/>
      <c r="Z9" s="90"/>
      <c r="AA9" s="89"/>
      <c r="AB9" s="81"/>
      <c r="AC9" s="61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J9" s="92"/>
      <c r="BK9" s="58"/>
      <c r="BL9" s="81"/>
      <c r="BM9" s="59"/>
      <c r="BN9" s="81"/>
      <c r="BO9" s="100"/>
      <c r="BP9" s="81"/>
      <c r="BQ9" s="59"/>
      <c r="BR9" s="119"/>
      <c r="BS9" s="134"/>
      <c r="BT9" s="99"/>
      <c r="BU9" s="101"/>
      <c r="BY9" s="34"/>
      <c r="BZ9" s="104"/>
      <c r="CA9" s="80"/>
      <c r="CB9" s="80"/>
      <c r="CC9" s="80"/>
      <c r="CD9" s="80"/>
      <c r="CE9" s="80"/>
      <c r="CF9" s="80"/>
      <c r="CG9" s="80"/>
      <c r="CH9" s="80"/>
      <c r="CI9" s="80"/>
      <c r="CJ9" s="103"/>
    </row>
    <row r="10" spans="2:88" ht="21" customHeight="1">
      <c r="B10" s="65"/>
      <c r="C10" s="105" t="s">
        <v>23</v>
      </c>
      <c r="D10" s="80"/>
      <c r="E10" s="80"/>
      <c r="F10" s="64"/>
      <c r="G10" s="149" t="s">
        <v>63</v>
      </c>
      <c r="H10" s="80"/>
      <c r="I10" s="80"/>
      <c r="J10" s="63" t="s">
        <v>24</v>
      </c>
      <c r="K10" s="169">
        <v>90</v>
      </c>
      <c r="L10" s="71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S10" s="160" t="s">
        <v>35</v>
      </c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Y10" s="34"/>
      <c r="BZ10" s="65"/>
      <c r="CA10" s="105" t="s">
        <v>23</v>
      </c>
      <c r="CB10" s="80"/>
      <c r="CC10" s="80"/>
      <c r="CD10" s="64"/>
      <c r="CE10" s="149" t="s">
        <v>48</v>
      </c>
      <c r="CF10" s="80"/>
      <c r="CG10" s="80"/>
      <c r="CH10" s="63" t="s">
        <v>24</v>
      </c>
      <c r="CI10" s="150" t="s">
        <v>42</v>
      </c>
      <c r="CJ10" s="71"/>
    </row>
    <row r="11" spans="2:88" ht="21" customHeight="1">
      <c r="B11" s="65"/>
      <c r="C11" s="105" t="s">
        <v>26</v>
      </c>
      <c r="D11" s="80"/>
      <c r="E11" s="80"/>
      <c r="F11" s="64"/>
      <c r="G11" s="149" t="s">
        <v>64</v>
      </c>
      <c r="H11" s="80"/>
      <c r="I11" s="20"/>
      <c r="J11" s="63" t="s">
        <v>25</v>
      </c>
      <c r="K11" s="169">
        <v>30</v>
      </c>
      <c r="L11" s="71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S11" s="116" t="s">
        <v>36</v>
      </c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Y11" s="34"/>
      <c r="BZ11" s="65"/>
      <c r="CA11" s="105" t="s">
        <v>26</v>
      </c>
      <c r="CB11" s="80"/>
      <c r="CC11" s="80"/>
      <c r="CD11" s="64"/>
      <c r="CE11" s="149" t="s">
        <v>92</v>
      </c>
      <c r="CF11" s="80"/>
      <c r="CG11" s="20"/>
      <c r="CH11" s="63" t="s">
        <v>25</v>
      </c>
      <c r="CI11" s="150" t="s">
        <v>42</v>
      </c>
      <c r="CJ11" s="71"/>
    </row>
    <row r="12" spans="2:88" ht="21" customHeight="1" thickBot="1">
      <c r="B12" s="106"/>
      <c r="C12" s="107"/>
      <c r="D12" s="107"/>
      <c r="E12" s="107"/>
      <c r="F12" s="107"/>
      <c r="G12" s="107"/>
      <c r="H12" s="107"/>
      <c r="I12" s="107"/>
      <c r="J12" s="107"/>
      <c r="K12" s="107"/>
      <c r="L12" s="108"/>
      <c r="P12" s="2"/>
      <c r="Q12" s="2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116" t="s">
        <v>40</v>
      </c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Y12" s="34"/>
      <c r="BZ12" s="106"/>
      <c r="CA12" s="107"/>
      <c r="CB12" s="107"/>
      <c r="CC12" s="107"/>
      <c r="CD12" s="107"/>
      <c r="CE12" s="107"/>
      <c r="CF12" s="107"/>
      <c r="CG12" s="107"/>
      <c r="CH12" s="107"/>
      <c r="CI12" s="107"/>
      <c r="CJ12" s="108"/>
    </row>
    <row r="13" spans="30:77" ht="18" customHeight="1" thickTop="1"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Y13" s="34"/>
    </row>
    <row r="14" spans="16:77" ht="18" customHeight="1">
      <c r="P14" s="2"/>
      <c r="Q14" s="2"/>
      <c r="AD14" s="34"/>
      <c r="AE14" s="34"/>
      <c r="AF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V14" s="2"/>
      <c r="BW14" s="2"/>
      <c r="BX14" s="2"/>
      <c r="BY14" s="1"/>
    </row>
    <row r="15" spans="15:76" ht="18" customHeight="1">
      <c r="O15" s="2"/>
      <c r="AD15" s="34"/>
      <c r="AE15" s="34"/>
      <c r="AF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J15" s="34"/>
      <c r="BN15" s="34"/>
      <c r="BP15" s="34"/>
      <c r="BV15" s="2"/>
      <c r="BW15" s="2"/>
      <c r="BX15" s="2"/>
    </row>
    <row r="16" spans="34:60" ht="18" customHeight="1"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</row>
    <row r="17" spans="34:70" ht="18" customHeight="1"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R17" s="34"/>
    </row>
    <row r="18" spans="44:70" ht="18" customHeight="1">
      <c r="AR18" s="34"/>
      <c r="AS18" s="34"/>
      <c r="AT18" s="34"/>
      <c r="AU18" s="34"/>
      <c r="AV18" s="34"/>
      <c r="BN18" s="34"/>
      <c r="BR18" s="34"/>
    </row>
    <row r="19" ht="18" customHeight="1"/>
    <row r="20" ht="18" customHeight="1"/>
    <row r="21" spans="11:70" ht="18" customHeight="1">
      <c r="K21" s="34"/>
      <c r="V21" s="34"/>
      <c r="X21" s="34"/>
      <c r="Y21" s="34"/>
      <c r="BO21" s="34"/>
      <c r="BR21" s="34"/>
    </row>
    <row r="22" spans="27:87" ht="18" customHeight="1">
      <c r="AA22" s="34"/>
      <c r="AN22" s="34"/>
      <c r="AO22" s="34"/>
      <c r="AP22" s="34"/>
      <c r="AQ22" s="34"/>
      <c r="AR22" s="34"/>
      <c r="AS22" s="34"/>
      <c r="AU22" s="34"/>
      <c r="AV22" s="34"/>
      <c r="AX22" s="34"/>
      <c r="AY22" s="34"/>
      <c r="AZ22" s="34"/>
      <c r="BL22" s="147" t="s">
        <v>49</v>
      </c>
      <c r="BN22" s="147" t="s">
        <v>49</v>
      </c>
      <c r="BQ22" s="34"/>
      <c r="BT22" s="34"/>
      <c r="BV22" s="34"/>
      <c r="BW22" s="34"/>
      <c r="BX22" s="34"/>
      <c r="BZ22" s="34"/>
      <c r="CA22" s="34"/>
      <c r="CC22" s="34"/>
      <c r="CD22" s="34"/>
      <c r="CF22" s="34"/>
      <c r="CI22" s="34"/>
    </row>
    <row r="23" spans="64:74" ht="18" customHeight="1">
      <c r="BL23" s="151" t="s">
        <v>90</v>
      </c>
      <c r="BN23" s="151" t="s">
        <v>69</v>
      </c>
      <c r="BP23" s="34"/>
      <c r="BV23" s="34"/>
    </row>
    <row r="24" spans="44:85" ht="18" customHeight="1">
      <c r="AR24" s="269">
        <v>47.895</v>
      </c>
      <c r="AY24" s="34"/>
      <c r="BK24" s="153" t="s">
        <v>59</v>
      </c>
      <c r="BM24" s="34"/>
      <c r="BV24" s="34"/>
      <c r="CF24" s="34"/>
      <c r="CG24" s="34"/>
    </row>
    <row r="25" spans="21:83" ht="18" customHeight="1"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H25" s="34"/>
      <c r="AI25" s="34"/>
      <c r="AJ25" s="34"/>
      <c r="AL25" s="34"/>
      <c r="AM25" s="34"/>
      <c r="AQ25" s="147" t="s">
        <v>49</v>
      </c>
      <c r="AS25" s="34"/>
      <c r="AU25" s="34"/>
      <c r="AW25" s="34"/>
      <c r="AX25" s="34"/>
      <c r="AY25" s="34"/>
      <c r="BA25" s="34"/>
      <c r="BB25" s="34"/>
      <c r="BC25" s="34"/>
      <c r="BD25" s="34"/>
      <c r="BE25" s="34"/>
      <c r="BF25" s="34"/>
      <c r="BI25" s="34"/>
      <c r="BJ25" s="34"/>
      <c r="BK25" s="34"/>
      <c r="BM25" s="34"/>
      <c r="BN25" s="34"/>
      <c r="BP25" s="34"/>
      <c r="BR25" s="34"/>
      <c r="BS25" s="34"/>
      <c r="BZ25" s="147" t="s">
        <v>58</v>
      </c>
      <c r="CE25" s="34"/>
    </row>
    <row r="26" spans="10:78" ht="18" customHeight="1">
      <c r="J26" s="34"/>
      <c r="AA26" s="35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Q26" s="151" t="s">
        <v>89</v>
      </c>
      <c r="AR26" s="153" t="s">
        <v>52</v>
      </c>
      <c r="AZ26" s="34"/>
      <c r="BA26" s="34"/>
      <c r="BB26" s="34"/>
      <c r="BC26" s="34"/>
      <c r="BD26" s="34"/>
      <c r="BE26" s="34"/>
      <c r="BF26" s="34"/>
      <c r="BG26" s="34"/>
      <c r="BK26" s="153" t="s">
        <v>50</v>
      </c>
      <c r="BL26" s="34"/>
      <c r="BM26" s="34"/>
      <c r="BP26" s="35"/>
      <c r="BT26" s="34"/>
      <c r="BV26" s="34"/>
      <c r="BX26" s="34"/>
      <c r="BZ26" s="148" t="s">
        <v>68</v>
      </c>
    </row>
    <row r="27" spans="19:77" ht="18" customHeight="1">
      <c r="S27" s="34"/>
      <c r="AA27" s="36"/>
      <c r="AE27" s="34"/>
      <c r="AG27" s="34"/>
      <c r="AH27" s="34"/>
      <c r="AI27" s="34"/>
      <c r="AJ27" s="34"/>
      <c r="AK27" s="34"/>
      <c r="AL27" s="34"/>
      <c r="AZ27" s="34"/>
      <c r="BA27" s="34"/>
      <c r="BB27" s="35"/>
      <c r="BC27" s="34"/>
      <c r="BD27" s="34"/>
      <c r="BE27" s="34"/>
      <c r="BF27" s="34"/>
      <c r="BM27" s="34"/>
      <c r="BN27" s="34"/>
      <c r="BQ27" s="34"/>
      <c r="BS27" s="34"/>
      <c r="BY27" s="172" t="s">
        <v>60</v>
      </c>
    </row>
    <row r="28" spans="1:89" ht="18" customHeight="1">
      <c r="A28" s="38"/>
      <c r="C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162">
        <v>4</v>
      </c>
      <c r="BQ28" s="34"/>
      <c r="BR28" s="34"/>
      <c r="BS28" s="34"/>
      <c r="BU28" s="34"/>
      <c r="BV28" s="34"/>
      <c r="BW28" s="34"/>
      <c r="BX28" s="34"/>
      <c r="BZ28" s="34"/>
      <c r="CK28" s="38"/>
    </row>
    <row r="29" spans="1:86" ht="18" customHeight="1">
      <c r="A29" s="38"/>
      <c r="L29" s="34"/>
      <c r="M29" s="34"/>
      <c r="R29" s="156" t="s">
        <v>5</v>
      </c>
      <c r="T29" s="34"/>
      <c r="AA29" s="34"/>
      <c r="AD29" s="34"/>
      <c r="AE29" s="34"/>
      <c r="AF29" s="34"/>
      <c r="AG29" s="34"/>
      <c r="AH29" s="34"/>
      <c r="AI29" s="34"/>
      <c r="AJ29" s="34"/>
      <c r="AL29" s="34"/>
      <c r="AZ29" s="34"/>
      <c r="BA29" s="34"/>
      <c r="BB29" s="34"/>
      <c r="BC29" s="34"/>
      <c r="BD29" s="34"/>
      <c r="BE29" s="34"/>
      <c r="BF29" s="34"/>
      <c r="BG29" s="34"/>
      <c r="BO29" s="34"/>
      <c r="BP29" s="34"/>
      <c r="BT29" s="145" t="s">
        <v>70</v>
      </c>
      <c r="BV29" s="34"/>
      <c r="BW29" s="34"/>
      <c r="BZ29" s="34"/>
      <c r="CA29" s="34"/>
      <c r="CC29" s="157" t="s">
        <v>55</v>
      </c>
      <c r="CH29" s="123" t="s">
        <v>39</v>
      </c>
    </row>
    <row r="30" spans="1:89" ht="18" customHeight="1">
      <c r="A30" s="38"/>
      <c r="L30" s="161">
        <v>1</v>
      </c>
      <c r="AD30" s="34"/>
      <c r="AE30" s="34"/>
      <c r="AF30" s="34"/>
      <c r="AG30" s="34"/>
      <c r="AH30" s="34"/>
      <c r="AI30" s="34"/>
      <c r="AJ30" s="34"/>
      <c r="AK30" s="34"/>
      <c r="AL30" s="161">
        <v>3</v>
      </c>
      <c r="AZ30" s="34"/>
      <c r="BA30" s="34"/>
      <c r="BB30" s="34"/>
      <c r="BC30" s="34"/>
      <c r="BD30" s="34"/>
      <c r="BE30" s="34"/>
      <c r="BF30" s="34"/>
      <c r="BS30" s="161">
        <v>5</v>
      </c>
      <c r="BX30" s="34"/>
      <c r="BZ30" s="161">
        <v>6</v>
      </c>
      <c r="CK30" s="38"/>
    </row>
    <row r="31" spans="2:88" ht="18" customHeight="1">
      <c r="B31" s="38"/>
      <c r="J31" s="34"/>
      <c r="K31" s="34"/>
      <c r="L31" s="34"/>
      <c r="M31" s="34"/>
      <c r="N31" s="34"/>
      <c r="O31" s="34"/>
      <c r="Q31" s="34"/>
      <c r="R31" s="34"/>
      <c r="U31" s="34"/>
      <c r="W31" s="34"/>
      <c r="Y31" s="34"/>
      <c r="AA31" s="34"/>
      <c r="AD31" s="34"/>
      <c r="AE31" s="34"/>
      <c r="AF31" s="34"/>
      <c r="AG31" s="34"/>
      <c r="AH31" s="34"/>
      <c r="AI31" s="34"/>
      <c r="AJ31" s="34"/>
      <c r="AK31" s="34"/>
      <c r="AL31" s="34"/>
      <c r="AS31" s="35"/>
      <c r="AZ31" s="34"/>
      <c r="BA31" s="34"/>
      <c r="BB31" s="34"/>
      <c r="BC31" s="34"/>
      <c r="BD31" s="34"/>
      <c r="BE31" s="34"/>
      <c r="BF31" s="34"/>
      <c r="BN31" s="34"/>
      <c r="BO31" s="34"/>
      <c r="BP31" s="34"/>
      <c r="BR31" s="34"/>
      <c r="BS31" s="34"/>
      <c r="BU31" s="34"/>
      <c r="BV31" s="34"/>
      <c r="BW31" s="34"/>
      <c r="BX31" s="34"/>
      <c r="BY31" s="34"/>
      <c r="BZ31" s="34"/>
      <c r="CA31" s="34"/>
      <c r="CB31" s="34"/>
      <c r="CD31" s="34"/>
      <c r="CJ31" s="38"/>
    </row>
    <row r="32" spans="17:72" ht="18" customHeight="1">
      <c r="Q32" s="34"/>
      <c r="S32" s="145" t="s">
        <v>46</v>
      </c>
      <c r="AD32" s="34"/>
      <c r="AE32" s="34"/>
      <c r="AF32" s="34"/>
      <c r="AG32" s="34"/>
      <c r="AH32" s="34"/>
      <c r="AI32" s="34"/>
      <c r="AJ32" s="34"/>
      <c r="AL32" s="34"/>
      <c r="AS32" s="34"/>
      <c r="AZ32" s="34"/>
      <c r="BB32" s="34"/>
      <c r="BC32" s="34"/>
      <c r="BD32" s="34"/>
      <c r="BE32" s="34"/>
      <c r="BF32" s="34"/>
      <c r="BR32" s="34"/>
      <c r="BS32" s="34"/>
      <c r="BT32" s="34"/>
    </row>
    <row r="33" spans="4:76" ht="18" customHeight="1">
      <c r="D33" s="39" t="s">
        <v>22</v>
      </c>
      <c r="I33" s="159" t="s">
        <v>51</v>
      </c>
      <c r="N33" s="34"/>
      <c r="O33" s="34"/>
      <c r="P33" s="34"/>
      <c r="Q33" s="34"/>
      <c r="R33" s="34"/>
      <c r="S33" s="34"/>
      <c r="T33" s="34"/>
      <c r="W33" s="34"/>
      <c r="AD33" s="34"/>
      <c r="AE33" s="34"/>
      <c r="AF33" s="34"/>
      <c r="AG33" s="34"/>
      <c r="AH33" s="34"/>
      <c r="AI33" s="34"/>
      <c r="AJ33" s="34"/>
      <c r="AK33" s="34"/>
      <c r="AL33" s="34"/>
      <c r="AW33" s="34"/>
      <c r="AX33" s="34"/>
      <c r="AZ33" s="34"/>
      <c r="BA33" s="34"/>
      <c r="BB33" s="34"/>
      <c r="BC33" s="34"/>
      <c r="BD33" s="34"/>
      <c r="BE33" s="34"/>
      <c r="BF33" s="34"/>
      <c r="BM33" s="34"/>
      <c r="BS33" s="34"/>
      <c r="BT33" s="34"/>
      <c r="BU33" s="34"/>
      <c r="BV33" s="34"/>
      <c r="BX33" s="34"/>
    </row>
    <row r="34" spans="3:87" ht="18" customHeight="1">
      <c r="C34" s="39"/>
      <c r="J34" s="2"/>
      <c r="L34" s="34"/>
      <c r="M34" s="2"/>
      <c r="N34" s="34"/>
      <c r="O34" s="34"/>
      <c r="P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V34" s="34"/>
      <c r="BY34" s="34"/>
      <c r="CI34" s="41"/>
    </row>
    <row r="35" spans="3:87" ht="18" customHeight="1">
      <c r="C35" s="39"/>
      <c r="I35" s="34"/>
      <c r="N35" s="34"/>
      <c r="P35" s="34"/>
      <c r="R35" s="34"/>
      <c r="BE35" s="34"/>
      <c r="BF35" s="34"/>
      <c r="BG35" s="34"/>
      <c r="BL35" s="34"/>
      <c r="BN35" s="34"/>
      <c r="BR35" s="34"/>
      <c r="BU35" s="37"/>
      <c r="BV35" s="34"/>
      <c r="BW35" s="38"/>
      <c r="CF35" s="34"/>
      <c r="CI35" s="41"/>
    </row>
    <row r="36" spans="3:87" ht="18" customHeight="1">
      <c r="C36" s="39"/>
      <c r="I36" s="40"/>
      <c r="V36" s="34"/>
      <c r="X36" s="34"/>
      <c r="AB36" s="34"/>
      <c r="AD36" s="34"/>
      <c r="AE36" s="34"/>
      <c r="AF36" s="34"/>
      <c r="AG36" s="34"/>
      <c r="AH36" s="34"/>
      <c r="AI36" s="34"/>
      <c r="AJ36" s="34"/>
      <c r="AK36" s="34"/>
      <c r="AL36" s="34"/>
      <c r="AU36" s="34"/>
      <c r="AZ36" s="34"/>
      <c r="BB36" s="34"/>
      <c r="BC36" s="34"/>
      <c r="BD36" s="34"/>
      <c r="BF36" s="34"/>
      <c r="BG36" s="34"/>
      <c r="BR36" s="34"/>
      <c r="BT36" s="170" t="s">
        <v>47</v>
      </c>
      <c r="BU36" s="34"/>
      <c r="CB36" s="34"/>
      <c r="CI36" s="41"/>
    </row>
    <row r="37" spans="48:49" ht="18" customHeight="1">
      <c r="AV37" s="34"/>
      <c r="AW37" s="34"/>
    </row>
    <row r="38" ht="18" customHeight="1">
      <c r="BX38" s="34"/>
    </row>
    <row r="39" ht="18" customHeight="1"/>
    <row r="40" spans="52:88" ht="18" customHeight="1">
      <c r="AZ40" s="34"/>
      <c r="BY40" s="34"/>
      <c r="BZ40" s="34"/>
      <c r="CJ40" s="38"/>
    </row>
    <row r="41" ht="18" customHeight="1"/>
    <row r="42" ht="18" customHeight="1"/>
    <row r="43" ht="18" customHeight="1"/>
    <row r="44" ht="18" customHeight="1">
      <c r="BD44" s="38"/>
    </row>
    <row r="45" ht="18" customHeight="1"/>
    <row r="46" spans="27:29" ht="18" customHeight="1">
      <c r="AA46" s="2"/>
      <c r="AB46" s="2"/>
      <c r="AC46" s="2"/>
    </row>
    <row r="47" spans="2:88" ht="21" customHeight="1" thickBot="1">
      <c r="B47" s="42" t="s">
        <v>7</v>
      </c>
      <c r="C47" s="43" t="s">
        <v>8</v>
      </c>
      <c r="D47" s="43" t="s">
        <v>9</v>
      </c>
      <c r="E47" s="43" t="s">
        <v>10</v>
      </c>
      <c r="F47" s="132" t="s">
        <v>11</v>
      </c>
      <c r="G47" s="126"/>
      <c r="H47" s="43" t="s">
        <v>7</v>
      </c>
      <c r="I47" s="43" t="s">
        <v>8</v>
      </c>
      <c r="J47" s="43" t="s">
        <v>9</v>
      </c>
      <c r="K47" s="43" t="s">
        <v>10</v>
      </c>
      <c r="L47" s="82" t="s">
        <v>11</v>
      </c>
      <c r="M47" s="79"/>
      <c r="N47" s="79"/>
      <c r="O47" s="287" t="s">
        <v>29</v>
      </c>
      <c r="P47" s="287"/>
      <c r="Q47" s="79"/>
      <c r="R47" s="140"/>
      <c r="BT47" s="42" t="s">
        <v>7</v>
      </c>
      <c r="BU47" s="43" t="s">
        <v>8</v>
      </c>
      <c r="BV47" s="43" t="s">
        <v>9</v>
      </c>
      <c r="BW47" s="43" t="s">
        <v>10</v>
      </c>
      <c r="BX47" s="82" t="s">
        <v>11</v>
      </c>
      <c r="BY47" s="79"/>
      <c r="BZ47" s="79"/>
      <c r="CA47" s="287" t="s">
        <v>29</v>
      </c>
      <c r="CB47" s="287"/>
      <c r="CC47" s="79"/>
      <c r="CD47" s="79"/>
      <c r="CE47" s="126"/>
      <c r="CF47" s="43" t="s">
        <v>7</v>
      </c>
      <c r="CG47" s="43" t="s">
        <v>8</v>
      </c>
      <c r="CH47" s="43" t="s">
        <v>9</v>
      </c>
      <c r="CI47" s="43" t="s">
        <v>10</v>
      </c>
      <c r="CJ47" s="44" t="s">
        <v>11</v>
      </c>
    </row>
    <row r="48" spans="2:88" ht="21" customHeight="1" thickTop="1">
      <c r="B48" s="45"/>
      <c r="C48" s="8"/>
      <c r="D48" s="7" t="s">
        <v>37</v>
      </c>
      <c r="E48" s="8"/>
      <c r="F48" s="8"/>
      <c r="G48" s="127"/>
      <c r="H48" s="8"/>
      <c r="I48" s="8"/>
      <c r="J48" s="8"/>
      <c r="K48" s="8"/>
      <c r="L48" s="8"/>
      <c r="M48" s="7" t="s">
        <v>28</v>
      </c>
      <c r="N48" s="8"/>
      <c r="O48" s="8"/>
      <c r="P48" s="8"/>
      <c r="Q48" s="8"/>
      <c r="R48" s="9"/>
      <c r="BT48" s="10"/>
      <c r="BU48" s="8"/>
      <c r="BV48" s="8"/>
      <c r="BW48" s="8"/>
      <c r="BX48" s="8"/>
      <c r="BY48" s="7" t="s">
        <v>28</v>
      </c>
      <c r="BZ48" s="8"/>
      <c r="CA48" s="8"/>
      <c r="CB48" s="8"/>
      <c r="CC48" s="8"/>
      <c r="CD48" s="8"/>
      <c r="CE48" s="158"/>
      <c r="CF48" s="8"/>
      <c r="CG48" s="8"/>
      <c r="CH48" s="7" t="s">
        <v>37</v>
      </c>
      <c r="CI48" s="8"/>
      <c r="CJ48" s="46"/>
    </row>
    <row r="49" spans="2:88" ht="21" customHeight="1">
      <c r="B49" s="47"/>
      <c r="C49" s="48"/>
      <c r="D49" s="48"/>
      <c r="E49" s="48"/>
      <c r="F49" s="15"/>
      <c r="G49" s="128"/>
      <c r="H49" s="48"/>
      <c r="I49" s="48"/>
      <c r="J49" s="48"/>
      <c r="K49" s="48"/>
      <c r="L49" s="83"/>
      <c r="M49" s="15"/>
      <c r="R49" s="141"/>
      <c r="BT49" s="47"/>
      <c r="BU49" s="48"/>
      <c r="BV49" s="48"/>
      <c r="BW49" s="48"/>
      <c r="BX49" s="83"/>
      <c r="BY49" s="15"/>
      <c r="CE49" s="128"/>
      <c r="CF49" s="48"/>
      <c r="CG49" s="48"/>
      <c r="CH49" s="48"/>
      <c r="CI49" s="48"/>
      <c r="CJ49" s="49"/>
    </row>
    <row r="50" spans="2:88" ht="21" customHeight="1">
      <c r="B50" s="120"/>
      <c r="C50" s="21"/>
      <c r="D50" s="48"/>
      <c r="E50" s="54"/>
      <c r="F50" s="20"/>
      <c r="G50" s="129"/>
      <c r="H50" s="48"/>
      <c r="I50" s="48"/>
      <c r="J50" s="48"/>
      <c r="K50" s="48"/>
      <c r="L50" s="83"/>
      <c r="M50" s="15"/>
      <c r="R50" s="141"/>
      <c r="BT50" s="164">
        <v>4</v>
      </c>
      <c r="BU50" s="53">
        <v>48.142</v>
      </c>
      <c r="BV50" s="52">
        <v>-42</v>
      </c>
      <c r="BW50" s="53">
        <f>BU50+BV50*0.001</f>
        <v>48.1</v>
      </c>
      <c r="BX50" s="84" t="s">
        <v>66</v>
      </c>
      <c r="BY50" s="168" t="s">
        <v>84</v>
      </c>
      <c r="BZ50" s="15"/>
      <c r="CE50" s="129"/>
      <c r="CF50" s="48"/>
      <c r="CG50" s="48"/>
      <c r="CH50" s="48"/>
      <c r="CI50" s="48"/>
      <c r="CJ50" s="49"/>
    </row>
    <row r="51" spans="2:88" ht="21" customHeight="1">
      <c r="B51" s="163">
        <v>1</v>
      </c>
      <c r="C51" s="51">
        <v>47.556</v>
      </c>
      <c r="D51" s="52">
        <v>55</v>
      </c>
      <c r="E51" s="53">
        <f>C51+D51*0.001</f>
        <v>47.611</v>
      </c>
      <c r="F51" s="20" t="s">
        <v>38</v>
      </c>
      <c r="G51" s="129"/>
      <c r="H51" s="167">
        <v>3</v>
      </c>
      <c r="I51" s="31">
        <v>47.829</v>
      </c>
      <c r="J51" s="52">
        <v>51</v>
      </c>
      <c r="K51" s="53">
        <f>I51+J51*0.001</f>
        <v>47.88</v>
      </c>
      <c r="L51" s="84" t="s">
        <v>66</v>
      </c>
      <c r="M51" s="168" t="s">
        <v>87</v>
      </c>
      <c r="N51" s="15"/>
      <c r="R51" s="141"/>
      <c r="AS51" s="117" t="s">
        <v>34</v>
      </c>
      <c r="BT51" s="47"/>
      <c r="BU51" s="48"/>
      <c r="BV51" s="48"/>
      <c r="BW51" s="48"/>
      <c r="BX51" s="83"/>
      <c r="BY51" s="15"/>
      <c r="CE51" s="129"/>
      <c r="CF51" s="166">
        <v>6</v>
      </c>
      <c r="CG51" s="51">
        <v>48.254</v>
      </c>
      <c r="CH51" s="52">
        <v>-51</v>
      </c>
      <c r="CI51" s="53">
        <f>CG51+CH51*0.001</f>
        <v>48.202999999999996</v>
      </c>
      <c r="CJ51" s="29" t="s">
        <v>38</v>
      </c>
    </row>
    <row r="52" spans="2:88" ht="21" customHeight="1">
      <c r="B52" s="120"/>
      <c r="C52" s="21"/>
      <c r="D52" s="48"/>
      <c r="E52" s="54"/>
      <c r="F52" s="20"/>
      <c r="G52" s="129"/>
      <c r="H52" s="48"/>
      <c r="I52" s="48"/>
      <c r="J52" s="48"/>
      <c r="K52" s="48"/>
      <c r="L52" s="83"/>
      <c r="M52" s="15"/>
      <c r="R52" s="141"/>
      <c r="AS52" s="116" t="s">
        <v>86</v>
      </c>
      <c r="BT52" s="165">
        <v>5</v>
      </c>
      <c r="BU52" s="31">
        <v>48.175</v>
      </c>
      <c r="BV52" s="52">
        <v>-51</v>
      </c>
      <c r="BW52" s="53">
        <f>BU52+BV52*0.001</f>
        <v>48.123999999999995</v>
      </c>
      <c r="BX52" s="84" t="s">
        <v>66</v>
      </c>
      <c r="BY52" s="168" t="s">
        <v>88</v>
      </c>
      <c r="CE52" s="129"/>
      <c r="CF52" s="48"/>
      <c r="CG52" s="48"/>
      <c r="CH52" s="48"/>
      <c r="CI52" s="48"/>
      <c r="CJ52" s="49"/>
    </row>
    <row r="53" spans="2:88" ht="21" customHeight="1" thickBot="1">
      <c r="B53" s="55"/>
      <c r="C53" s="56"/>
      <c r="D53" s="57"/>
      <c r="E53" s="57"/>
      <c r="F53" s="139"/>
      <c r="G53" s="130"/>
      <c r="H53" s="60"/>
      <c r="I53" s="56"/>
      <c r="J53" s="57"/>
      <c r="K53" s="57"/>
      <c r="L53" s="85"/>
      <c r="M53" s="81"/>
      <c r="N53" s="78"/>
      <c r="O53" s="78"/>
      <c r="P53" s="78"/>
      <c r="Q53" s="78"/>
      <c r="R53" s="142"/>
      <c r="AD53" s="112"/>
      <c r="AE53" s="113"/>
      <c r="BG53" s="112"/>
      <c r="BH53" s="113"/>
      <c r="BT53" s="55"/>
      <c r="BU53" s="56"/>
      <c r="BV53" s="57"/>
      <c r="BW53" s="57"/>
      <c r="BX53" s="85"/>
      <c r="BY53" s="81"/>
      <c r="BZ53" s="78"/>
      <c r="CA53" s="78"/>
      <c r="CB53" s="78"/>
      <c r="CC53" s="78"/>
      <c r="CD53" s="134"/>
      <c r="CE53" s="130"/>
      <c r="CF53" s="60"/>
      <c r="CG53" s="56"/>
      <c r="CH53" s="57"/>
      <c r="CI53" s="57"/>
      <c r="CJ53" s="61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2">
    <mergeCell ref="O47:P47"/>
    <mergeCell ref="BJ3:BK3"/>
    <mergeCell ref="BN2:BQ2"/>
    <mergeCell ref="BN3:BQ3"/>
    <mergeCell ref="V2:Y2"/>
    <mergeCell ref="R3:S3"/>
    <mergeCell ref="V3:Y3"/>
    <mergeCell ref="V4:Y4"/>
    <mergeCell ref="BT3:BU3"/>
    <mergeCell ref="BN4:BQ4"/>
    <mergeCell ref="CA47:CB47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ignoredErrors>
    <ignoredError sqref="CI10:CI11" numberStoredAsText="1"/>
  </ignoredErrors>
  <drawing r:id="rId3"/>
  <legacyDrawing r:id="rId2"/>
  <oleObjects>
    <oleObject progId="Paint.Picture" shapeId="99989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2014-05-27T07:43:45Z</cp:lastPrinted>
  <dcterms:created xsi:type="dcterms:W3CDTF">2003-01-10T15:39:03Z</dcterms:created>
  <dcterms:modified xsi:type="dcterms:W3CDTF">2014-06-03T11:02:06Z</dcterms:modified>
  <cp:category/>
  <cp:version/>
  <cp:contentType/>
  <cp:contentStatus/>
</cp:coreProperties>
</file>