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Tanvald" sheetId="2" r:id="rId2"/>
    <sheet name="titul-PZZ" sheetId="3" r:id="rId3"/>
    <sheet name="Tanvald-PZZ" sheetId="4" r:id="rId4"/>
    <sheet name="titul DZZ" sheetId="5" r:id="rId5"/>
    <sheet name="Tanvald DZZ" sheetId="6" r:id="rId6"/>
  </sheets>
  <definedNames/>
  <calcPr fullCalcOnLoad="1"/>
</workbook>
</file>

<file path=xl/sharedStrings.xml><?xml version="1.0" encoding="utf-8"?>
<sst xmlns="http://schemas.openxmlformats.org/spreadsheetml/2006/main" count="783" uniqueCount="256">
  <si>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</si>
  <si>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</si>
  <si>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</si>
  <si>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</si>
  <si>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</si>
  <si>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</si>
  <si>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</si>
  <si>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</si>
  <si>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</si>
  <si>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</si>
  <si>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</si>
  <si>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</si>
  <si>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</si>
  <si>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</si>
  <si>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</si>
  <si>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</si>
  <si>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</si>
  <si>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</si>
  <si>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</si>
  <si>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</si>
  <si>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</si>
  <si>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</si>
  <si>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</si>
  <si>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</si>
  <si>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</si>
  <si>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</si>
  <si>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</si>
  <si>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</si>
  <si>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</si>
  <si>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</si>
  <si>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</si>
  <si>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</si>
  <si>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</si>
  <si>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</si>
  <si>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</si>
  <si>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</si>
  <si>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Př L</t>
  </si>
  <si>
    <t>Př S</t>
  </si>
  <si>
    <t>Nástupiště  u  koleje</t>
  </si>
  <si>
    <t>ručně</t>
  </si>
  <si>
    <t>Hlavní  staniční  kolej</t>
  </si>
  <si>
    <t>Vjezd - odjezd - průjezd</t>
  </si>
  <si>
    <t>Odjezdová</t>
  </si>
  <si>
    <t>SN</t>
  </si>
  <si>
    <t>SH</t>
  </si>
  <si>
    <t>=</t>
  </si>
  <si>
    <t>Km  27,390</t>
  </si>
  <si>
    <t>548B / 548C</t>
  </si>
  <si>
    <t>548B / 548C // 548A</t>
  </si>
  <si>
    <t>Př HL</t>
  </si>
  <si>
    <t>točna</t>
  </si>
  <si>
    <t>OPř L</t>
  </si>
  <si>
    <t>Ze  Smržovky</t>
  </si>
  <si>
    <t>Z  Velkých Hamrů</t>
  </si>
  <si>
    <t>H L</t>
  </si>
  <si>
    <t>Obvod  výpravčího</t>
  </si>
  <si>
    <t>Směr  :  Desná</t>
  </si>
  <si>
    <t>Kód : 16</t>
  </si>
  <si>
    <t>Rádiové spojení  ( síť ASCOM )</t>
  </si>
  <si>
    <t>Výpravčí  -  2 (výpr.+DD)</t>
  </si>
  <si>
    <t>km 26,960</t>
  </si>
  <si>
    <t>km 26,876</t>
  </si>
  <si>
    <t>most délka 84m</t>
  </si>
  <si>
    <t>Žďárský tunel</t>
  </si>
  <si>
    <t>délka 67 m</t>
  </si>
  <si>
    <t>* ) = obsazení v době stanovené rozvrhem služby. V době nepřítomnosti přebírá jeho povinnosti výpravčí.</t>
  </si>
  <si>
    <t>DD = Dirigující dispečer *) pro trať: Tanvald - Harrachov státní hranice</t>
  </si>
  <si>
    <t>Vk 1</t>
  </si>
  <si>
    <t>HL</t>
  </si>
  <si>
    <t>KANGO</t>
  </si>
  <si>
    <t>X.  /  2013</t>
  </si>
  <si>
    <t>provoz podle SŽDC D3</t>
  </si>
  <si>
    <t>S 1</t>
  </si>
  <si>
    <t>S 3</t>
  </si>
  <si>
    <t>Se 1</t>
  </si>
  <si>
    <t>Se 2</t>
  </si>
  <si>
    <t>S 2</t>
  </si>
  <si>
    <t>S 5</t>
  </si>
  <si>
    <t>S 7</t>
  </si>
  <si>
    <t>Sc 1a</t>
  </si>
  <si>
    <t>Sc 2a</t>
  </si>
  <si>
    <t>Sc 3a</t>
  </si>
  <si>
    <t>Sc 5b</t>
  </si>
  <si>
    <t>Se 3</t>
  </si>
  <si>
    <t>Se 4</t>
  </si>
  <si>
    <t>Se 5</t>
  </si>
  <si>
    <t>L 1a</t>
  </si>
  <si>
    <t>L 2a</t>
  </si>
  <si>
    <t>L 3a</t>
  </si>
  <si>
    <t>L 5b</t>
  </si>
  <si>
    <t>L 7</t>
  </si>
  <si>
    <t>Lc 1</t>
  </si>
  <si>
    <t>Lc 2</t>
  </si>
  <si>
    <t>Lc 3</t>
  </si>
  <si>
    <t>Lc 5</t>
  </si>
  <si>
    <t>Se 6</t>
  </si>
  <si>
    <t>Se 7</t>
  </si>
  <si>
    <t>Vk 2</t>
  </si>
  <si>
    <t>Vk 3</t>
  </si>
  <si>
    <t>Vk 4</t>
  </si>
  <si>
    <t>Vk 5</t>
  </si>
  <si>
    <t>Km  27,390 (548B/C)  =  Km  17,217 (548A)</t>
  </si>
  <si>
    <t>všechny směry :</t>
  </si>
  <si>
    <t>samočinně činností</t>
  </si>
  <si>
    <t>zast. - 90</t>
  </si>
  <si>
    <t>zabezpečovacího zařízení</t>
  </si>
  <si>
    <t>proj. - 30</t>
  </si>
  <si>
    <t>Elektronické stavědlo</t>
  </si>
  <si>
    <t>JOP</t>
  </si>
  <si>
    <t>Kód :  22</t>
  </si>
  <si>
    <t>3. kategorie</t>
  </si>
  <si>
    <t>směr Velké Hamry</t>
  </si>
  <si>
    <t>1 + 1 a</t>
  </si>
  <si>
    <t>1 a</t>
  </si>
  <si>
    <t>směr Desná</t>
  </si>
  <si>
    <t>2 a</t>
  </si>
  <si>
    <t>směr Smržovka</t>
  </si>
  <si>
    <t>3 a</t>
  </si>
  <si>
    <t>( 2 + 2a = 276m )</t>
  </si>
  <si>
    <t>( 3 + 3a = 248m )</t>
  </si>
  <si>
    <t>5 b</t>
  </si>
  <si>
    <t>( 5 + 5b = 212m )</t>
  </si>
  <si>
    <t>+</t>
  </si>
  <si>
    <t>Automatické  hradlo</t>
  </si>
  <si>
    <t>Kód : 14</t>
  </si>
  <si>
    <t>( bez návěstního bodu )</t>
  </si>
  <si>
    <t xml:space="preserve">oba směry: </t>
  </si>
  <si>
    <t>vlaku ze směru:</t>
  </si>
  <si>
    <t>Směr  :  Smržovka  //  Velké Hamry</t>
  </si>
  <si>
    <t>výpravčí</t>
  </si>
  <si>
    <t>vždy</t>
  </si>
  <si>
    <t>00</t>
  </si>
  <si>
    <t>Cestová</t>
  </si>
  <si>
    <t xml:space="preserve">L 7 </t>
  </si>
  <si>
    <t>z / na</t>
  </si>
  <si>
    <t>na / z  k.č.</t>
  </si>
  <si>
    <t>přes  výhybky</t>
  </si>
  <si>
    <t>traťové koleje</t>
  </si>
  <si>
    <t>při jízdě do odbočky - není-li uvedeno jinak, rychlost 40 km/h</t>
  </si>
  <si>
    <t>hamerské  zhlaví</t>
  </si>
  <si>
    <t>1, 3</t>
  </si>
  <si>
    <t>3, 4, 6</t>
  </si>
  <si>
    <t>elm.</t>
  </si>
  <si>
    <t>poznámka</t>
  </si>
  <si>
    <t>Obvod  posunu</t>
  </si>
  <si>
    <t xml:space="preserve">  odtlačný KVZ, klíč je držen v kontrolním zámku Vk 2</t>
  </si>
  <si>
    <t xml:space="preserve">  kontrolní VZ, klíč Vk2/8t/8 je držen v EZ v PSt.1</t>
  </si>
  <si>
    <t xml:space="preserve">  odtlačný KVZ, klíč je držen v kontrolním zámku Vk 3</t>
  </si>
  <si>
    <t xml:space="preserve">  kontrolní VZ, klíč Vk3/11t/11 je držen v EZ v PSt.2</t>
  </si>
  <si>
    <t xml:space="preserve">  bez zabezpečení</t>
  </si>
  <si>
    <t xml:space="preserve">  kontrolní VZ, klíč Vk5/Vk4/10t/10 je držen v EZ v PSt.3</t>
  </si>
  <si>
    <t xml:space="preserve">  kontrolní VZ, klíč je držen v kontrolním zámku Vk 5</t>
  </si>
  <si>
    <t xml:space="preserve">  odtlačný KVZ, klíč je držen v kontrolním zámku Vk 4</t>
  </si>
  <si>
    <t>PSt.2</t>
  </si>
  <si>
    <t>PSt.3</t>
  </si>
  <si>
    <t>( EZ Vk5/Vk4/10t/10 )</t>
  </si>
  <si>
    <t xml:space="preserve">   km 27,513</t>
  </si>
  <si>
    <t>( EZ Vk3/11t/11 )</t>
  </si>
  <si>
    <t>PSt.1</t>
  </si>
  <si>
    <t>( EZ Vk2/8t/8 )</t>
  </si>
  <si>
    <t xml:space="preserve">Vzájemně vyloučeny jsou pouze protisměrné </t>
  </si>
  <si>
    <t>jízdní cesty na tutéž kolej</t>
  </si>
  <si>
    <t>Upozornění !</t>
  </si>
  <si>
    <t>Uvedená data jsou zpracována podle projektové dokumentace,</t>
  </si>
  <si>
    <t>definitivního provedení zabezpečovacího.zařízení .(dále jen DZZ)</t>
  </si>
  <si>
    <t>Při skutečné realizaci mohou být některé polohy mírně upraveny.</t>
  </si>
  <si>
    <t>přístup od VB po přechodu v km 27,347</t>
  </si>
  <si>
    <t>konstrukce SUDOP T + desky K230</t>
  </si>
  <si>
    <t>č. I,  úrovňové, oboustranné</t>
  </si>
  <si>
    <t>č. II,  úrovňové, oboustranné</t>
  </si>
  <si>
    <t>č. I.A,  úrovňové, oboustranné</t>
  </si>
  <si>
    <t>přechod v km 27,347</t>
  </si>
  <si>
    <t>Km  27,390 (548B/C)  =  Km  17,219 (548A)</t>
  </si>
  <si>
    <t>Návěstidla nezávislá na výměnách</t>
  </si>
  <si>
    <t>1. kategorie</t>
  </si>
  <si>
    <t>Kód :  1</t>
  </si>
  <si>
    <t>ústřední zámky na St.I a St.II</t>
  </si>
  <si>
    <t>St. I</t>
  </si>
  <si>
    <t>St. II</t>
  </si>
  <si>
    <t>Dozorce výhybek  -  1</t>
  </si>
  <si>
    <t>směr : Smržovka a Velké Hamry</t>
  </si>
  <si>
    <t>směr : Desná</t>
  </si>
  <si>
    <t>dozorce výh. St.I hlásí telefonicky</t>
  </si>
  <si>
    <t>zast. - 30</t>
  </si>
  <si>
    <t>dozorce výh. St.II hlásí telefonicky</t>
  </si>
  <si>
    <t>proj. - nejsou</t>
  </si>
  <si>
    <t>č. III,  úrovňové, oboustranné vnitřní</t>
  </si>
  <si>
    <t>z toho</t>
  </si>
  <si>
    <t>konstrukce Tischer, ostatní je sypané</t>
  </si>
  <si>
    <t>č. II,  jednostranné vnitřní, konstrukce sypané</t>
  </si>
  <si>
    <t>1+2</t>
  </si>
  <si>
    <t>výstup přednostně umožněn ke koleji č.1</t>
  </si>
  <si>
    <t>č. IV,  jednostranné vnitřní, konstrukce sypané</t>
  </si>
  <si>
    <t>Vjezd - odjezd směr Smržovka a V.Hamry</t>
  </si>
  <si>
    <t>č. I,  úrovňové, vnější, konstrukce sypané</t>
  </si>
  <si>
    <t>č. V,  jednostranné vnitřní, konstrukce Tischer</t>
  </si>
  <si>
    <t>Pouze odjezd směr Desná</t>
  </si>
  <si>
    <t>na N č.II. až V. přístup po přechodu v km 27,385</t>
  </si>
  <si>
    <t>Směr  :  Smržovka</t>
  </si>
  <si>
    <t>Směr  :  Velké Hamry</t>
  </si>
  <si>
    <t>Odjezdová skupinová</t>
  </si>
  <si>
    <t>Telefonické  dorozumívání</t>
  </si>
  <si>
    <t>Kód : 1</t>
  </si>
  <si>
    <t>Reléový  poloautoblok</t>
  </si>
  <si>
    <t>Kód : 4</t>
  </si>
  <si>
    <t>Stanice  bez</t>
  </si>
  <si>
    <t>SENA</t>
  </si>
  <si>
    <t>Zhlaví  bez</t>
  </si>
  <si>
    <t>provoz podle D - 2</t>
  </si>
  <si>
    <t>typ RPB 71 ( bez návěstního bodu )</t>
  </si>
  <si>
    <t>seřaďovacích</t>
  </si>
  <si>
    <t>odjezdových</t>
  </si>
  <si>
    <t>provoz podle SŽDC (ČD) D3</t>
  </si>
  <si>
    <t>návěstidel</t>
  </si>
  <si>
    <t>III.  /  2012</t>
  </si>
  <si>
    <t>dozorce výhybek St.I hlásí telefonicky</t>
  </si>
  <si>
    <t>dozorce výhybek St.II hlásí telefonicky</t>
  </si>
  <si>
    <t>nejsou</t>
  </si>
  <si>
    <t>km 27,513</t>
  </si>
  <si>
    <t>St. II - P5545</t>
  </si>
  <si>
    <t>2     3</t>
  </si>
  <si>
    <t>přechod v km 27,385</t>
  </si>
  <si>
    <t>klíč od Vk1 v DK</t>
  </si>
  <si>
    <t>Obvod  dozorce výhybek St.I</t>
  </si>
  <si>
    <t>při jízdě do odbočky - rychlost 40 km/h</t>
  </si>
  <si>
    <t>Obvod  dozorce výhybek St.II</t>
  </si>
  <si>
    <t>17</t>
  </si>
  <si>
    <t>Zabezpečovací zařízení neumožňuje současné vlakové cesty</t>
  </si>
  <si>
    <t>15</t>
  </si>
  <si>
    <t>18</t>
  </si>
  <si>
    <t>vyjma současných odjezdů</t>
  </si>
  <si>
    <t>16</t>
  </si>
  <si>
    <t>19</t>
  </si>
  <si>
    <t>č. I + I.A,  úrovňové, oboustranné</t>
  </si>
  <si>
    <t>směr Velké Hamry a Desná</t>
  </si>
  <si>
    <t>přístup od VB po přechodu v km 27,340</t>
  </si>
  <si>
    <t>VIII.  /  2014</t>
  </si>
  <si>
    <t>provizorního provedení zabezpečovacího.zařízení .(dále jen PZZ)</t>
  </si>
  <si>
    <t>přechod v km 27,340</t>
  </si>
  <si>
    <t>v</t>
  </si>
  <si>
    <t xml:space="preserve">  kontrolní výměnový zámek, klíč 3/2 je držen v ÚZ na St.I</t>
  </si>
  <si>
    <t xml:space="preserve">  výměnový zámek do obou směrů, klíč je držen v ÚZ na St.I</t>
  </si>
  <si>
    <t xml:space="preserve">  výměnový zámek do obou směrů,</t>
  </si>
  <si>
    <t xml:space="preserve">  odtlačný kontrolní VZ, klíč je držen v kontrolním zámku Vk 3</t>
  </si>
  <si>
    <t xml:space="preserve">  klíč je držen v ÚZ na St.I</t>
  </si>
  <si>
    <t xml:space="preserve">  kontrolní VZ, klíč Vk3/11t/11 je držen v ÚZ na St.II</t>
  </si>
  <si>
    <t xml:space="preserve">  kontrolní výměnový zámek, klíč 6/9 je držen v ÚZ na St.I</t>
  </si>
  <si>
    <t xml:space="preserve">  odtlačný kontrolní VZ, klíč je držen v kontrolním zámku Vk 4</t>
  </si>
  <si>
    <t xml:space="preserve">  výměnový zámek do obou směrů, klíč je držen v ÚZ na St.II</t>
  </si>
  <si>
    <t xml:space="preserve">  výměnový zámek, klíč je držen v kontrolním zámku Vk 1</t>
  </si>
  <si>
    <t xml:space="preserve">  kontrolní výkolejkový zámek, klíč Vk1/1 je držen v ÚZ na St.I</t>
  </si>
  <si>
    <t xml:space="preserve">  kontrolní VZ, klíč Vk2/8t/8 je držen v ÚZ na St.I</t>
  </si>
  <si>
    <t xml:space="preserve">  odtlačný kontrolní VZ, klíč je držen v kontrolním zámku Vk 2</t>
  </si>
  <si>
    <t xml:space="preserve">  kontrolní VZ, klíč Vk5/Vk4/10t/10 je držen v ÚZ na St.II</t>
  </si>
  <si>
    <t xml:space="preserve">  klíč je držen v kontrolním zámku v.č.3</t>
  </si>
  <si>
    <t xml:space="preserve">  VZ do obou směrů, klíč je držen v kontrolním zámku v.č.6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</si>
</sst>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sz val="10"/>
      <color indexed="16"/>
      <name val="Arial CE"/>
      <family val="2"/>
    </font>
    <font>
      <sz val="20"/>
      <name val="Arial CE"/>
      <family val="2"/>
    </font>
    <font>
      <b/>
      <sz val="12"/>
      <name val="CG Times"/>
      <family val="1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u val="single"/>
      <sz val="12"/>
      <color indexed="10"/>
      <name val="Arial CE"/>
      <family val="2"/>
    </font>
    <font>
      <i/>
      <sz val="14"/>
      <name val="Times New Roman CE"/>
      <family val="1"/>
    </font>
    <font>
      <i/>
      <sz val="11"/>
      <name val="Arial CE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3" fillId="0" borderId="0" xfId="23" applyFont="1" applyAlignment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49" fontId="4" fillId="0" borderId="0" xfId="23" applyNumberFormat="1" applyFont="1" applyFill="1" applyBorder="1" applyAlignment="1">
      <alignment horizontal="center" vertical="center"/>
      <protection/>
    </xf>
    <xf numFmtId="0" fontId="22" fillId="0" borderId="0" xfId="23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4" borderId="26" xfId="23" applyFont="1" applyFill="1" applyBorder="1" applyAlignment="1">
      <alignment horizontal="center" vertical="center"/>
      <protection/>
    </xf>
    <xf numFmtId="49" fontId="15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5" borderId="27" xfId="23" applyFont="1" applyFill="1" applyBorder="1" applyAlignment="1">
      <alignment vertical="center"/>
      <protection/>
    </xf>
    <xf numFmtId="0" fontId="0" fillId="5" borderId="28" xfId="23" applyFont="1" applyFill="1" applyBorder="1" applyAlignment="1">
      <alignment vertical="center"/>
      <protection/>
    </xf>
    <xf numFmtId="0" fontId="0" fillId="5" borderId="28" xfId="23" applyFont="1" applyFill="1" applyBorder="1" applyAlignment="1" quotePrefix="1">
      <alignment vertical="center"/>
      <protection/>
    </xf>
    <xf numFmtId="164" fontId="0" fillId="5" borderId="28" xfId="23" applyNumberFormat="1" applyFont="1" applyFill="1" applyBorder="1" applyAlignment="1">
      <alignment vertical="center"/>
      <protection/>
    </xf>
    <xf numFmtId="0" fontId="0" fillId="5" borderId="29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5" borderId="30" xfId="23" applyFont="1" applyFill="1" applyBorder="1" applyAlignment="1">
      <alignment vertical="center"/>
      <protection/>
    </xf>
    <xf numFmtId="0" fontId="0" fillId="0" borderId="31" xfId="23" applyFont="1" applyBorder="1">
      <alignment/>
      <protection/>
    </xf>
    <xf numFmtId="0" fontId="0" fillId="0" borderId="19" xfId="23" applyFont="1" applyBorder="1">
      <alignment/>
      <protection/>
    </xf>
    <xf numFmtId="0" fontId="0" fillId="0" borderId="18" xfId="23" applyFont="1" applyBorder="1">
      <alignment/>
      <protection/>
    </xf>
    <xf numFmtId="0" fontId="0" fillId="5" borderId="32" xfId="23" applyFill="1" applyBorder="1" applyAlignment="1">
      <alignment vertical="center"/>
      <protection/>
    </xf>
    <xf numFmtId="0" fontId="0" fillId="0" borderId="8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3" xfId="23" applyBorder="1" applyAlignment="1">
      <alignment vertical="center"/>
      <protection/>
    </xf>
    <xf numFmtId="0" fontId="0" fillId="0" borderId="33" xfId="23" applyFont="1" applyBorder="1">
      <alignment/>
      <protection/>
    </xf>
    <xf numFmtId="0" fontId="0" fillId="0" borderId="34" xfId="23" applyFont="1" applyBorder="1">
      <alignment/>
      <protection/>
    </xf>
    <xf numFmtId="0" fontId="0" fillId="0" borderId="35" xfId="23" applyFont="1" applyBorder="1">
      <alignment/>
      <protection/>
    </xf>
    <xf numFmtId="0" fontId="22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20" fillId="0" borderId="0" xfId="23" applyFont="1" applyBorder="1" applyAlignment="1">
      <alignment horizontal="center" vertical="center"/>
      <protection/>
    </xf>
    <xf numFmtId="0" fontId="0" fillId="0" borderId="36" xfId="23" applyFont="1" applyBorder="1">
      <alignment/>
      <protection/>
    </xf>
    <xf numFmtId="0" fontId="0" fillId="0" borderId="21" xfId="23" applyFont="1" applyBorder="1">
      <alignment/>
      <protection/>
    </xf>
    <xf numFmtId="0" fontId="0" fillId="0" borderId="37" xfId="23" applyFont="1" applyBorder="1">
      <alignment/>
      <protection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4" fillId="5" borderId="0" xfId="23" applyFont="1" applyFill="1" applyBorder="1" applyAlignment="1">
      <alignment horizontal="left" vertical="center"/>
      <protection/>
    </xf>
    <xf numFmtId="0" fontId="0" fillId="5" borderId="30" xfId="23" applyFill="1" applyBorder="1" applyAlignment="1">
      <alignment vertical="center"/>
      <protection/>
    </xf>
    <xf numFmtId="0" fontId="0" fillId="4" borderId="38" xfId="23" applyFont="1" applyFill="1" applyBorder="1" applyAlignment="1">
      <alignment vertical="center"/>
      <protection/>
    </xf>
    <xf numFmtId="0" fontId="0" fillId="4" borderId="39" xfId="23" applyFont="1" applyFill="1" applyBorder="1" applyAlignment="1">
      <alignment vertical="center"/>
      <protection/>
    </xf>
    <xf numFmtId="0" fontId="0" fillId="4" borderId="40" xfId="23" applyFont="1" applyFill="1" applyBorder="1" applyAlignment="1">
      <alignment vertical="center"/>
      <protection/>
    </xf>
    <xf numFmtId="1" fontId="0" fillId="5" borderId="0" xfId="23" applyNumberFormat="1" applyFont="1" applyFill="1" applyBorder="1" applyAlignment="1">
      <alignment vertical="center"/>
      <protection/>
    </xf>
    <xf numFmtId="0" fontId="0" fillId="5" borderId="30" xfId="23" applyFont="1" applyFill="1" applyBorder="1" applyAlignment="1">
      <alignment vertical="center"/>
      <protection/>
    </xf>
    <xf numFmtId="0" fontId="4" fillId="4" borderId="41" xfId="23" applyFont="1" applyFill="1" applyBorder="1" applyAlignment="1">
      <alignment horizontal="center" vertical="center"/>
      <protection/>
    </xf>
    <xf numFmtId="0" fontId="4" fillId="4" borderId="42" xfId="23" applyFont="1" applyFill="1" applyBorder="1" applyAlignment="1">
      <alignment horizontal="center" vertical="center"/>
      <protection/>
    </xf>
    <xf numFmtId="0" fontId="0" fillId="5" borderId="32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43" xfId="23" applyNumberFormat="1" applyFont="1" applyBorder="1" applyAlignment="1">
      <alignment vertical="center"/>
      <protection/>
    </xf>
    <xf numFmtId="164" fontId="0" fillId="0" borderId="4" xfId="23" applyNumberFormat="1" applyFont="1" applyBorder="1" applyAlignment="1">
      <alignment vertical="center"/>
      <protection/>
    </xf>
    <xf numFmtId="164" fontId="0" fillId="0" borderId="4" xfId="23" applyNumberFormat="1" applyFont="1" applyBorder="1" applyAlignment="1">
      <alignment vertical="center"/>
      <protection/>
    </xf>
    <xf numFmtId="1" fontId="0" fillId="0" borderId="3" xfId="23" applyNumberFormat="1" applyFont="1" applyBorder="1" applyAlignment="1">
      <alignment vertical="center"/>
      <protection/>
    </xf>
    <xf numFmtId="1" fontId="37" fillId="0" borderId="3" xfId="23" applyNumberFormat="1" applyFont="1" applyBorder="1" applyAlignment="1">
      <alignment horizontal="center" vertical="center"/>
      <protection/>
    </xf>
    <xf numFmtId="164" fontId="37" fillId="0" borderId="4" xfId="23" applyNumberFormat="1" applyFont="1" applyFill="1" applyBorder="1" applyAlignment="1">
      <alignment horizontal="center" vertical="center"/>
      <protection/>
    </xf>
    <xf numFmtId="49" fontId="0" fillId="0" borderId="44" xfId="23" applyNumberFormat="1" applyFont="1" applyBorder="1" applyAlignment="1">
      <alignment vertical="center"/>
      <protection/>
    </xf>
    <xf numFmtId="164" fontId="0" fillId="0" borderId="45" xfId="23" applyNumberFormat="1" applyFont="1" applyBorder="1" applyAlignment="1">
      <alignment vertical="center"/>
      <protection/>
    </xf>
    <xf numFmtId="164" fontId="0" fillId="0" borderId="45" xfId="23" applyNumberFormat="1" applyFont="1" applyBorder="1" applyAlignment="1">
      <alignment vertical="center"/>
      <protection/>
    </xf>
    <xf numFmtId="1" fontId="0" fillId="0" borderId="37" xfId="23" applyNumberFormat="1" applyFont="1" applyBorder="1" applyAlignment="1">
      <alignment vertical="center"/>
      <protection/>
    </xf>
    <xf numFmtId="0" fontId="0" fillId="5" borderId="46" xfId="23" applyFill="1" applyBorder="1" applyAlignment="1">
      <alignment vertical="center"/>
      <protection/>
    </xf>
    <xf numFmtId="0" fontId="0" fillId="5" borderId="6" xfId="23" applyFill="1" applyBorder="1" applyAlignment="1">
      <alignment vertical="center"/>
      <protection/>
    </xf>
    <xf numFmtId="0" fontId="0" fillId="5" borderId="5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47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3" applyNumberFormat="1" applyFont="1" applyFill="1" applyBorder="1" applyAlignment="1">
      <alignment horizontal="center" vertical="center"/>
      <protection/>
    </xf>
    <xf numFmtId="49" fontId="0" fillId="0" borderId="0" xfId="22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2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4" xfId="23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3" applyFont="1" applyBorder="1" applyAlignment="1">
      <alignment horizontal="center" vertical="center"/>
      <protection/>
    </xf>
    <xf numFmtId="0" fontId="46" fillId="0" borderId="0" xfId="23" applyFont="1" applyFill="1" applyBorder="1" applyAlignment="1">
      <alignment horizontal="center" vertical="center"/>
      <protection/>
    </xf>
    <xf numFmtId="49" fontId="40" fillId="0" borderId="0" xfId="23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3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51" fillId="0" borderId="32" xfId="0" applyNumberFormat="1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164" fontId="51" fillId="0" borderId="5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Continuous" vertical="center"/>
    </xf>
    <xf numFmtId="0" fontId="2" fillId="6" borderId="54" xfId="0" applyFont="1" applyFill="1" applyBorder="1" applyAlignment="1">
      <alignment horizontal="centerContinuous" vertical="center"/>
    </xf>
    <xf numFmtId="0" fontId="2" fillId="6" borderId="55" xfId="0" applyFont="1" applyFill="1" applyBorder="1" applyAlignment="1">
      <alignment horizontal="centerContinuous" vertical="center"/>
    </xf>
    <xf numFmtId="0" fontId="2" fillId="6" borderId="56" xfId="0" applyFont="1" applyFill="1" applyBorder="1" applyAlignment="1">
      <alignment horizontal="centerContinuous" vertical="center"/>
    </xf>
    <xf numFmtId="0" fontId="2" fillId="6" borderId="57" xfId="0" applyFont="1" applyFill="1" applyBorder="1" applyAlignment="1">
      <alignment horizontal="centerContinuous" vertical="center"/>
    </xf>
    <xf numFmtId="0" fontId="30" fillId="0" borderId="58" xfId="0" applyFont="1" applyFill="1" applyBorder="1" applyAlignment="1">
      <alignment horizontal="center" vertical="center"/>
    </xf>
    <xf numFmtId="164" fontId="27" fillId="0" borderId="5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3" applyFont="1" applyAlignment="1" quotePrefix="1">
      <alignment vertical="center"/>
      <protection/>
    </xf>
    <xf numFmtId="0" fontId="0" fillId="0" borderId="0" xfId="23" applyFont="1" applyFill="1" applyBorder="1">
      <alignment/>
      <protection/>
    </xf>
    <xf numFmtId="0" fontId="49" fillId="0" borderId="19" xfId="0" applyFont="1" applyBorder="1" applyAlignment="1">
      <alignment vertical="center"/>
    </xf>
    <xf numFmtId="0" fontId="0" fillId="0" borderId="59" xfId="0" applyBorder="1" applyAlignment="1">
      <alignment/>
    </xf>
    <xf numFmtId="0" fontId="2" fillId="6" borderId="55" xfId="0" applyFont="1" applyFill="1" applyBorder="1" applyAlignment="1">
      <alignment vertical="center"/>
    </xf>
    <xf numFmtId="0" fontId="2" fillId="6" borderId="56" xfId="0" applyFont="1" applyFill="1" applyBorder="1" applyAlignment="1">
      <alignment vertical="center"/>
    </xf>
    <xf numFmtId="0" fontId="2" fillId="6" borderId="54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0" xfId="0" applyFont="1" applyFill="1" applyBorder="1" applyAlignment="1">
      <alignment horizontal="centerContinuous" vertical="center"/>
    </xf>
    <xf numFmtId="0" fontId="0" fillId="0" borderId="18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164" fontId="51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8" fillId="0" borderId="0" xfId="22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0" fillId="0" borderId="0" xfId="23" applyFill="1">
      <alignment/>
      <protection/>
    </xf>
    <xf numFmtId="0" fontId="4" fillId="0" borderId="0" xfId="23" applyFont="1" applyBorder="1" applyAlignment="1">
      <alignment horizontal="center" vertical="center"/>
      <protection/>
    </xf>
    <xf numFmtId="0" fontId="27" fillId="0" borderId="0" xfId="23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top"/>
      <protection/>
    </xf>
    <xf numFmtId="0" fontId="0" fillId="5" borderId="0" xfId="23" applyFont="1" applyFill="1" applyBorder="1" applyAlignment="1">
      <alignment vertical="center"/>
      <protection/>
    </xf>
    <xf numFmtId="0" fontId="36" fillId="0" borderId="43" xfId="23" applyNumberFormat="1" applyFont="1" applyBorder="1" applyAlignment="1">
      <alignment horizontal="center" vertical="center"/>
      <protection/>
    </xf>
    <xf numFmtId="0" fontId="53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32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31" fillId="0" borderId="50" xfId="0" applyNumberFormat="1" applyFont="1" applyBorder="1" applyAlignment="1">
      <alignment horizontal="center" vertical="center"/>
    </xf>
    <xf numFmtId="164" fontId="40" fillId="0" borderId="0" xfId="23" applyNumberFormat="1" applyFont="1" applyFill="1" applyBorder="1" applyAlignment="1">
      <alignment horizontal="center" vertical="center"/>
      <protection/>
    </xf>
    <xf numFmtId="0" fontId="31" fillId="0" borderId="4" xfId="0" applyNumberFormat="1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164" fontId="23" fillId="0" borderId="0" xfId="23" applyNumberFormat="1" applyFont="1" applyFill="1" applyBorder="1" applyAlignment="1">
      <alignment horizontal="center" vertical="center"/>
      <protection/>
    </xf>
    <xf numFmtId="1" fontId="37" fillId="0" borderId="3" xfId="23" applyNumberFormat="1" applyFont="1" applyFill="1" applyBorder="1" applyAlignment="1">
      <alignment horizontal="center" vertical="center"/>
      <protection/>
    </xf>
    <xf numFmtId="0" fontId="3" fillId="0" borderId="36" xfId="23" applyFont="1" applyBorder="1" applyAlignment="1">
      <alignment horizontal="centerContinuous" vertical="center"/>
      <protection/>
    </xf>
    <xf numFmtId="0" fontId="6" fillId="0" borderId="21" xfId="23" applyFont="1" applyBorder="1" applyAlignment="1">
      <alignment horizontal="centerContinuous" vertical="center"/>
      <protection/>
    </xf>
    <xf numFmtId="0" fontId="3" fillId="0" borderId="37" xfId="23" applyFont="1" applyBorder="1" applyAlignment="1">
      <alignment horizontal="centerContinuous" vertical="center"/>
      <protection/>
    </xf>
    <xf numFmtId="0" fontId="56" fillId="0" borderId="24" xfId="23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7" fillId="0" borderId="0" xfId="22" applyNumberFormat="1" applyFont="1" applyAlignment="1">
      <alignment horizontal="right" vertical="center"/>
      <protection/>
    </xf>
    <xf numFmtId="49" fontId="20" fillId="0" borderId="21" xfId="23" applyNumberFormat="1" applyFont="1" applyBorder="1" applyAlignment="1">
      <alignment horizontal="center" vertical="center"/>
      <protection/>
    </xf>
    <xf numFmtId="0" fontId="4" fillId="0" borderId="21" xfId="23" applyFont="1" applyFill="1" applyBorder="1" applyAlignment="1">
      <alignment horizontal="center" vertical="center"/>
      <protection/>
    </xf>
    <xf numFmtId="0" fontId="14" fillId="4" borderId="39" xfId="23" applyFont="1" applyFill="1" applyBorder="1" applyAlignment="1">
      <alignment horizontal="centerContinuous" vertical="center"/>
      <protection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44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3" fillId="0" borderId="0" xfId="23" applyFont="1" applyBorder="1" applyAlignment="1">
      <alignment horizontal="left" vertical="center"/>
      <protection/>
    </xf>
    <xf numFmtId="0" fontId="45" fillId="0" borderId="61" xfId="0" applyFont="1" applyBorder="1" applyAlignment="1">
      <alignment horizontal="centerContinuous" vertical="center"/>
    </xf>
    <xf numFmtId="0" fontId="45" fillId="0" borderId="67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0" fontId="45" fillId="0" borderId="18" xfId="0" applyFont="1" applyBorder="1" applyAlignment="1">
      <alignment horizontal="centerContinuous" vertical="center"/>
    </xf>
    <xf numFmtId="164" fontId="4" fillId="0" borderId="3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6" fillId="0" borderId="0" xfId="23" applyFont="1" applyFill="1" applyBorder="1" applyAlignment="1">
      <alignment horizontal="center" vertical="top"/>
      <protection/>
    </xf>
    <xf numFmtId="164" fontId="44" fillId="0" borderId="0" xfId="0" applyNumberFormat="1" applyFont="1" applyFill="1" applyBorder="1" applyAlignment="1">
      <alignment horizontal="center" vertical="top"/>
    </xf>
    <xf numFmtId="164" fontId="4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23" applyFont="1" applyBorder="1" applyAlignment="1">
      <alignment horizontal="center" vertical="center"/>
      <protection/>
    </xf>
    <xf numFmtId="0" fontId="0" fillId="0" borderId="34" xfId="23" applyFont="1" applyFill="1" applyBorder="1" applyAlignment="1">
      <alignment horizontal="center" vertical="center"/>
      <protection/>
    </xf>
    <xf numFmtId="164" fontId="44" fillId="0" borderId="0" xfId="0" applyNumberFormat="1" applyFont="1" applyFill="1" applyBorder="1" applyAlignment="1">
      <alignment horizontal="left" vertical="top"/>
    </xf>
    <xf numFmtId="0" fontId="17" fillId="0" borderId="34" xfId="23" applyFont="1" applyFill="1" applyBorder="1" applyAlignment="1">
      <alignment horizontal="center" vertical="center"/>
      <protection/>
    </xf>
    <xf numFmtId="49" fontId="0" fillId="0" borderId="72" xfId="23" applyNumberFormat="1" applyFont="1" applyBorder="1" applyAlignment="1">
      <alignment vertical="center"/>
      <protection/>
    </xf>
    <xf numFmtId="164" fontId="0" fillId="0" borderId="73" xfId="23" applyNumberFormat="1" applyFont="1" applyBorder="1" applyAlignment="1">
      <alignment vertical="center"/>
      <protection/>
    </xf>
    <xf numFmtId="164" fontId="0" fillId="0" borderId="73" xfId="23" applyNumberFormat="1" applyFont="1" applyBorder="1" applyAlignment="1">
      <alignment vertical="center"/>
      <protection/>
    </xf>
    <xf numFmtId="1" fontId="0" fillId="0" borderId="74" xfId="23" applyNumberFormat="1" applyFont="1" applyBorder="1" applyAlignment="1">
      <alignment vertical="center"/>
      <protection/>
    </xf>
    <xf numFmtId="0" fontId="3" fillId="0" borderId="75" xfId="23" applyFont="1" applyBorder="1" applyAlignment="1">
      <alignment horizontal="centerContinuous" vertical="center"/>
      <protection/>
    </xf>
    <xf numFmtId="0" fontId="6" fillId="0" borderId="76" xfId="23" applyFont="1" applyBorder="1" applyAlignment="1">
      <alignment horizontal="centerContinuous" vertical="center"/>
      <protection/>
    </xf>
    <xf numFmtId="0" fontId="3" fillId="0" borderId="74" xfId="23" applyFont="1" applyBorder="1" applyAlignment="1">
      <alignment horizontal="centerContinuous" vertical="center"/>
      <protection/>
    </xf>
    <xf numFmtId="1" fontId="20" fillId="0" borderId="3" xfId="23" applyNumberFormat="1" applyFont="1" applyFill="1" applyBorder="1" applyAlignment="1">
      <alignment horizontal="center" vertical="center"/>
      <protection/>
    </xf>
    <xf numFmtId="0" fontId="20" fillId="0" borderId="0" xfId="23" applyFont="1" applyFill="1" applyBorder="1" applyAlignment="1">
      <alignment horizontal="center"/>
      <protection/>
    </xf>
    <xf numFmtId="0" fontId="0" fillId="0" borderId="21" xfId="23" applyBorder="1">
      <alignment/>
      <protection/>
    </xf>
    <xf numFmtId="164" fontId="37" fillId="0" borderId="4" xfId="23" applyNumberFormat="1" applyFont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centerContinuous" vertical="center"/>
      <protection/>
    </xf>
    <xf numFmtId="0" fontId="3" fillId="0" borderId="0" xfId="23" applyFont="1" applyFill="1" applyBorder="1" applyAlignment="1">
      <alignment horizontal="centerContinuous" vertical="center"/>
      <protection/>
    </xf>
    <xf numFmtId="0" fontId="3" fillId="0" borderId="3" xfId="23" applyFont="1" applyFill="1" applyBorder="1" applyAlignment="1">
      <alignment horizontal="centerContinuous" vertical="center"/>
      <protection/>
    </xf>
    <xf numFmtId="49" fontId="36" fillId="0" borderId="43" xfId="23" applyNumberFormat="1" applyFont="1" applyBorder="1" applyAlignment="1">
      <alignment horizontal="center" vertical="center"/>
      <protection/>
    </xf>
    <xf numFmtId="0" fontId="17" fillId="0" borderId="19" xfId="23" applyFont="1" applyFill="1" applyBorder="1" applyAlignment="1" quotePrefix="1">
      <alignment horizontal="center" vertical="center"/>
      <protection/>
    </xf>
    <xf numFmtId="0" fontId="0" fillId="0" borderId="19" xfId="23" applyFont="1" applyFill="1" applyBorder="1" applyAlignment="1">
      <alignment horizontal="center" vertical="center"/>
      <protection/>
    </xf>
    <xf numFmtId="0" fontId="0" fillId="3" borderId="19" xfId="23" applyFont="1" applyFill="1" applyBorder="1">
      <alignment/>
      <protection/>
    </xf>
    <xf numFmtId="0" fontId="19" fillId="3" borderId="19" xfId="23" applyFont="1" applyFill="1" applyBorder="1" applyAlignment="1">
      <alignment horizontal="center" vertical="center"/>
      <protection/>
    </xf>
    <xf numFmtId="0" fontId="20" fillId="0" borderId="34" xfId="23" applyFont="1" applyFill="1" applyBorder="1" applyAlignment="1">
      <alignment horizontal="center"/>
      <protection/>
    </xf>
    <xf numFmtId="0" fontId="45" fillId="0" borderId="0" xfId="0" applyFont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164" fontId="3" fillId="0" borderId="3" xfId="0" applyNumberFormat="1" applyFont="1" applyFill="1" applyBorder="1" applyAlignment="1" quotePrefix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45" fillId="0" borderId="77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Continuous" vertical="center"/>
    </xf>
    <xf numFmtId="0" fontId="12" fillId="6" borderId="57" xfId="0" applyFont="1" applyFill="1" applyBorder="1" applyAlignment="1">
      <alignment horizontal="centerContinuous" vertical="center"/>
    </xf>
    <xf numFmtId="0" fontId="2" fillId="0" borderId="53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7" fillId="0" borderId="30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4" fillId="0" borderId="8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9" fillId="0" borderId="50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64" fontId="27" fillId="0" borderId="43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Continuous" vertical="center"/>
    </xf>
    <xf numFmtId="0" fontId="4" fillId="3" borderId="83" xfId="0" applyFont="1" applyFill="1" applyBorder="1" applyAlignment="1">
      <alignment horizontal="centerContinuous" vertical="center"/>
    </xf>
    <xf numFmtId="164" fontId="62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2" xfId="0" applyBorder="1" applyAlignment="1">
      <alignment/>
    </xf>
    <xf numFmtId="49" fontId="27" fillId="0" borderId="71" xfId="0" applyNumberFormat="1" applyFont="1" applyBorder="1" applyAlignment="1">
      <alignment horizontal="center" vertical="center"/>
    </xf>
    <xf numFmtId="164" fontId="4" fillId="0" borderId="86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0" borderId="43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39" fillId="0" borderId="0" xfId="0" applyFont="1" applyBorder="1" applyAlignment="1">
      <alignment horizontal="center" vertical="center"/>
    </xf>
    <xf numFmtId="164" fontId="21" fillId="0" borderId="32" xfId="0" applyNumberFormat="1" applyFont="1" applyBorder="1" applyAlignment="1">
      <alignment horizontal="center" vertical="center"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right" vertical="top"/>
    </xf>
    <xf numFmtId="164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3" borderId="31" xfId="21" applyFill="1" applyBorder="1">
      <alignment/>
      <protection/>
    </xf>
    <xf numFmtId="0" fontId="0" fillId="3" borderId="19" xfId="21" applyFont="1" applyFill="1" applyBorder="1" applyAlignment="1">
      <alignment/>
      <protection/>
    </xf>
    <xf numFmtId="0" fontId="0" fillId="3" borderId="19" xfId="21" applyFill="1" applyBorder="1">
      <alignment/>
      <protection/>
    </xf>
    <xf numFmtId="0" fontId="65" fillId="3" borderId="19" xfId="21" applyFont="1" applyFill="1" applyBorder="1" applyAlignment="1">
      <alignment horizontal="center"/>
      <protection/>
    </xf>
    <xf numFmtId="0" fontId="0" fillId="3" borderId="18" xfId="21" applyFill="1" applyBorder="1">
      <alignment/>
      <protection/>
    </xf>
    <xf numFmtId="0" fontId="0" fillId="3" borderId="8" xfId="21" applyFill="1" applyBorder="1">
      <alignment/>
      <protection/>
    </xf>
    <xf numFmtId="0" fontId="0" fillId="3" borderId="0" xfId="21" applyFill="1" applyBorder="1">
      <alignment/>
      <protection/>
    </xf>
    <xf numFmtId="0" fontId="4" fillId="3" borderId="0" xfId="21" applyFont="1" applyFill="1" applyBorder="1" applyAlignment="1">
      <alignment horizontal="center"/>
      <protection/>
    </xf>
    <xf numFmtId="0" fontId="0" fillId="3" borderId="3" xfId="21" applyFill="1" applyBorder="1">
      <alignment/>
      <protection/>
    </xf>
    <xf numFmtId="0" fontId="0" fillId="3" borderId="36" xfId="21" applyFill="1" applyBorder="1">
      <alignment/>
      <protection/>
    </xf>
    <xf numFmtId="0" fontId="0" fillId="3" borderId="21" xfId="21" applyFill="1" applyBorder="1">
      <alignment/>
      <protection/>
    </xf>
    <xf numFmtId="0" fontId="4" fillId="3" borderId="21" xfId="21" applyFont="1" applyFill="1" applyBorder="1" applyAlignment="1">
      <alignment horizontal="center"/>
      <protection/>
    </xf>
    <xf numFmtId="0" fontId="0" fillId="3" borderId="37" xfId="21" applyFill="1" applyBorder="1">
      <alignment/>
      <protection/>
    </xf>
    <xf numFmtId="0" fontId="17" fillId="0" borderId="0" xfId="23" applyFont="1" applyFill="1" applyBorder="1" applyAlignment="1" quotePrefix="1">
      <alignment horizontal="center" vertical="center"/>
      <protection/>
    </xf>
    <xf numFmtId="0" fontId="0" fillId="3" borderId="0" xfId="23" applyFont="1" applyFill="1" applyBorder="1" applyAlignment="1">
      <alignment horizontal="center" vertical="center"/>
      <protection/>
    </xf>
    <xf numFmtId="0" fontId="19" fillId="3" borderId="0" xfId="23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49" fontId="20" fillId="0" borderId="0" xfId="23" applyNumberFormat="1" applyFont="1" applyBorder="1" applyAlignment="1">
      <alignment horizontal="center" vertical="center"/>
      <protection/>
    </xf>
    <xf numFmtId="0" fontId="20" fillId="0" borderId="21" xfId="23" applyFont="1" applyBorder="1" applyAlignment="1">
      <alignment horizontal="center" vertical="center"/>
      <protection/>
    </xf>
    <xf numFmtId="0" fontId="56" fillId="0" borderId="21" xfId="23" applyFont="1" applyFill="1" applyBorder="1" applyAlignment="1">
      <alignment horizontal="center" vertical="center"/>
      <protection/>
    </xf>
    <xf numFmtId="164" fontId="66" fillId="0" borderId="4" xfId="23" applyNumberFormat="1" applyFont="1" applyFill="1" applyBorder="1" applyAlignment="1">
      <alignment horizontal="center" vertical="center"/>
      <protection/>
    </xf>
    <xf numFmtId="164" fontId="66" fillId="0" borderId="4" xfId="23" applyNumberFormat="1" applyFont="1" applyBorder="1" applyAlignment="1">
      <alignment horizontal="center" vertical="center"/>
      <protection/>
    </xf>
    <xf numFmtId="0" fontId="37" fillId="0" borderId="43" xfId="23" applyNumberFormat="1" applyFont="1" applyBorder="1" applyAlignment="1">
      <alignment horizontal="center" vertical="center"/>
      <protection/>
    </xf>
    <xf numFmtId="164" fontId="20" fillId="0" borderId="4" xfId="23" applyNumberFormat="1" applyFont="1" applyFill="1" applyBorder="1" applyAlignment="1">
      <alignment horizontal="center" vertical="center"/>
      <protection/>
    </xf>
    <xf numFmtId="0" fontId="10" fillId="5" borderId="47" xfId="0" applyFont="1" applyFill="1" applyBorder="1" applyAlignment="1">
      <alignment horizontal="center" vertical="center"/>
    </xf>
    <xf numFmtId="44" fontId="2" fillId="6" borderId="55" xfId="18" applyFont="1" applyFill="1" applyBorder="1" applyAlignment="1">
      <alignment horizontal="centerContinuous" vertical="center"/>
    </xf>
    <xf numFmtId="44" fontId="2" fillId="6" borderId="56" xfId="18" applyFont="1" applyFill="1" applyBorder="1" applyAlignment="1">
      <alignment horizontal="centerContinuous" vertical="center"/>
    </xf>
    <xf numFmtId="0" fontId="2" fillId="6" borderId="87" xfId="0" applyFont="1" applyFill="1" applyBorder="1" applyAlignment="1">
      <alignment horizontal="centerContinuous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0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0" xfId="0" applyNumberFormat="1" applyFont="1" applyBorder="1" applyAlignment="1">
      <alignment horizontal="centerContinuous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22" applyNumberFormat="1" applyFont="1" applyAlignment="1">
      <alignment horizontal="center"/>
      <protection/>
    </xf>
    <xf numFmtId="164" fontId="44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7" fillId="0" borderId="4" xfId="0" applyNumberFormat="1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/>
    </xf>
    <xf numFmtId="0" fontId="67" fillId="0" borderId="5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29" fillId="0" borderId="58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164" fontId="0" fillId="5" borderId="90" xfId="23" applyNumberFormat="1" applyFont="1" applyFill="1" applyBorder="1" applyAlignment="1">
      <alignment vertical="center"/>
      <protection/>
    </xf>
    <xf numFmtId="0" fontId="0" fillId="5" borderId="90" xfId="23" applyFont="1" applyFill="1" applyBorder="1" applyAlignment="1">
      <alignment vertical="center"/>
      <protection/>
    </xf>
    <xf numFmtId="49" fontId="36" fillId="0" borderId="43" xfId="23" applyNumberFormat="1" applyFont="1" applyFill="1" applyBorder="1" applyAlignment="1">
      <alignment horizontal="center" vertical="center"/>
      <protection/>
    </xf>
    <xf numFmtId="164" fontId="0" fillId="0" borderId="4" xfId="23" applyNumberFormat="1" applyFont="1" applyFill="1" applyBorder="1" applyAlignment="1">
      <alignment vertical="center"/>
      <protection/>
    </xf>
    <xf numFmtId="164" fontId="0" fillId="0" borderId="4" xfId="23" applyNumberFormat="1" applyFont="1" applyFill="1" applyBorder="1" applyAlignment="1">
      <alignment vertical="center"/>
      <protection/>
    </xf>
    <xf numFmtId="1" fontId="0" fillId="0" borderId="3" xfId="23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35" fillId="0" borderId="0" xfId="0" applyFont="1" applyBorder="1" applyAlignment="1">
      <alignment horizontal="left" vertical="center"/>
    </xf>
    <xf numFmtId="0" fontId="31" fillId="0" borderId="71" xfId="0" applyNumberFormat="1" applyFont="1" applyBorder="1" applyAlignment="1">
      <alignment horizontal="center" vertical="center"/>
    </xf>
    <xf numFmtId="164" fontId="10" fillId="0" borderId="5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29" fillId="0" borderId="71" xfId="0" applyNumberFormat="1" applyFont="1" applyBorder="1" applyAlignment="1">
      <alignment horizontal="center" vertical="center"/>
    </xf>
    <xf numFmtId="0" fontId="35" fillId="0" borderId="6" xfId="0" applyFont="1" applyBorder="1" applyAlignment="1">
      <alignment horizontal="left" vertical="center"/>
    </xf>
    <xf numFmtId="0" fontId="3" fillId="0" borderId="76" xfId="23" applyFont="1" applyBorder="1" applyAlignment="1">
      <alignment horizontal="center" vertical="center"/>
      <protection/>
    </xf>
    <xf numFmtId="0" fontId="4" fillId="4" borderId="91" xfId="23" applyFont="1" applyFill="1" applyBorder="1" applyAlignment="1">
      <alignment horizontal="center" vertical="center"/>
      <protection/>
    </xf>
    <xf numFmtId="0" fontId="4" fillId="4" borderId="92" xfId="23" applyFont="1" applyFill="1" applyBorder="1" applyAlignment="1">
      <alignment horizontal="center" vertical="center"/>
      <protection/>
    </xf>
    <xf numFmtId="0" fontId="4" fillId="4" borderId="93" xfId="23" applyFont="1" applyFill="1" applyBorder="1" applyAlignment="1">
      <alignment horizontal="center" vertical="center"/>
      <protection/>
    </xf>
    <xf numFmtId="0" fontId="6" fillId="0" borderId="8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35" fillId="0" borderId="36" xfId="23" applyFont="1" applyBorder="1" applyAlignment="1">
      <alignment horizontal="center" vertical="center"/>
      <protection/>
    </xf>
    <xf numFmtId="0" fontId="35" fillId="0" borderId="21" xfId="23" applyFont="1" applyBorder="1" applyAlignment="1">
      <alignment horizontal="center" vertical="center"/>
      <protection/>
    </xf>
    <xf numFmtId="0" fontId="35" fillId="0" borderId="37" xfId="23" applyFont="1" applyBorder="1" applyAlignment="1">
      <alignment horizontal="center" vertical="center"/>
      <protection/>
    </xf>
    <xf numFmtId="0" fontId="35" fillId="0" borderId="8" xfId="23" applyFont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35" fillId="0" borderId="3" xfId="23" applyFont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14" fillId="4" borderId="39" xfId="23" applyFont="1" applyFill="1" applyBorder="1" applyAlignment="1">
      <alignment horizontal="center" vertical="center"/>
      <protection/>
    </xf>
    <xf numFmtId="0" fontId="14" fillId="4" borderId="39" xfId="23" applyFont="1" applyFill="1" applyBorder="1" applyAlignment="1" quotePrefix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164" fontId="45" fillId="0" borderId="0" xfId="22" applyNumberFormat="1" applyFont="1" applyAlignment="1">
      <alignment horizontal="center"/>
      <protection/>
    </xf>
    <xf numFmtId="0" fontId="11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0" fontId="12" fillId="6" borderId="57" xfId="0" applyFont="1" applyFill="1" applyBorder="1" applyAlignment="1">
      <alignment horizontal="center" vertical="center" wrapText="1"/>
    </xf>
    <xf numFmtId="0" fontId="4" fillId="0" borderId="21" xfId="23" applyFont="1" applyFill="1" applyBorder="1" applyAlignment="1">
      <alignment horizontal="center" vertical="center"/>
      <protection/>
    </xf>
    <xf numFmtId="0" fontId="4" fillId="0" borderId="8" xfId="23" applyFont="1" applyFill="1" applyBorder="1" applyAlignment="1">
      <alignment horizontal="center" vertical="center"/>
      <protection/>
    </xf>
    <xf numFmtId="0" fontId="4" fillId="0" borderId="3" xfId="23" applyFont="1" applyFill="1" applyBorder="1" applyAlignment="1">
      <alignment horizontal="center" vertical="center"/>
      <protection/>
    </xf>
    <xf numFmtId="0" fontId="12" fillId="6" borderId="54" xfId="0" applyFont="1" applyFill="1" applyBorder="1" applyAlignment="1">
      <alignment horizontal="center" vertical="center" wrapText="1"/>
    </xf>
    <xf numFmtId="0" fontId="4" fillId="0" borderId="34" xfId="23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b_5E Ústí nad Orlicí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Tanvald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495300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4196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4196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11</xdr:col>
      <xdr:colOff>495300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4196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4196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4196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171450</xdr:colOff>
      <xdr:row>25</xdr:row>
      <xdr:rowOff>114300</xdr:rowOff>
    </xdr:from>
    <xdr:to>
      <xdr:col>51</xdr:col>
      <xdr:colOff>371475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38100" y="6429375"/>
          <a:ext cx="200025" cy="30861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0</xdr:row>
      <xdr:rowOff>0</xdr:rowOff>
    </xdr:from>
    <xdr:to>
      <xdr:col>52</xdr:col>
      <xdr:colOff>9525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3347025" y="0"/>
          <a:ext cx="51435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Tanvald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438150</xdr:colOff>
      <xdr:row>38</xdr:row>
      <xdr:rowOff>209550</xdr:rowOff>
    </xdr:from>
    <xdr:to>
      <xdr:col>53</xdr:col>
      <xdr:colOff>200025</xdr:colOff>
      <xdr:row>40</xdr:row>
      <xdr:rowOff>209550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04800" y="9496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5</xdr:row>
      <xdr:rowOff>9525</xdr:rowOff>
    </xdr:from>
    <xdr:ext cx="323850" cy="295275"/>
    <xdr:sp>
      <xdr:nvSpPr>
        <xdr:cNvPr id="28" name="Oval 28"/>
        <xdr:cNvSpPr>
          <a:spLocks noChangeAspect="1"/>
        </xdr:cNvSpPr>
      </xdr:nvSpPr>
      <xdr:spPr>
        <a:xfrm>
          <a:off x="358330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16</xdr:row>
      <xdr:rowOff>19050</xdr:rowOff>
    </xdr:from>
    <xdr:to>
      <xdr:col>72</xdr:col>
      <xdr:colOff>504825</xdr:colOff>
      <xdr:row>16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53340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0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109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11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24</xdr:row>
      <xdr:rowOff>123825</xdr:rowOff>
    </xdr:from>
    <xdr:to>
      <xdr:col>60</xdr:col>
      <xdr:colOff>504825</xdr:colOff>
      <xdr:row>26</xdr:row>
      <xdr:rowOff>114300</xdr:rowOff>
    </xdr:to>
    <xdr:sp>
      <xdr:nvSpPr>
        <xdr:cNvPr id="111" name="Line 111"/>
        <xdr:cNvSpPr>
          <a:spLocks/>
        </xdr:cNvSpPr>
      </xdr:nvSpPr>
      <xdr:spPr>
        <a:xfrm flipH="1" flipV="1">
          <a:off x="42700575" y="62103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13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419100</xdr:colOff>
      <xdr:row>23</xdr:row>
      <xdr:rowOff>161925</xdr:rowOff>
    </xdr:from>
    <xdr:to>
      <xdr:col>56</xdr:col>
      <xdr:colOff>600075</xdr:colOff>
      <xdr:row>24</xdr:row>
      <xdr:rowOff>9525</xdr:rowOff>
    </xdr:to>
    <xdr:sp>
      <xdr:nvSpPr>
        <xdr:cNvPr id="136" name="Line 136"/>
        <xdr:cNvSpPr>
          <a:spLocks/>
        </xdr:cNvSpPr>
      </xdr:nvSpPr>
      <xdr:spPr>
        <a:xfrm flipH="1" flipV="1">
          <a:off x="41357550" y="60198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647700</xdr:colOff>
      <xdr:row>23</xdr:row>
      <xdr:rowOff>114300</xdr:rowOff>
    </xdr:from>
    <xdr:to>
      <xdr:col>55</xdr:col>
      <xdr:colOff>419100</xdr:colOff>
      <xdr:row>23</xdr:row>
      <xdr:rowOff>161925</xdr:rowOff>
    </xdr:to>
    <xdr:sp>
      <xdr:nvSpPr>
        <xdr:cNvPr id="137" name="Line 137"/>
        <xdr:cNvSpPr>
          <a:spLocks/>
        </xdr:cNvSpPr>
      </xdr:nvSpPr>
      <xdr:spPr>
        <a:xfrm flipH="1" flipV="1">
          <a:off x="40614600" y="59721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600075</xdr:colOff>
      <xdr:row>24</xdr:row>
      <xdr:rowOff>9525</xdr:rowOff>
    </xdr:from>
    <xdr:to>
      <xdr:col>57</xdr:col>
      <xdr:colOff>276225</xdr:colOff>
      <xdr:row>24</xdr:row>
      <xdr:rowOff>123825</xdr:rowOff>
    </xdr:to>
    <xdr:sp>
      <xdr:nvSpPr>
        <xdr:cNvPr id="138" name="Line 138"/>
        <xdr:cNvSpPr>
          <a:spLocks/>
        </xdr:cNvSpPr>
      </xdr:nvSpPr>
      <xdr:spPr>
        <a:xfrm flipH="1" flipV="1">
          <a:off x="42052875" y="60960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17</xdr:row>
      <xdr:rowOff>114300</xdr:rowOff>
    </xdr:from>
    <xdr:to>
      <xdr:col>71</xdr:col>
      <xdr:colOff>219075</xdr:colOff>
      <xdr:row>17</xdr:row>
      <xdr:rowOff>114300</xdr:rowOff>
    </xdr:to>
    <xdr:sp>
      <xdr:nvSpPr>
        <xdr:cNvPr id="139" name="Line 139"/>
        <xdr:cNvSpPr>
          <a:spLocks/>
        </xdr:cNvSpPr>
      </xdr:nvSpPr>
      <xdr:spPr>
        <a:xfrm flipV="1">
          <a:off x="13668375" y="4600575"/>
          <a:ext cx="3937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140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1" name="Line 14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24</xdr:row>
      <xdr:rowOff>219075</xdr:rowOff>
    </xdr:from>
    <xdr:to>
      <xdr:col>63</xdr:col>
      <xdr:colOff>419100</xdr:colOff>
      <xdr:row>26</xdr:row>
      <xdr:rowOff>114300</xdr:rowOff>
    </xdr:to>
    <xdr:grpSp>
      <xdr:nvGrpSpPr>
        <xdr:cNvPr id="148" name="Group 148"/>
        <xdr:cNvGrpSpPr>
          <a:grpSpLocks noChangeAspect="1"/>
        </xdr:cNvGrpSpPr>
      </xdr:nvGrpSpPr>
      <xdr:grpSpPr>
        <a:xfrm>
          <a:off x="469868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1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28575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51" name="Line 151"/>
        <xdr:cNvSpPr>
          <a:spLocks/>
        </xdr:cNvSpPr>
      </xdr:nvSpPr>
      <xdr:spPr>
        <a:xfrm flipV="1">
          <a:off x="22831425" y="5972175"/>
          <a:ext cx="955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23</xdr:row>
      <xdr:rowOff>114300</xdr:rowOff>
    </xdr:from>
    <xdr:to>
      <xdr:col>54</xdr:col>
      <xdr:colOff>657225</xdr:colOff>
      <xdr:row>23</xdr:row>
      <xdr:rowOff>114300</xdr:rowOff>
    </xdr:to>
    <xdr:sp>
      <xdr:nvSpPr>
        <xdr:cNvPr id="152" name="Line 152"/>
        <xdr:cNvSpPr>
          <a:spLocks/>
        </xdr:cNvSpPr>
      </xdr:nvSpPr>
      <xdr:spPr>
        <a:xfrm flipV="1">
          <a:off x="33366075" y="5972175"/>
          <a:ext cx="725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685800</xdr:colOff>
      <xdr:row>26</xdr:row>
      <xdr:rowOff>114300</xdr:rowOff>
    </xdr:from>
    <xdr:to>
      <xdr:col>25</xdr:col>
      <xdr:colOff>266700</xdr:colOff>
      <xdr:row>29</xdr:row>
      <xdr:rowOff>114300</xdr:rowOff>
    </xdr:to>
    <xdr:sp>
      <xdr:nvSpPr>
        <xdr:cNvPr id="160" name="Line 160"/>
        <xdr:cNvSpPr>
          <a:spLocks/>
        </xdr:cNvSpPr>
      </xdr:nvSpPr>
      <xdr:spPr>
        <a:xfrm flipV="1">
          <a:off x="16573500" y="6657975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17" name="Line 217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23</xdr:row>
      <xdr:rowOff>114300</xdr:rowOff>
    </xdr:from>
    <xdr:to>
      <xdr:col>66</xdr:col>
      <xdr:colOff>476250</xdr:colOff>
      <xdr:row>23</xdr:row>
      <xdr:rowOff>114300</xdr:rowOff>
    </xdr:to>
    <xdr:sp>
      <xdr:nvSpPr>
        <xdr:cNvPr id="218" name="Line 218"/>
        <xdr:cNvSpPr>
          <a:spLocks/>
        </xdr:cNvSpPr>
      </xdr:nvSpPr>
      <xdr:spPr>
        <a:xfrm flipH="1" flipV="1">
          <a:off x="48729900" y="597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19050</xdr:rowOff>
    </xdr:from>
    <xdr:to>
      <xdr:col>4</xdr:col>
      <xdr:colOff>495300</xdr:colOff>
      <xdr:row>31</xdr:row>
      <xdr:rowOff>209550</xdr:rowOff>
    </xdr:to>
    <xdr:sp>
      <xdr:nvSpPr>
        <xdr:cNvPr id="219" name="Line 219"/>
        <xdr:cNvSpPr>
          <a:spLocks/>
        </xdr:cNvSpPr>
      </xdr:nvSpPr>
      <xdr:spPr>
        <a:xfrm>
          <a:off x="3009900" y="67913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25</xdr:row>
      <xdr:rowOff>0</xdr:rowOff>
    </xdr:from>
    <xdr:ext cx="971550" cy="457200"/>
    <xdr:sp>
      <xdr:nvSpPr>
        <xdr:cNvPr id="220" name="text 774"/>
        <xdr:cNvSpPr txBox="1">
          <a:spLocks noChangeArrowheads="1"/>
        </xdr:cNvSpPr>
      </xdr:nvSpPr>
      <xdr:spPr>
        <a:xfrm>
          <a:off x="2514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26,601</a:t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971550" cy="228600"/>
    <xdr:sp>
      <xdr:nvSpPr>
        <xdr:cNvPr id="221" name="text 774"/>
        <xdr:cNvSpPr txBox="1">
          <a:spLocks noChangeArrowheads="1"/>
        </xdr:cNvSpPr>
      </xdr:nvSpPr>
      <xdr:spPr>
        <a:xfrm>
          <a:off x="251460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P5544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222" name="Line 222"/>
        <xdr:cNvSpPr>
          <a:spLocks/>
        </xdr:cNvSpPr>
      </xdr:nvSpPr>
      <xdr:spPr>
        <a:xfrm flipH="1" flipV="1">
          <a:off x="97917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29</xdr:row>
      <xdr:rowOff>114300</xdr:rowOff>
    </xdr:from>
    <xdr:to>
      <xdr:col>22</xdr:col>
      <xdr:colOff>295275</xdr:colOff>
      <xdr:row>38</xdr:row>
      <xdr:rowOff>114300</xdr:rowOff>
    </xdr:to>
    <xdr:sp>
      <xdr:nvSpPr>
        <xdr:cNvPr id="223" name="Line 223"/>
        <xdr:cNvSpPr>
          <a:spLocks/>
        </xdr:cNvSpPr>
      </xdr:nvSpPr>
      <xdr:spPr>
        <a:xfrm flipH="1">
          <a:off x="7353300" y="7343775"/>
          <a:ext cx="8829675" cy="2057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2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25" name="Line 225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29</xdr:row>
      <xdr:rowOff>114300</xdr:rowOff>
    </xdr:from>
    <xdr:to>
      <xdr:col>62</xdr:col>
      <xdr:colOff>647700</xdr:colOff>
      <xdr:row>31</xdr:row>
      <xdr:rowOff>28575</xdr:rowOff>
    </xdr:to>
    <xdr:grpSp>
      <xdr:nvGrpSpPr>
        <xdr:cNvPr id="226" name="Group 226"/>
        <xdr:cNvGrpSpPr>
          <a:grpSpLocks noChangeAspect="1"/>
        </xdr:cNvGrpSpPr>
      </xdr:nvGrpSpPr>
      <xdr:grpSpPr>
        <a:xfrm>
          <a:off x="462534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7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34</xdr:row>
      <xdr:rowOff>171450</xdr:rowOff>
    </xdr:from>
    <xdr:to>
      <xdr:col>56</xdr:col>
      <xdr:colOff>352425</xdr:colOff>
      <xdr:row>35</xdr:row>
      <xdr:rowOff>114300</xdr:rowOff>
    </xdr:to>
    <xdr:sp>
      <xdr:nvSpPr>
        <xdr:cNvPr id="229" name="Line 229"/>
        <xdr:cNvSpPr>
          <a:spLocks/>
        </xdr:cNvSpPr>
      </xdr:nvSpPr>
      <xdr:spPr>
        <a:xfrm flipH="1">
          <a:off x="38957250" y="8543925"/>
          <a:ext cx="28479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24</xdr:row>
      <xdr:rowOff>0</xdr:rowOff>
    </xdr:from>
    <xdr:to>
      <xdr:col>66</xdr:col>
      <xdr:colOff>0</xdr:colOff>
      <xdr:row>25</xdr:row>
      <xdr:rowOff>0</xdr:rowOff>
    </xdr:to>
    <xdr:grpSp>
      <xdr:nvGrpSpPr>
        <xdr:cNvPr id="230" name="Group 230"/>
        <xdr:cNvGrpSpPr>
          <a:grpSpLocks/>
        </xdr:cNvGrpSpPr>
      </xdr:nvGrpSpPr>
      <xdr:grpSpPr>
        <a:xfrm>
          <a:off x="4836795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3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3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234" name="Line 234"/>
        <xdr:cNvSpPr>
          <a:spLocks/>
        </xdr:cNvSpPr>
      </xdr:nvSpPr>
      <xdr:spPr>
        <a:xfrm flipV="1">
          <a:off x="20840700" y="8029575"/>
          <a:ext cx="1154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57</xdr:col>
      <xdr:colOff>409575</xdr:colOff>
      <xdr:row>32</xdr:row>
      <xdr:rowOff>114300</xdr:rowOff>
    </xdr:to>
    <xdr:sp>
      <xdr:nvSpPr>
        <xdr:cNvPr id="235" name="Line 235"/>
        <xdr:cNvSpPr>
          <a:spLocks/>
        </xdr:cNvSpPr>
      </xdr:nvSpPr>
      <xdr:spPr>
        <a:xfrm flipV="1">
          <a:off x="33356550" y="8029575"/>
          <a:ext cx="947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3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237" name="Group 237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8" name="Line 2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240" name="Group 240"/>
        <xdr:cNvGrpSpPr>
          <a:grpSpLocks noChangeAspect="1"/>
        </xdr:cNvGrpSpPr>
      </xdr:nvGrpSpPr>
      <xdr:grpSpPr>
        <a:xfrm>
          <a:off x="184499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2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29</xdr:row>
      <xdr:rowOff>114300</xdr:rowOff>
    </xdr:from>
    <xdr:to>
      <xdr:col>25</xdr:col>
      <xdr:colOff>419100</xdr:colOff>
      <xdr:row>31</xdr:row>
      <xdr:rowOff>28575</xdr:rowOff>
    </xdr:to>
    <xdr:grpSp>
      <xdr:nvGrpSpPr>
        <xdr:cNvPr id="243" name="Group 243"/>
        <xdr:cNvGrpSpPr>
          <a:grpSpLocks noChangeAspect="1"/>
        </xdr:cNvGrpSpPr>
      </xdr:nvGrpSpPr>
      <xdr:grpSpPr>
        <a:xfrm>
          <a:off x="184499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4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114300</xdr:rowOff>
    </xdr:from>
    <xdr:to>
      <xdr:col>28</xdr:col>
      <xdr:colOff>647700</xdr:colOff>
      <xdr:row>34</xdr:row>
      <xdr:rowOff>28575</xdr:rowOff>
    </xdr:to>
    <xdr:grpSp>
      <xdr:nvGrpSpPr>
        <xdr:cNvPr id="246" name="Group 246"/>
        <xdr:cNvGrpSpPr>
          <a:grpSpLocks noChangeAspect="1"/>
        </xdr:cNvGrpSpPr>
      </xdr:nvGrpSpPr>
      <xdr:grpSpPr>
        <a:xfrm>
          <a:off x="206883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2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24</xdr:row>
      <xdr:rowOff>114300</xdr:rowOff>
    </xdr:from>
    <xdr:to>
      <xdr:col>28</xdr:col>
      <xdr:colOff>238125</xdr:colOff>
      <xdr:row>26</xdr:row>
      <xdr:rowOff>114300</xdr:rowOff>
    </xdr:to>
    <xdr:sp>
      <xdr:nvSpPr>
        <xdr:cNvPr id="249" name="Line 249"/>
        <xdr:cNvSpPr>
          <a:spLocks/>
        </xdr:cNvSpPr>
      </xdr:nvSpPr>
      <xdr:spPr>
        <a:xfrm flipV="1">
          <a:off x="18611850" y="6200775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24</xdr:row>
      <xdr:rowOff>0</xdr:rowOff>
    </xdr:from>
    <xdr:to>
      <xdr:col>29</xdr:col>
      <xdr:colOff>57150</xdr:colOff>
      <xdr:row>24</xdr:row>
      <xdr:rowOff>114300</xdr:rowOff>
    </xdr:to>
    <xdr:sp>
      <xdr:nvSpPr>
        <xdr:cNvPr id="250" name="Line 250"/>
        <xdr:cNvSpPr>
          <a:spLocks/>
        </xdr:cNvSpPr>
      </xdr:nvSpPr>
      <xdr:spPr>
        <a:xfrm flipH="1">
          <a:off x="20583525" y="60864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23</xdr:row>
      <xdr:rowOff>152400</xdr:rowOff>
    </xdr:from>
    <xdr:to>
      <xdr:col>30</xdr:col>
      <xdr:colOff>276225</xdr:colOff>
      <xdr:row>24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213645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23</xdr:row>
      <xdr:rowOff>114300</xdr:rowOff>
    </xdr:from>
    <xdr:to>
      <xdr:col>31</xdr:col>
      <xdr:colOff>47625</xdr:colOff>
      <xdr:row>23</xdr:row>
      <xdr:rowOff>152400</xdr:rowOff>
    </xdr:to>
    <xdr:sp>
      <xdr:nvSpPr>
        <xdr:cNvPr id="252" name="Line 252"/>
        <xdr:cNvSpPr>
          <a:spLocks/>
        </xdr:cNvSpPr>
      </xdr:nvSpPr>
      <xdr:spPr>
        <a:xfrm flipV="1">
          <a:off x="2210752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17</xdr:row>
      <xdr:rowOff>114300</xdr:rowOff>
    </xdr:from>
    <xdr:to>
      <xdr:col>18</xdr:col>
      <xdr:colOff>476250</xdr:colOff>
      <xdr:row>17</xdr:row>
      <xdr:rowOff>114300</xdr:rowOff>
    </xdr:to>
    <xdr:sp>
      <xdr:nvSpPr>
        <xdr:cNvPr id="253" name="Line 253"/>
        <xdr:cNvSpPr>
          <a:spLocks/>
        </xdr:cNvSpPr>
      </xdr:nvSpPr>
      <xdr:spPr>
        <a:xfrm flipH="1" flipV="1">
          <a:off x="127635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76200</xdr:rowOff>
    </xdr:from>
    <xdr:to>
      <xdr:col>34</xdr:col>
      <xdr:colOff>495300</xdr:colOff>
      <xdr:row>35</xdr:row>
      <xdr:rowOff>114300</xdr:rowOff>
    </xdr:to>
    <xdr:sp>
      <xdr:nvSpPr>
        <xdr:cNvPr id="254" name="Line 254"/>
        <xdr:cNvSpPr>
          <a:spLocks/>
        </xdr:cNvSpPr>
      </xdr:nvSpPr>
      <xdr:spPr>
        <a:xfrm>
          <a:off x="245554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0</xdr:rowOff>
    </xdr:from>
    <xdr:to>
      <xdr:col>33</xdr:col>
      <xdr:colOff>266700</xdr:colOff>
      <xdr:row>35</xdr:row>
      <xdr:rowOff>76200</xdr:rowOff>
    </xdr:to>
    <xdr:sp>
      <xdr:nvSpPr>
        <xdr:cNvPr id="255" name="Line 255"/>
        <xdr:cNvSpPr>
          <a:spLocks/>
        </xdr:cNvSpPr>
      </xdr:nvSpPr>
      <xdr:spPr>
        <a:xfrm>
          <a:off x="238125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32</xdr:col>
      <xdr:colOff>495300</xdr:colOff>
      <xdr:row>35</xdr:row>
      <xdr:rowOff>0</xdr:rowOff>
    </xdr:to>
    <xdr:sp>
      <xdr:nvSpPr>
        <xdr:cNvPr id="256" name="Line 256"/>
        <xdr:cNvSpPr>
          <a:spLocks/>
        </xdr:cNvSpPr>
      </xdr:nvSpPr>
      <xdr:spPr>
        <a:xfrm>
          <a:off x="2306955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20</xdr:row>
      <xdr:rowOff>114300</xdr:rowOff>
    </xdr:from>
    <xdr:to>
      <xdr:col>27</xdr:col>
      <xdr:colOff>247650</xdr:colOff>
      <xdr:row>29</xdr:row>
      <xdr:rowOff>114300</xdr:rowOff>
    </xdr:to>
    <xdr:sp>
      <xdr:nvSpPr>
        <xdr:cNvPr id="257" name="Line 257"/>
        <xdr:cNvSpPr>
          <a:spLocks/>
        </xdr:cNvSpPr>
      </xdr:nvSpPr>
      <xdr:spPr>
        <a:xfrm flipV="1">
          <a:off x="11191875" y="5286375"/>
          <a:ext cx="8886825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31</xdr:col>
      <xdr:colOff>266700</xdr:colOff>
      <xdr:row>34</xdr:row>
      <xdr:rowOff>114300</xdr:rowOff>
    </xdr:to>
    <xdr:sp>
      <xdr:nvSpPr>
        <xdr:cNvPr id="258" name="Line 258"/>
        <xdr:cNvSpPr>
          <a:spLocks/>
        </xdr:cNvSpPr>
      </xdr:nvSpPr>
      <xdr:spPr>
        <a:xfrm>
          <a:off x="20840700" y="8029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17</xdr:row>
      <xdr:rowOff>114300</xdr:rowOff>
    </xdr:from>
    <xdr:to>
      <xdr:col>34</xdr:col>
      <xdr:colOff>476250</xdr:colOff>
      <xdr:row>20</xdr:row>
      <xdr:rowOff>114300</xdr:rowOff>
    </xdr:to>
    <xdr:sp>
      <xdr:nvSpPr>
        <xdr:cNvPr id="259" name="Line 259"/>
        <xdr:cNvSpPr>
          <a:spLocks/>
        </xdr:cNvSpPr>
      </xdr:nvSpPr>
      <xdr:spPr>
        <a:xfrm flipV="1">
          <a:off x="20821650" y="4600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190500</xdr:colOff>
      <xdr:row>33</xdr:row>
      <xdr:rowOff>76200</xdr:rowOff>
    </xdr:from>
    <xdr:to>
      <xdr:col>56</xdr:col>
      <xdr:colOff>304800</xdr:colOff>
      <xdr:row>34</xdr:row>
      <xdr:rowOff>152400</xdr:rowOff>
    </xdr:to>
    <xdr:grpSp>
      <xdr:nvGrpSpPr>
        <xdr:cNvPr id="260" name="Group 260"/>
        <xdr:cNvGrpSpPr>
          <a:grpSpLocks/>
        </xdr:cNvGrpSpPr>
      </xdr:nvGrpSpPr>
      <xdr:grpSpPr>
        <a:xfrm>
          <a:off x="32575500" y="8220075"/>
          <a:ext cx="9182100" cy="304800"/>
          <a:chOff x="89" y="95"/>
          <a:chExt cx="408" cy="32"/>
        </a:xfrm>
        <a:solidFill>
          <a:srgbClr val="FFFFFF"/>
        </a:solidFill>
      </xdr:grpSpPr>
      <xdr:sp>
        <xdr:nvSpPr>
          <xdr:cNvPr id="261" name="Rectangle 26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6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6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6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33</xdr:row>
      <xdr:rowOff>114300</xdr:rowOff>
    </xdr:from>
    <xdr:to>
      <xdr:col>52</xdr:col>
      <xdr:colOff>0</xdr:colOff>
      <xdr:row>34</xdr:row>
      <xdr:rowOff>114300</xdr:rowOff>
    </xdr:to>
    <xdr:sp>
      <xdr:nvSpPr>
        <xdr:cNvPr id="268" name="text 7125"/>
        <xdr:cNvSpPr txBox="1">
          <a:spLocks noChangeArrowheads="1"/>
        </xdr:cNvSpPr>
      </xdr:nvSpPr>
      <xdr:spPr>
        <a:xfrm>
          <a:off x="379666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134</a:t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27</xdr:row>
      <xdr:rowOff>219075</xdr:rowOff>
    </xdr:from>
    <xdr:to>
      <xdr:col>66</xdr:col>
      <xdr:colOff>647700</xdr:colOff>
      <xdr:row>29</xdr:row>
      <xdr:rowOff>114300</xdr:rowOff>
    </xdr:to>
    <xdr:grpSp>
      <xdr:nvGrpSpPr>
        <xdr:cNvPr id="305" name="Group 305"/>
        <xdr:cNvGrpSpPr>
          <a:grpSpLocks noChangeAspect="1"/>
        </xdr:cNvGrpSpPr>
      </xdr:nvGrpSpPr>
      <xdr:grpSpPr>
        <a:xfrm>
          <a:off x="4922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6" name="Line 3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504825</xdr:colOff>
      <xdr:row>20</xdr:row>
      <xdr:rowOff>142875</xdr:rowOff>
    </xdr:from>
    <xdr:to>
      <xdr:col>66</xdr:col>
      <xdr:colOff>552450</xdr:colOff>
      <xdr:row>21</xdr:row>
      <xdr:rowOff>142875</xdr:rowOff>
    </xdr:to>
    <xdr:grpSp>
      <xdr:nvGrpSpPr>
        <xdr:cNvPr id="308" name="Group 308"/>
        <xdr:cNvGrpSpPr>
          <a:grpSpLocks/>
        </xdr:cNvGrpSpPr>
      </xdr:nvGrpSpPr>
      <xdr:grpSpPr>
        <a:xfrm>
          <a:off x="49387125" y="5314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9" name="Rectangle 3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142875</xdr:colOff>
      <xdr:row>38</xdr:row>
      <xdr:rowOff>114300</xdr:rowOff>
    </xdr:from>
    <xdr:to>
      <xdr:col>71</xdr:col>
      <xdr:colOff>200025</xdr:colOff>
      <xdr:row>38</xdr:row>
      <xdr:rowOff>114300</xdr:rowOff>
    </xdr:to>
    <xdr:sp>
      <xdr:nvSpPr>
        <xdr:cNvPr id="312" name="Line 312"/>
        <xdr:cNvSpPr>
          <a:spLocks/>
        </xdr:cNvSpPr>
      </xdr:nvSpPr>
      <xdr:spPr>
        <a:xfrm flipV="1">
          <a:off x="45539025" y="9401175"/>
          <a:ext cx="748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38</xdr:row>
      <xdr:rowOff>0</xdr:rowOff>
    </xdr:from>
    <xdr:ext cx="514350" cy="228600"/>
    <xdr:sp>
      <xdr:nvSpPr>
        <xdr:cNvPr id="313" name="text 7125"/>
        <xdr:cNvSpPr txBox="1">
          <a:spLocks noChangeArrowheads="1"/>
        </xdr:cNvSpPr>
      </xdr:nvSpPr>
      <xdr:spPr>
        <a:xfrm>
          <a:off x="48367950" y="9286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56</xdr:col>
      <xdr:colOff>142875</xdr:colOff>
      <xdr:row>19</xdr:row>
      <xdr:rowOff>47625</xdr:rowOff>
    </xdr:from>
    <xdr:to>
      <xdr:col>56</xdr:col>
      <xdr:colOff>190500</xdr:colOff>
      <xdr:row>20</xdr:row>
      <xdr:rowOff>47625</xdr:rowOff>
    </xdr:to>
    <xdr:grpSp>
      <xdr:nvGrpSpPr>
        <xdr:cNvPr id="314" name="Group 315"/>
        <xdr:cNvGrpSpPr>
          <a:grpSpLocks/>
        </xdr:cNvGrpSpPr>
      </xdr:nvGrpSpPr>
      <xdr:grpSpPr>
        <a:xfrm>
          <a:off x="41595675" y="499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5" name="Rectangle 3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3" name="Line 34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6" name="Line 35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7" name="Line 35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8" name="Line 35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69" name="Line 37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0" name="Line 37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1" name="Line 37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2" name="Line 37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3" name="Line 37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4" name="Line 37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5" name="Line 37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6" name="Line 37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7" name="Line 37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8" name="Line 37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79" name="Line 38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0" name="Line 38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1" name="Line 38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2" name="Line 38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3" name="Line 38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4" name="Line 38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5" name="Line 38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6" name="Line 38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7" name="Line 38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8" name="Line 38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89" name="Line 39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0" name="Line 39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1" name="Line 39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2" name="Line 39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4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4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4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4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4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4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4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486" name="text 38"/>
        <xdr:cNvSpPr txBox="1">
          <a:spLocks noChangeArrowheads="1"/>
        </xdr:cNvSpPr>
      </xdr:nvSpPr>
      <xdr:spPr>
        <a:xfrm>
          <a:off x="514350" y="6543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Smržovka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43</xdr:row>
      <xdr:rowOff>0</xdr:rowOff>
    </xdr:to>
    <xdr:sp>
      <xdr:nvSpPr>
        <xdr:cNvPr id="487" name="text 38"/>
        <xdr:cNvSpPr txBox="1">
          <a:spLocks noChangeArrowheads="1"/>
        </xdr:cNvSpPr>
      </xdr:nvSpPr>
      <xdr:spPr>
        <a:xfrm>
          <a:off x="514350" y="9972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Hamry</a:t>
          </a:r>
        </a:p>
      </xdr:txBody>
    </xdr:sp>
    <xdr:clientData/>
  </xdr:twoCellAnchor>
  <xdr:twoCellAnchor>
    <xdr:from>
      <xdr:col>86</xdr:col>
      <xdr:colOff>0</xdr:colOff>
      <xdr:row>24</xdr:row>
      <xdr:rowOff>0</xdr:rowOff>
    </xdr:from>
    <xdr:to>
      <xdr:col>88</xdr:col>
      <xdr:colOff>0</xdr:colOff>
      <xdr:row>26</xdr:row>
      <xdr:rowOff>0</xdr:rowOff>
    </xdr:to>
    <xdr:sp>
      <xdr:nvSpPr>
        <xdr:cNvPr id="488" name="text 38"/>
        <xdr:cNvSpPr txBox="1">
          <a:spLocks noChangeArrowheads="1"/>
        </xdr:cNvSpPr>
      </xdr:nvSpPr>
      <xdr:spPr>
        <a:xfrm>
          <a:off x="6374130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Desná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489" name="text 3"/>
        <xdr:cNvSpPr txBox="1">
          <a:spLocks noChangeArrowheads="1"/>
        </xdr:cNvSpPr>
      </xdr:nvSpPr>
      <xdr:spPr>
        <a:xfrm>
          <a:off x="514350" y="951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490" name="Line 491"/>
        <xdr:cNvSpPr>
          <a:spLocks/>
        </xdr:cNvSpPr>
      </xdr:nvSpPr>
      <xdr:spPr>
        <a:xfrm>
          <a:off x="581025" y="962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7</xdr:col>
      <xdr:colOff>304800</xdr:colOff>
      <xdr:row>39</xdr:row>
      <xdr:rowOff>114300</xdr:rowOff>
    </xdr:to>
    <xdr:sp>
      <xdr:nvSpPr>
        <xdr:cNvPr id="491" name="Line 492"/>
        <xdr:cNvSpPr>
          <a:spLocks/>
        </xdr:cNvSpPr>
      </xdr:nvSpPr>
      <xdr:spPr>
        <a:xfrm flipV="1">
          <a:off x="1028700" y="9629775"/>
          <a:ext cx="4248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25</xdr:row>
      <xdr:rowOff>0</xdr:rowOff>
    </xdr:from>
    <xdr:ext cx="971550" cy="457200"/>
    <xdr:sp>
      <xdr:nvSpPr>
        <xdr:cNvPr id="492" name="text 774"/>
        <xdr:cNvSpPr txBox="1">
          <a:spLocks noChangeArrowheads="1"/>
        </xdr:cNvSpPr>
      </xdr:nvSpPr>
      <xdr:spPr>
        <a:xfrm>
          <a:off x="563118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1-St.II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27,642</a:t>
          </a:r>
        </a:p>
      </xdr:txBody>
    </xdr:sp>
    <xdr:clientData/>
  </xdr:oneCellAnchor>
  <xdr:twoCellAnchor>
    <xdr:from>
      <xdr:col>76</xdr:col>
      <xdr:colOff>495300</xdr:colOff>
      <xdr:row>27</xdr:row>
      <xdr:rowOff>19050</xdr:rowOff>
    </xdr:from>
    <xdr:to>
      <xdr:col>76</xdr:col>
      <xdr:colOff>495300</xdr:colOff>
      <xdr:row>31</xdr:row>
      <xdr:rowOff>209550</xdr:rowOff>
    </xdr:to>
    <xdr:sp>
      <xdr:nvSpPr>
        <xdr:cNvPr id="493" name="Line 494"/>
        <xdr:cNvSpPr>
          <a:spLocks/>
        </xdr:cNvSpPr>
      </xdr:nvSpPr>
      <xdr:spPr>
        <a:xfrm>
          <a:off x="56807100" y="67913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32</xdr:row>
      <xdr:rowOff>0</xdr:rowOff>
    </xdr:from>
    <xdr:ext cx="971550" cy="228600"/>
    <xdr:sp>
      <xdr:nvSpPr>
        <xdr:cNvPr id="494" name="text 774"/>
        <xdr:cNvSpPr txBox="1">
          <a:spLocks noChangeArrowheads="1"/>
        </xdr:cNvSpPr>
      </xdr:nvSpPr>
      <xdr:spPr>
        <a:xfrm>
          <a:off x="5631180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P5545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44</xdr:col>
      <xdr:colOff>733425</xdr:colOff>
      <xdr:row>30</xdr:row>
      <xdr:rowOff>76200</xdr:rowOff>
    </xdr:from>
    <xdr:to>
      <xdr:col>56</xdr:col>
      <xdr:colOff>304800</xdr:colOff>
      <xdr:row>31</xdr:row>
      <xdr:rowOff>152400</xdr:rowOff>
    </xdr:to>
    <xdr:grpSp>
      <xdr:nvGrpSpPr>
        <xdr:cNvPr id="495" name="Group 496"/>
        <xdr:cNvGrpSpPr>
          <a:grpSpLocks/>
        </xdr:cNvGrpSpPr>
      </xdr:nvGrpSpPr>
      <xdr:grpSpPr>
        <a:xfrm>
          <a:off x="33118425" y="7534275"/>
          <a:ext cx="8639175" cy="304800"/>
          <a:chOff x="89" y="191"/>
          <a:chExt cx="863" cy="32"/>
        </a:xfrm>
        <a:solidFill>
          <a:srgbClr val="FFFFFF"/>
        </a:solidFill>
      </xdr:grpSpPr>
      <xdr:sp>
        <xdr:nvSpPr>
          <xdr:cNvPr id="496" name="Rectangle 49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9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49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0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50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50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0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0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0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50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50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0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0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1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1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1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30</xdr:row>
      <xdr:rowOff>114300</xdr:rowOff>
    </xdr:from>
    <xdr:to>
      <xdr:col>52</xdr:col>
      <xdr:colOff>0</xdr:colOff>
      <xdr:row>31</xdr:row>
      <xdr:rowOff>114300</xdr:rowOff>
    </xdr:to>
    <xdr:sp>
      <xdr:nvSpPr>
        <xdr:cNvPr id="512" name="text 7125"/>
        <xdr:cNvSpPr txBox="1">
          <a:spLocks noChangeArrowheads="1"/>
        </xdr:cNvSpPr>
      </xdr:nvSpPr>
      <xdr:spPr>
        <a:xfrm>
          <a:off x="379666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126</a:t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513" name="Line 51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514" name="Line 515"/>
        <xdr:cNvSpPr>
          <a:spLocks/>
        </xdr:cNvSpPr>
      </xdr:nvSpPr>
      <xdr:spPr>
        <a:xfrm flipV="1">
          <a:off x="24660225" y="5286375"/>
          <a:ext cx="772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20</xdr:row>
      <xdr:rowOff>114300</xdr:rowOff>
    </xdr:from>
    <xdr:to>
      <xdr:col>57</xdr:col>
      <xdr:colOff>419100</xdr:colOff>
      <xdr:row>20</xdr:row>
      <xdr:rowOff>114300</xdr:rowOff>
    </xdr:to>
    <xdr:sp>
      <xdr:nvSpPr>
        <xdr:cNvPr id="515" name="Line 516"/>
        <xdr:cNvSpPr>
          <a:spLocks/>
        </xdr:cNvSpPr>
      </xdr:nvSpPr>
      <xdr:spPr>
        <a:xfrm flipV="1">
          <a:off x="33366075" y="5286375"/>
          <a:ext cx="947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516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25</xdr:col>
      <xdr:colOff>276225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517" name="Line 518"/>
        <xdr:cNvSpPr>
          <a:spLocks/>
        </xdr:cNvSpPr>
      </xdr:nvSpPr>
      <xdr:spPr>
        <a:xfrm flipV="1">
          <a:off x="18621375" y="6657975"/>
          <a:ext cx="1376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26</xdr:row>
      <xdr:rowOff>114300</xdr:rowOff>
    </xdr:from>
    <xdr:to>
      <xdr:col>63</xdr:col>
      <xdr:colOff>266700</xdr:colOff>
      <xdr:row>26</xdr:row>
      <xdr:rowOff>114300</xdr:rowOff>
    </xdr:to>
    <xdr:sp>
      <xdr:nvSpPr>
        <xdr:cNvPr id="518" name="Line 519"/>
        <xdr:cNvSpPr>
          <a:spLocks/>
        </xdr:cNvSpPr>
      </xdr:nvSpPr>
      <xdr:spPr>
        <a:xfrm flipV="1">
          <a:off x="33366075" y="6657975"/>
          <a:ext cx="1378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51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34</xdr:col>
      <xdr:colOff>476250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520" name="Line 521"/>
        <xdr:cNvSpPr>
          <a:spLocks/>
        </xdr:cNvSpPr>
      </xdr:nvSpPr>
      <xdr:spPr>
        <a:xfrm flipV="1">
          <a:off x="25279350" y="8715375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52</xdr:col>
      <xdr:colOff>476250</xdr:colOff>
      <xdr:row>35</xdr:row>
      <xdr:rowOff>114300</xdr:rowOff>
    </xdr:to>
    <xdr:sp>
      <xdr:nvSpPr>
        <xdr:cNvPr id="521" name="Line 522"/>
        <xdr:cNvSpPr>
          <a:spLocks/>
        </xdr:cNvSpPr>
      </xdr:nvSpPr>
      <xdr:spPr>
        <a:xfrm flipV="1">
          <a:off x="33356550" y="8715375"/>
          <a:ext cx="560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522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0</xdr:colOff>
      <xdr:row>27</xdr:row>
      <xdr:rowOff>76200</xdr:rowOff>
    </xdr:from>
    <xdr:to>
      <xdr:col>56</xdr:col>
      <xdr:colOff>285750</xdr:colOff>
      <xdr:row>28</xdr:row>
      <xdr:rowOff>152400</xdr:rowOff>
    </xdr:to>
    <xdr:grpSp>
      <xdr:nvGrpSpPr>
        <xdr:cNvPr id="523" name="Group 524"/>
        <xdr:cNvGrpSpPr>
          <a:grpSpLocks/>
        </xdr:cNvGrpSpPr>
      </xdr:nvGrpSpPr>
      <xdr:grpSpPr>
        <a:xfrm>
          <a:off x="32385000" y="6848475"/>
          <a:ext cx="9353550" cy="304800"/>
          <a:chOff x="89" y="95"/>
          <a:chExt cx="408" cy="32"/>
        </a:xfrm>
        <a:solidFill>
          <a:srgbClr val="FFFFFF"/>
        </a:solidFill>
      </xdr:grpSpPr>
      <xdr:sp>
        <xdr:nvSpPr>
          <xdr:cNvPr id="524" name="Rectangle 52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2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2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2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52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53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53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27</xdr:row>
      <xdr:rowOff>114300</xdr:rowOff>
    </xdr:from>
    <xdr:to>
      <xdr:col>52</xdr:col>
      <xdr:colOff>0</xdr:colOff>
      <xdr:row>28</xdr:row>
      <xdr:rowOff>114300</xdr:rowOff>
    </xdr:to>
    <xdr:sp>
      <xdr:nvSpPr>
        <xdr:cNvPr id="531" name="text 7125"/>
        <xdr:cNvSpPr txBox="1">
          <a:spLocks noChangeArrowheads="1"/>
        </xdr:cNvSpPr>
      </xdr:nvSpPr>
      <xdr:spPr>
        <a:xfrm>
          <a:off x="379666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twoCellAnchor>
  <xdr:twoCellAnchor>
    <xdr:from>
      <xdr:col>46</xdr:col>
      <xdr:colOff>742950</xdr:colOff>
      <xdr:row>24</xdr:row>
      <xdr:rowOff>76200</xdr:rowOff>
    </xdr:from>
    <xdr:to>
      <xdr:col>56</xdr:col>
      <xdr:colOff>276225</xdr:colOff>
      <xdr:row>25</xdr:row>
      <xdr:rowOff>152400</xdr:rowOff>
    </xdr:to>
    <xdr:grpSp>
      <xdr:nvGrpSpPr>
        <xdr:cNvPr id="532" name="Group 533"/>
        <xdr:cNvGrpSpPr>
          <a:grpSpLocks/>
        </xdr:cNvGrpSpPr>
      </xdr:nvGrpSpPr>
      <xdr:grpSpPr>
        <a:xfrm>
          <a:off x="34766250" y="6162675"/>
          <a:ext cx="6962775" cy="304800"/>
          <a:chOff x="89" y="95"/>
          <a:chExt cx="408" cy="32"/>
        </a:xfrm>
        <a:solidFill>
          <a:srgbClr val="FFFFFF"/>
        </a:solidFill>
      </xdr:grpSpPr>
      <xdr:sp>
        <xdr:nvSpPr>
          <xdr:cNvPr id="533" name="Rectangle 53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3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53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53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53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53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4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24</xdr:row>
      <xdr:rowOff>114300</xdr:rowOff>
    </xdr:from>
    <xdr:to>
      <xdr:col>52</xdr:col>
      <xdr:colOff>0</xdr:colOff>
      <xdr:row>25</xdr:row>
      <xdr:rowOff>114300</xdr:rowOff>
    </xdr:to>
    <xdr:sp>
      <xdr:nvSpPr>
        <xdr:cNvPr id="540" name="text 7125"/>
        <xdr:cNvSpPr txBox="1">
          <a:spLocks noChangeArrowheads="1"/>
        </xdr:cNvSpPr>
      </xdr:nvSpPr>
      <xdr:spPr>
        <a:xfrm>
          <a:off x="379666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42</xdr:col>
      <xdr:colOff>0</xdr:colOff>
      <xdr:row>36</xdr:row>
      <xdr:rowOff>76200</xdr:rowOff>
    </xdr:from>
    <xdr:to>
      <xdr:col>52</xdr:col>
      <xdr:colOff>276225</xdr:colOff>
      <xdr:row>37</xdr:row>
      <xdr:rowOff>152400</xdr:rowOff>
    </xdr:to>
    <xdr:grpSp>
      <xdr:nvGrpSpPr>
        <xdr:cNvPr id="541" name="Group 542"/>
        <xdr:cNvGrpSpPr>
          <a:grpSpLocks/>
        </xdr:cNvGrpSpPr>
      </xdr:nvGrpSpPr>
      <xdr:grpSpPr>
        <a:xfrm>
          <a:off x="30746700" y="8905875"/>
          <a:ext cx="8010525" cy="304800"/>
          <a:chOff x="89" y="95"/>
          <a:chExt cx="408" cy="32"/>
        </a:xfrm>
        <a:solidFill>
          <a:srgbClr val="FFFFFF"/>
        </a:solidFill>
      </xdr:grpSpPr>
      <xdr:sp>
        <xdr:nvSpPr>
          <xdr:cNvPr id="542" name="Rectangle 54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54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54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54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54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54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54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36</xdr:row>
      <xdr:rowOff>114300</xdr:rowOff>
    </xdr:from>
    <xdr:to>
      <xdr:col>52</xdr:col>
      <xdr:colOff>0</xdr:colOff>
      <xdr:row>37</xdr:row>
      <xdr:rowOff>114300</xdr:rowOff>
    </xdr:to>
    <xdr:sp>
      <xdr:nvSpPr>
        <xdr:cNvPr id="549" name="text 7125"/>
        <xdr:cNvSpPr txBox="1">
          <a:spLocks noChangeArrowheads="1"/>
        </xdr:cNvSpPr>
      </xdr:nvSpPr>
      <xdr:spPr>
        <a:xfrm>
          <a:off x="37966650" y="8943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163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66675</xdr:rowOff>
    </xdr:from>
    <xdr:to>
      <xdr:col>4</xdr:col>
      <xdr:colOff>104775</xdr:colOff>
      <xdr:row>30</xdr:row>
      <xdr:rowOff>180975</xdr:rowOff>
    </xdr:to>
    <xdr:grpSp>
      <xdr:nvGrpSpPr>
        <xdr:cNvPr id="550" name="Group 551"/>
        <xdr:cNvGrpSpPr>
          <a:grpSpLocks noChangeAspect="1"/>
        </xdr:cNvGrpSpPr>
      </xdr:nvGrpSpPr>
      <xdr:grpSpPr>
        <a:xfrm>
          <a:off x="2057400" y="7524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51" name="Line 55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5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5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5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55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57150</xdr:colOff>
      <xdr:row>38</xdr:row>
      <xdr:rowOff>57150</xdr:rowOff>
    </xdr:from>
    <xdr:to>
      <xdr:col>12</xdr:col>
      <xdr:colOff>104775</xdr:colOff>
      <xdr:row>38</xdr:row>
      <xdr:rowOff>171450</xdr:rowOff>
    </xdr:to>
    <xdr:grpSp>
      <xdr:nvGrpSpPr>
        <xdr:cNvPr id="556" name="Group 557"/>
        <xdr:cNvGrpSpPr>
          <a:grpSpLocks noChangeAspect="1"/>
        </xdr:cNvGrpSpPr>
      </xdr:nvGrpSpPr>
      <xdr:grpSpPr>
        <a:xfrm>
          <a:off x="8001000" y="9344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57" name="Line 55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5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6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56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666750</xdr:colOff>
      <xdr:row>27</xdr:row>
      <xdr:rowOff>47625</xdr:rowOff>
    </xdr:from>
    <xdr:to>
      <xdr:col>15</xdr:col>
      <xdr:colOff>266700</xdr:colOff>
      <xdr:row>27</xdr:row>
      <xdr:rowOff>161925</xdr:rowOff>
    </xdr:to>
    <xdr:grpSp>
      <xdr:nvGrpSpPr>
        <xdr:cNvPr id="562" name="Group 563"/>
        <xdr:cNvGrpSpPr>
          <a:grpSpLocks/>
        </xdr:cNvGrpSpPr>
      </xdr:nvGrpSpPr>
      <xdr:grpSpPr>
        <a:xfrm>
          <a:off x="10610850" y="68199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563" name="Line 564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65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66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567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568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569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866775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69" name="Group 570"/>
        <xdr:cNvGrpSpPr>
          <a:grpSpLocks noChangeAspect="1"/>
        </xdr:cNvGrpSpPr>
      </xdr:nvGrpSpPr>
      <xdr:grpSpPr>
        <a:xfrm>
          <a:off x="631221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70" name="Line 57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7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7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7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7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257175</xdr:colOff>
      <xdr:row>33</xdr:row>
      <xdr:rowOff>0</xdr:rowOff>
    </xdr:from>
    <xdr:to>
      <xdr:col>22</xdr:col>
      <xdr:colOff>771525</xdr:colOff>
      <xdr:row>34</xdr:row>
      <xdr:rowOff>0</xdr:rowOff>
    </xdr:to>
    <xdr:grpSp>
      <xdr:nvGrpSpPr>
        <xdr:cNvPr id="575" name="Group 576"/>
        <xdr:cNvGrpSpPr>
          <a:grpSpLocks/>
        </xdr:cNvGrpSpPr>
      </xdr:nvGrpSpPr>
      <xdr:grpSpPr>
        <a:xfrm>
          <a:off x="16144875" y="8143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76" name="Polygon 57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Line 57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7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485775</xdr:colOff>
      <xdr:row>34</xdr:row>
      <xdr:rowOff>114300</xdr:rowOff>
    </xdr:to>
    <xdr:sp>
      <xdr:nvSpPr>
        <xdr:cNvPr id="579" name="Line 580"/>
        <xdr:cNvSpPr>
          <a:spLocks/>
        </xdr:cNvSpPr>
      </xdr:nvSpPr>
      <xdr:spPr>
        <a:xfrm flipH="1" flipV="1">
          <a:off x="16249650" y="8486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580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1" name="text 6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104775</xdr:colOff>
      <xdr:row>30</xdr:row>
      <xdr:rowOff>114300</xdr:rowOff>
    </xdr:from>
    <xdr:to>
      <xdr:col>58</xdr:col>
      <xdr:colOff>152400</xdr:colOff>
      <xdr:row>31</xdr:row>
      <xdr:rowOff>114300</xdr:rowOff>
    </xdr:to>
    <xdr:grpSp>
      <xdr:nvGrpSpPr>
        <xdr:cNvPr id="582" name="Group 583"/>
        <xdr:cNvGrpSpPr>
          <a:grpSpLocks/>
        </xdr:cNvGrpSpPr>
      </xdr:nvGrpSpPr>
      <xdr:grpSpPr>
        <a:xfrm>
          <a:off x="43043475" y="7572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83" name="Rectangle 5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5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5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133350</xdr:colOff>
      <xdr:row>30</xdr:row>
      <xdr:rowOff>114300</xdr:rowOff>
    </xdr:from>
    <xdr:to>
      <xdr:col>30</xdr:col>
      <xdr:colOff>171450</xdr:colOff>
      <xdr:row>31</xdr:row>
      <xdr:rowOff>114300</xdr:rowOff>
    </xdr:to>
    <xdr:grpSp>
      <xdr:nvGrpSpPr>
        <xdr:cNvPr id="586" name="Group 587"/>
        <xdr:cNvGrpSpPr>
          <a:grpSpLocks/>
        </xdr:cNvGrpSpPr>
      </xdr:nvGrpSpPr>
      <xdr:grpSpPr>
        <a:xfrm>
          <a:off x="21964650" y="7572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87" name="Rectangle 5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5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5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238125</xdr:colOff>
      <xdr:row>20</xdr:row>
      <xdr:rowOff>114300</xdr:rowOff>
    </xdr:from>
    <xdr:to>
      <xdr:col>33</xdr:col>
      <xdr:colOff>390525</xdr:colOff>
      <xdr:row>20</xdr:row>
      <xdr:rowOff>114300</xdr:rowOff>
    </xdr:to>
    <xdr:sp>
      <xdr:nvSpPr>
        <xdr:cNvPr id="590" name="Line 591"/>
        <xdr:cNvSpPr>
          <a:spLocks/>
        </xdr:cNvSpPr>
      </xdr:nvSpPr>
      <xdr:spPr>
        <a:xfrm flipV="1">
          <a:off x="13154025" y="5286375"/>
          <a:ext cx="1152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28</xdr:row>
      <xdr:rowOff>0</xdr:rowOff>
    </xdr:from>
    <xdr:to>
      <xdr:col>10</xdr:col>
      <xdr:colOff>723900</xdr:colOff>
      <xdr:row>28</xdr:row>
      <xdr:rowOff>114300</xdr:rowOff>
    </xdr:to>
    <xdr:sp>
      <xdr:nvSpPr>
        <xdr:cNvPr id="591" name="Line 592"/>
        <xdr:cNvSpPr>
          <a:spLocks/>
        </xdr:cNvSpPr>
      </xdr:nvSpPr>
      <xdr:spPr>
        <a:xfrm flipH="1" flipV="1">
          <a:off x="7581900" y="70008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400050</xdr:colOff>
      <xdr:row>28</xdr:row>
      <xdr:rowOff>0</xdr:rowOff>
    </xdr:from>
    <xdr:to>
      <xdr:col>12</xdr:col>
      <xdr:colOff>495300</xdr:colOff>
      <xdr:row>28</xdr:row>
      <xdr:rowOff>114300</xdr:rowOff>
    </xdr:to>
    <xdr:sp>
      <xdr:nvSpPr>
        <xdr:cNvPr id="592" name="Line 593"/>
        <xdr:cNvSpPr>
          <a:spLocks/>
        </xdr:cNvSpPr>
      </xdr:nvSpPr>
      <xdr:spPr>
        <a:xfrm flipV="1">
          <a:off x="8858250" y="70008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371475</xdr:colOff>
      <xdr:row>30</xdr:row>
      <xdr:rowOff>85725</xdr:rowOff>
    </xdr:from>
    <xdr:to>
      <xdr:col>12</xdr:col>
      <xdr:colOff>476250</xdr:colOff>
      <xdr:row>30</xdr:row>
      <xdr:rowOff>219075</xdr:rowOff>
    </xdr:to>
    <xdr:sp>
      <xdr:nvSpPr>
        <xdr:cNvPr id="593" name="Line 594"/>
        <xdr:cNvSpPr>
          <a:spLocks/>
        </xdr:cNvSpPr>
      </xdr:nvSpPr>
      <xdr:spPr>
        <a:xfrm flipH="1" flipV="1">
          <a:off x="8829675" y="75438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30</xdr:row>
      <xdr:rowOff>85725</xdr:rowOff>
    </xdr:from>
    <xdr:to>
      <xdr:col>10</xdr:col>
      <xdr:colOff>676275</xdr:colOff>
      <xdr:row>30</xdr:row>
      <xdr:rowOff>219075</xdr:rowOff>
    </xdr:to>
    <xdr:sp>
      <xdr:nvSpPr>
        <xdr:cNvPr id="594" name="Line 595"/>
        <xdr:cNvSpPr>
          <a:spLocks/>
        </xdr:cNvSpPr>
      </xdr:nvSpPr>
      <xdr:spPr>
        <a:xfrm flipV="1">
          <a:off x="7553325" y="75438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714375</xdr:colOff>
      <xdr:row>28</xdr:row>
      <xdr:rowOff>104775</xdr:rowOff>
    </xdr:from>
    <xdr:to>
      <xdr:col>12</xdr:col>
      <xdr:colOff>400050</xdr:colOff>
      <xdr:row>28</xdr:row>
      <xdr:rowOff>104775</xdr:rowOff>
    </xdr:to>
    <xdr:sp>
      <xdr:nvSpPr>
        <xdr:cNvPr id="595" name="Line 596"/>
        <xdr:cNvSpPr>
          <a:spLocks/>
        </xdr:cNvSpPr>
      </xdr:nvSpPr>
      <xdr:spPr>
        <a:xfrm flipH="1" flipV="1">
          <a:off x="7686675" y="7105650"/>
          <a:ext cx="11715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676275</xdr:colOff>
      <xdr:row>30</xdr:row>
      <xdr:rowOff>85725</xdr:rowOff>
    </xdr:from>
    <xdr:to>
      <xdr:col>12</xdr:col>
      <xdr:colOff>371475</xdr:colOff>
      <xdr:row>30</xdr:row>
      <xdr:rowOff>85725</xdr:rowOff>
    </xdr:to>
    <xdr:sp>
      <xdr:nvSpPr>
        <xdr:cNvPr id="596" name="Line 597"/>
        <xdr:cNvSpPr>
          <a:spLocks/>
        </xdr:cNvSpPr>
      </xdr:nvSpPr>
      <xdr:spPr>
        <a:xfrm flipH="1" flipV="1">
          <a:off x="7648575" y="7543800"/>
          <a:ext cx="1181100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597" name="Line 598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598" name="Line 599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1" name="Line 602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3" name="Line 604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5" name="Line 606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6" name="Line 607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7" name="Line 608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8" name="Line 609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09" name="Line 610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0" name="Line 611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1" name="Line 612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2" name="Line 613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3" name="Line 614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4" name="Line 615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5" name="Line 616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6" name="Line 617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7" name="Line 618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8" name="Line 619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19" name="Line 620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39</xdr:row>
      <xdr:rowOff>19050</xdr:rowOff>
    </xdr:from>
    <xdr:to>
      <xdr:col>72</xdr:col>
      <xdr:colOff>504825</xdr:colOff>
      <xdr:row>39</xdr:row>
      <xdr:rowOff>19050</xdr:rowOff>
    </xdr:to>
    <xdr:sp>
      <xdr:nvSpPr>
        <xdr:cNvPr id="620" name="Line 621"/>
        <xdr:cNvSpPr>
          <a:spLocks/>
        </xdr:cNvSpPr>
      </xdr:nvSpPr>
      <xdr:spPr>
        <a:xfrm flipH="1">
          <a:off x="533400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17</xdr:row>
      <xdr:rowOff>0</xdr:rowOff>
    </xdr:from>
    <xdr:ext cx="514350" cy="228600"/>
    <xdr:sp>
      <xdr:nvSpPr>
        <xdr:cNvPr id="621" name="text 7125"/>
        <xdr:cNvSpPr txBox="1">
          <a:spLocks noChangeArrowheads="1"/>
        </xdr:cNvSpPr>
      </xdr:nvSpPr>
      <xdr:spPr>
        <a:xfrm>
          <a:off x="48367950" y="4486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2" name="Line 624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3" name="Line 625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4" name="Line 626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5" name="Line 627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6" name="Line 628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7" name="Line 629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8" name="Line 630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29" name="Line 631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0" name="Line 632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1" name="Line 633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2" name="Line 634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3" name="Line 635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4" name="Line 636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5" name="Line 637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6" name="Line 638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7" name="Line 639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8" name="Line 640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39" name="Line 641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0" name="Line 642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1" name="Line 643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2" name="Line 644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3" name="Line 645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4" name="Line 646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645" name="Line 647"/>
        <xdr:cNvSpPr>
          <a:spLocks/>
        </xdr:cNvSpPr>
      </xdr:nvSpPr>
      <xdr:spPr>
        <a:xfrm flipH="1">
          <a:off x="5578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46" name="Line 649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47" name="Line 650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48" name="Line 651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49" name="Line 652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0" name="Line 653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1" name="Line 654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2" name="Line 655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3" name="Line 656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4" name="Line 657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5" name="Line 658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6" name="Line 659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7" name="Line 660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8" name="Line 661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59" name="Line 662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0" name="Line 663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1" name="Line 664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2" name="Line 665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3" name="Line 666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4" name="Line 667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5" name="Line 668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6" name="Line 669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7" name="Line 670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8" name="Line 671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669" name="Line 672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219075</xdr:colOff>
      <xdr:row>20</xdr:row>
      <xdr:rowOff>104775</xdr:rowOff>
    </xdr:from>
    <xdr:to>
      <xdr:col>64</xdr:col>
      <xdr:colOff>209550</xdr:colOff>
      <xdr:row>20</xdr:row>
      <xdr:rowOff>104775</xdr:rowOff>
    </xdr:to>
    <xdr:sp>
      <xdr:nvSpPr>
        <xdr:cNvPr id="670" name="Line 674"/>
        <xdr:cNvSpPr>
          <a:spLocks/>
        </xdr:cNvSpPr>
      </xdr:nvSpPr>
      <xdr:spPr>
        <a:xfrm flipV="1">
          <a:off x="47101125" y="52768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828675</xdr:colOff>
      <xdr:row>22</xdr:row>
      <xdr:rowOff>114300</xdr:rowOff>
    </xdr:from>
    <xdr:to>
      <xdr:col>74</xdr:col>
      <xdr:colOff>190500</xdr:colOff>
      <xdr:row>22</xdr:row>
      <xdr:rowOff>114300</xdr:rowOff>
    </xdr:to>
    <xdr:sp>
      <xdr:nvSpPr>
        <xdr:cNvPr id="671" name="Line 675"/>
        <xdr:cNvSpPr>
          <a:spLocks/>
        </xdr:cNvSpPr>
      </xdr:nvSpPr>
      <xdr:spPr>
        <a:xfrm flipV="1">
          <a:off x="51196875" y="5743575"/>
          <a:ext cx="381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22</xdr:row>
      <xdr:rowOff>0</xdr:rowOff>
    </xdr:from>
    <xdr:ext cx="514350" cy="228600"/>
    <xdr:sp>
      <xdr:nvSpPr>
        <xdr:cNvPr id="672" name="text 7125"/>
        <xdr:cNvSpPr txBox="1">
          <a:spLocks noChangeArrowheads="1"/>
        </xdr:cNvSpPr>
      </xdr:nvSpPr>
      <xdr:spPr>
        <a:xfrm>
          <a:off x="528256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B</a:t>
          </a:r>
        </a:p>
      </xdr:txBody>
    </xdr:sp>
    <xdr:clientData/>
  </xdr:oneCellAnchor>
  <xdr:twoCellAnchor>
    <xdr:from>
      <xdr:col>63</xdr:col>
      <xdr:colOff>266700</xdr:colOff>
      <xdr:row>26</xdr:row>
      <xdr:rowOff>114300</xdr:rowOff>
    </xdr:from>
    <xdr:to>
      <xdr:col>66</xdr:col>
      <xdr:colOff>476250</xdr:colOff>
      <xdr:row>29</xdr:row>
      <xdr:rowOff>114300</xdr:rowOff>
    </xdr:to>
    <xdr:sp>
      <xdr:nvSpPr>
        <xdr:cNvPr id="673" name="Line 677"/>
        <xdr:cNvSpPr>
          <a:spLocks/>
        </xdr:cNvSpPr>
      </xdr:nvSpPr>
      <xdr:spPr>
        <a:xfrm flipH="1" flipV="1">
          <a:off x="47148750" y="66579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19</xdr:row>
      <xdr:rowOff>219075</xdr:rowOff>
    </xdr:from>
    <xdr:to>
      <xdr:col>60</xdr:col>
      <xdr:colOff>647700</xdr:colOff>
      <xdr:row>21</xdr:row>
      <xdr:rowOff>114300</xdr:rowOff>
    </xdr:to>
    <xdr:grpSp>
      <xdr:nvGrpSpPr>
        <xdr:cNvPr id="674" name="Group 678"/>
        <xdr:cNvGrpSpPr>
          <a:grpSpLocks noChangeAspect="1"/>
        </xdr:cNvGrpSpPr>
      </xdr:nvGrpSpPr>
      <xdr:grpSpPr>
        <a:xfrm>
          <a:off x="447675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5" name="Line 6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628650</xdr:colOff>
      <xdr:row>20</xdr:row>
      <xdr:rowOff>161925</xdr:rowOff>
    </xdr:from>
    <xdr:to>
      <xdr:col>59</xdr:col>
      <xdr:colOff>361950</xdr:colOff>
      <xdr:row>21</xdr:row>
      <xdr:rowOff>9525</xdr:rowOff>
    </xdr:to>
    <xdr:sp>
      <xdr:nvSpPr>
        <xdr:cNvPr id="677" name="Line 681"/>
        <xdr:cNvSpPr>
          <a:spLocks/>
        </xdr:cNvSpPr>
      </xdr:nvSpPr>
      <xdr:spPr>
        <a:xfrm flipH="1" flipV="1">
          <a:off x="43567350" y="53340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409575</xdr:colOff>
      <xdr:row>20</xdr:row>
      <xdr:rowOff>114300</xdr:rowOff>
    </xdr:from>
    <xdr:to>
      <xdr:col>58</xdr:col>
      <xdr:colOff>628650</xdr:colOff>
      <xdr:row>20</xdr:row>
      <xdr:rowOff>161925</xdr:rowOff>
    </xdr:to>
    <xdr:sp>
      <xdr:nvSpPr>
        <xdr:cNvPr id="678" name="Line 682"/>
        <xdr:cNvSpPr>
          <a:spLocks/>
        </xdr:cNvSpPr>
      </xdr:nvSpPr>
      <xdr:spPr>
        <a:xfrm flipH="1" flipV="1">
          <a:off x="42833925" y="5286375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21</xdr:row>
      <xdr:rowOff>9525</xdr:rowOff>
    </xdr:from>
    <xdr:to>
      <xdr:col>60</xdr:col>
      <xdr:colOff>495300</xdr:colOff>
      <xdr:row>21</xdr:row>
      <xdr:rowOff>123825</xdr:rowOff>
    </xdr:to>
    <xdr:sp>
      <xdr:nvSpPr>
        <xdr:cNvPr id="679" name="Line 683"/>
        <xdr:cNvSpPr>
          <a:spLocks/>
        </xdr:cNvSpPr>
      </xdr:nvSpPr>
      <xdr:spPr>
        <a:xfrm flipH="1" flipV="1">
          <a:off x="44272200" y="54102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123825</xdr:rowOff>
    </xdr:from>
    <xdr:to>
      <xdr:col>63</xdr:col>
      <xdr:colOff>266700</xdr:colOff>
      <xdr:row>26</xdr:row>
      <xdr:rowOff>114300</xdr:rowOff>
    </xdr:to>
    <xdr:sp>
      <xdr:nvSpPr>
        <xdr:cNvPr id="680" name="Line 684"/>
        <xdr:cNvSpPr>
          <a:spLocks/>
        </xdr:cNvSpPr>
      </xdr:nvSpPr>
      <xdr:spPr>
        <a:xfrm flipH="1" flipV="1">
          <a:off x="44919900" y="5524500"/>
          <a:ext cx="22288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24</xdr:row>
      <xdr:rowOff>219075</xdr:rowOff>
    </xdr:from>
    <xdr:to>
      <xdr:col>60</xdr:col>
      <xdr:colOff>647700</xdr:colOff>
      <xdr:row>26</xdr:row>
      <xdr:rowOff>114300</xdr:rowOff>
    </xdr:to>
    <xdr:grpSp>
      <xdr:nvGrpSpPr>
        <xdr:cNvPr id="681" name="Group 685"/>
        <xdr:cNvGrpSpPr>
          <a:grpSpLocks noChangeAspect="1"/>
        </xdr:cNvGrpSpPr>
      </xdr:nvGrpSpPr>
      <xdr:grpSpPr>
        <a:xfrm>
          <a:off x="44767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2" name="Line 6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31</xdr:row>
      <xdr:rowOff>114300</xdr:rowOff>
    </xdr:from>
    <xdr:to>
      <xdr:col>60</xdr:col>
      <xdr:colOff>647700</xdr:colOff>
      <xdr:row>33</xdr:row>
      <xdr:rowOff>28575</xdr:rowOff>
    </xdr:to>
    <xdr:grpSp>
      <xdr:nvGrpSpPr>
        <xdr:cNvPr id="684" name="Group 688"/>
        <xdr:cNvGrpSpPr>
          <a:grpSpLocks noChangeAspect="1"/>
        </xdr:cNvGrpSpPr>
      </xdr:nvGrpSpPr>
      <xdr:grpSpPr>
        <a:xfrm>
          <a:off x="447675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5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390525</xdr:colOff>
      <xdr:row>32</xdr:row>
      <xdr:rowOff>76200</xdr:rowOff>
    </xdr:from>
    <xdr:to>
      <xdr:col>58</xdr:col>
      <xdr:colOff>504825</xdr:colOff>
      <xdr:row>32</xdr:row>
      <xdr:rowOff>114300</xdr:rowOff>
    </xdr:to>
    <xdr:sp>
      <xdr:nvSpPr>
        <xdr:cNvPr id="687" name="Line 691"/>
        <xdr:cNvSpPr>
          <a:spLocks/>
        </xdr:cNvSpPr>
      </xdr:nvSpPr>
      <xdr:spPr>
        <a:xfrm flipV="1">
          <a:off x="42814875" y="79914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32</xdr:row>
      <xdr:rowOff>0</xdr:rowOff>
    </xdr:from>
    <xdr:to>
      <xdr:col>59</xdr:col>
      <xdr:colOff>276225</xdr:colOff>
      <xdr:row>32</xdr:row>
      <xdr:rowOff>76200</xdr:rowOff>
    </xdr:to>
    <xdr:sp>
      <xdr:nvSpPr>
        <xdr:cNvPr id="688" name="Line 692"/>
        <xdr:cNvSpPr>
          <a:spLocks/>
        </xdr:cNvSpPr>
      </xdr:nvSpPr>
      <xdr:spPr>
        <a:xfrm flipV="1">
          <a:off x="434435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31</xdr:row>
      <xdr:rowOff>114300</xdr:rowOff>
    </xdr:from>
    <xdr:to>
      <xdr:col>60</xdr:col>
      <xdr:colOff>495300</xdr:colOff>
      <xdr:row>32</xdr:row>
      <xdr:rowOff>0</xdr:rowOff>
    </xdr:to>
    <xdr:sp>
      <xdr:nvSpPr>
        <xdr:cNvPr id="689" name="Line 693"/>
        <xdr:cNvSpPr>
          <a:spLocks/>
        </xdr:cNvSpPr>
      </xdr:nvSpPr>
      <xdr:spPr>
        <a:xfrm flipV="1">
          <a:off x="4417695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29</xdr:row>
      <xdr:rowOff>114300</xdr:rowOff>
    </xdr:from>
    <xdr:to>
      <xdr:col>62</xdr:col>
      <xdr:colOff>504825</xdr:colOff>
      <xdr:row>31</xdr:row>
      <xdr:rowOff>114300</xdr:rowOff>
    </xdr:to>
    <xdr:sp>
      <xdr:nvSpPr>
        <xdr:cNvPr id="690" name="Line 694"/>
        <xdr:cNvSpPr>
          <a:spLocks/>
        </xdr:cNvSpPr>
      </xdr:nvSpPr>
      <xdr:spPr>
        <a:xfrm flipH="1">
          <a:off x="44919900" y="73437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15</xdr:row>
      <xdr:rowOff>209550</xdr:rowOff>
    </xdr:from>
    <xdr:to>
      <xdr:col>55</xdr:col>
      <xdr:colOff>409575</xdr:colOff>
      <xdr:row>17</xdr:row>
      <xdr:rowOff>114300</xdr:rowOff>
    </xdr:to>
    <xdr:grpSp>
      <xdr:nvGrpSpPr>
        <xdr:cNvPr id="691" name="Group 695"/>
        <xdr:cNvGrpSpPr>
          <a:grpSpLocks noChangeAspect="1"/>
        </xdr:cNvGrpSpPr>
      </xdr:nvGrpSpPr>
      <xdr:grpSpPr>
        <a:xfrm>
          <a:off x="4103370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2" name="Line 6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6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17</xdr:row>
      <xdr:rowOff>114300</xdr:rowOff>
    </xdr:from>
    <xdr:to>
      <xdr:col>53</xdr:col>
      <xdr:colOff>409575</xdr:colOff>
      <xdr:row>19</xdr:row>
      <xdr:rowOff>28575</xdr:rowOff>
    </xdr:to>
    <xdr:grpSp>
      <xdr:nvGrpSpPr>
        <xdr:cNvPr id="694" name="Group 698"/>
        <xdr:cNvGrpSpPr>
          <a:grpSpLocks/>
        </xdr:cNvGrpSpPr>
      </xdr:nvGrpSpPr>
      <xdr:grpSpPr>
        <a:xfrm>
          <a:off x="39547800" y="4600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5" name="Line 6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7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676275</xdr:colOff>
      <xdr:row>36</xdr:row>
      <xdr:rowOff>76200</xdr:rowOff>
    </xdr:from>
    <xdr:to>
      <xdr:col>56</xdr:col>
      <xdr:colOff>276225</xdr:colOff>
      <xdr:row>37</xdr:row>
      <xdr:rowOff>152400</xdr:rowOff>
    </xdr:to>
    <xdr:grpSp>
      <xdr:nvGrpSpPr>
        <xdr:cNvPr id="697" name="Group 701"/>
        <xdr:cNvGrpSpPr>
          <a:grpSpLocks/>
        </xdr:cNvGrpSpPr>
      </xdr:nvGrpSpPr>
      <xdr:grpSpPr>
        <a:xfrm>
          <a:off x="39157275" y="8905875"/>
          <a:ext cx="2571750" cy="304800"/>
          <a:chOff x="89" y="95"/>
          <a:chExt cx="408" cy="32"/>
        </a:xfrm>
        <a:solidFill>
          <a:srgbClr val="FFFFFF"/>
        </a:solidFill>
      </xdr:grpSpPr>
      <xdr:sp>
        <xdr:nvSpPr>
          <xdr:cNvPr id="698" name="Rectangle 70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70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70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70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70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70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70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35</xdr:row>
      <xdr:rowOff>114300</xdr:rowOff>
    </xdr:from>
    <xdr:to>
      <xdr:col>52</xdr:col>
      <xdr:colOff>628650</xdr:colOff>
      <xdr:row>37</xdr:row>
      <xdr:rowOff>28575</xdr:rowOff>
    </xdr:to>
    <xdr:grpSp>
      <xdr:nvGrpSpPr>
        <xdr:cNvPr id="705" name="Group 709"/>
        <xdr:cNvGrpSpPr>
          <a:grpSpLocks noChangeAspect="1"/>
        </xdr:cNvGrpSpPr>
      </xdr:nvGrpSpPr>
      <xdr:grpSpPr>
        <a:xfrm>
          <a:off x="388048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6" name="Line 7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504825</xdr:colOff>
      <xdr:row>35</xdr:row>
      <xdr:rowOff>114300</xdr:rowOff>
    </xdr:from>
    <xdr:to>
      <xdr:col>54</xdr:col>
      <xdr:colOff>228600</xdr:colOff>
      <xdr:row>35</xdr:row>
      <xdr:rowOff>114300</xdr:rowOff>
    </xdr:to>
    <xdr:sp>
      <xdr:nvSpPr>
        <xdr:cNvPr id="708" name="Line 712"/>
        <xdr:cNvSpPr>
          <a:spLocks/>
        </xdr:cNvSpPr>
      </xdr:nvSpPr>
      <xdr:spPr>
        <a:xfrm flipV="1">
          <a:off x="38985825" y="8715375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819150</xdr:colOff>
      <xdr:row>36</xdr:row>
      <xdr:rowOff>123825</xdr:rowOff>
    </xdr:from>
    <xdr:to>
      <xdr:col>58</xdr:col>
      <xdr:colOff>447675</xdr:colOff>
      <xdr:row>37</xdr:row>
      <xdr:rowOff>114300</xdr:rowOff>
    </xdr:to>
    <xdr:sp>
      <xdr:nvSpPr>
        <xdr:cNvPr id="709" name="Line 713"/>
        <xdr:cNvSpPr>
          <a:spLocks/>
        </xdr:cNvSpPr>
      </xdr:nvSpPr>
      <xdr:spPr>
        <a:xfrm flipH="1" flipV="1">
          <a:off x="42271950" y="8953500"/>
          <a:ext cx="11144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161925</xdr:rowOff>
    </xdr:from>
    <xdr:to>
      <xdr:col>56</xdr:col>
      <xdr:colOff>171450</xdr:colOff>
      <xdr:row>36</xdr:row>
      <xdr:rowOff>9525</xdr:rowOff>
    </xdr:to>
    <xdr:sp>
      <xdr:nvSpPr>
        <xdr:cNvPr id="710" name="Line 714"/>
        <xdr:cNvSpPr>
          <a:spLocks/>
        </xdr:cNvSpPr>
      </xdr:nvSpPr>
      <xdr:spPr>
        <a:xfrm flipH="1" flipV="1">
          <a:off x="40928925" y="87630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219075</xdr:colOff>
      <xdr:row>35</xdr:row>
      <xdr:rowOff>114300</xdr:rowOff>
    </xdr:from>
    <xdr:to>
      <xdr:col>54</xdr:col>
      <xdr:colOff>962025</xdr:colOff>
      <xdr:row>35</xdr:row>
      <xdr:rowOff>161925</xdr:rowOff>
    </xdr:to>
    <xdr:sp>
      <xdr:nvSpPr>
        <xdr:cNvPr id="711" name="Line 715"/>
        <xdr:cNvSpPr>
          <a:spLocks/>
        </xdr:cNvSpPr>
      </xdr:nvSpPr>
      <xdr:spPr>
        <a:xfrm flipH="1" flipV="1">
          <a:off x="40185975" y="87153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171450</xdr:colOff>
      <xdr:row>36</xdr:row>
      <xdr:rowOff>9525</xdr:rowOff>
    </xdr:from>
    <xdr:to>
      <xdr:col>56</xdr:col>
      <xdr:colOff>819150</xdr:colOff>
      <xdr:row>36</xdr:row>
      <xdr:rowOff>123825</xdr:rowOff>
    </xdr:to>
    <xdr:sp>
      <xdr:nvSpPr>
        <xdr:cNvPr id="712" name="Line 716"/>
        <xdr:cNvSpPr>
          <a:spLocks/>
        </xdr:cNvSpPr>
      </xdr:nvSpPr>
      <xdr:spPr>
        <a:xfrm flipH="1" flipV="1">
          <a:off x="41624250" y="88392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34</xdr:row>
      <xdr:rowOff>133350</xdr:rowOff>
    </xdr:from>
    <xdr:to>
      <xdr:col>56</xdr:col>
      <xdr:colOff>962025</xdr:colOff>
      <xdr:row>34</xdr:row>
      <xdr:rowOff>171450</xdr:rowOff>
    </xdr:to>
    <xdr:sp>
      <xdr:nvSpPr>
        <xdr:cNvPr id="713" name="Line 717"/>
        <xdr:cNvSpPr>
          <a:spLocks/>
        </xdr:cNvSpPr>
      </xdr:nvSpPr>
      <xdr:spPr>
        <a:xfrm flipV="1">
          <a:off x="41795700" y="850582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34</xdr:row>
      <xdr:rowOff>57150</xdr:rowOff>
    </xdr:from>
    <xdr:to>
      <xdr:col>58</xdr:col>
      <xdr:colOff>219075</xdr:colOff>
      <xdr:row>34</xdr:row>
      <xdr:rowOff>133350</xdr:rowOff>
    </xdr:to>
    <xdr:sp>
      <xdr:nvSpPr>
        <xdr:cNvPr id="714" name="Line 718"/>
        <xdr:cNvSpPr>
          <a:spLocks/>
        </xdr:cNvSpPr>
      </xdr:nvSpPr>
      <xdr:spPr>
        <a:xfrm flipV="1">
          <a:off x="42414825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33</xdr:row>
      <xdr:rowOff>171450</xdr:rowOff>
    </xdr:from>
    <xdr:to>
      <xdr:col>58</xdr:col>
      <xdr:colOff>952500</xdr:colOff>
      <xdr:row>34</xdr:row>
      <xdr:rowOff>57150</xdr:rowOff>
    </xdr:to>
    <xdr:sp>
      <xdr:nvSpPr>
        <xdr:cNvPr id="715" name="Line 719"/>
        <xdr:cNvSpPr>
          <a:spLocks/>
        </xdr:cNvSpPr>
      </xdr:nvSpPr>
      <xdr:spPr>
        <a:xfrm flipV="1">
          <a:off x="43148250" y="8315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438150</xdr:colOff>
      <xdr:row>38</xdr:row>
      <xdr:rowOff>76200</xdr:rowOff>
    </xdr:from>
    <xdr:to>
      <xdr:col>61</xdr:col>
      <xdr:colOff>209550</xdr:colOff>
      <xdr:row>38</xdr:row>
      <xdr:rowOff>114300</xdr:rowOff>
    </xdr:to>
    <xdr:sp>
      <xdr:nvSpPr>
        <xdr:cNvPr id="716" name="Line 720"/>
        <xdr:cNvSpPr>
          <a:spLocks/>
        </xdr:cNvSpPr>
      </xdr:nvSpPr>
      <xdr:spPr>
        <a:xfrm>
          <a:off x="44862750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209550</xdr:colOff>
      <xdr:row>38</xdr:row>
      <xdr:rowOff>0</xdr:rowOff>
    </xdr:from>
    <xdr:to>
      <xdr:col>60</xdr:col>
      <xdr:colOff>438150</xdr:colOff>
      <xdr:row>38</xdr:row>
      <xdr:rowOff>76200</xdr:rowOff>
    </xdr:to>
    <xdr:sp>
      <xdr:nvSpPr>
        <xdr:cNvPr id="717" name="Line 721"/>
        <xdr:cNvSpPr>
          <a:spLocks/>
        </xdr:cNvSpPr>
      </xdr:nvSpPr>
      <xdr:spPr>
        <a:xfrm>
          <a:off x="44119800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438150</xdr:colOff>
      <xdr:row>37</xdr:row>
      <xdr:rowOff>114300</xdr:rowOff>
    </xdr:from>
    <xdr:to>
      <xdr:col>59</xdr:col>
      <xdr:colOff>209550</xdr:colOff>
      <xdr:row>38</xdr:row>
      <xdr:rowOff>0</xdr:rowOff>
    </xdr:to>
    <xdr:sp>
      <xdr:nvSpPr>
        <xdr:cNvPr id="718" name="Line 722"/>
        <xdr:cNvSpPr>
          <a:spLocks/>
        </xdr:cNvSpPr>
      </xdr:nvSpPr>
      <xdr:spPr>
        <a:xfrm>
          <a:off x="43376850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31</xdr:row>
      <xdr:rowOff>114300</xdr:rowOff>
    </xdr:from>
    <xdr:to>
      <xdr:col>60</xdr:col>
      <xdr:colOff>495300</xdr:colOff>
      <xdr:row>33</xdr:row>
      <xdr:rowOff>171450</xdr:rowOff>
    </xdr:to>
    <xdr:sp>
      <xdr:nvSpPr>
        <xdr:cNvPr id="719" name="Line 723"/>
        <xdr:cNvSpPr>
          <a:spLocks/>
        </xdr:cNvSpPr>
      </xdr:nvSpPr>
      <xdr:spPr>
        <a:xfrm flipH="1">
          <a:off x="43862625" y="7800975"/>
          <a:ext cx="10572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457200</xdr:colOff>
      <xdr:row>20</xdr:row>
      <xdr:rowOff>66675</xdr:rowOff>
    </xdr:from>
    <xdr:to>
      <xdr:col>63</xdr:col>
      <xdr:colOff>228600</xdr:colOff>
      <xdr:row>20</xdr:row>
      <xdr:rowOff>104775</xdr:rowOff>
    </xdr:to>
    <xdr:sp>
      <xdr:nvSpPr>
        <xdr:cNvPr id="720" name="Line 724"/>
        <xdr:cNvSpPr>
          <a:spLocks/>
        </xdr:cNvSpPr>
      </xdr:nvSpPr>
      <xdr:spPr>
        <a:xfrm>
          <a:off x="46367700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228600</xdr:colOff>
      <xdr:row>19</xdr:row>
      <xdr:rowOff>219075</xdr:rowOff>
    </xdr:from>
    <xdr:to>
      <xdr:col>62</xdr:col>
      <xdr:colOff>457200</xdr:colOff>
      <xdr:row>20</xdr:row>
      <xdr:rowOff>66675</xdr:rowOff>
    </xdr:to>
    <xdr:sp>
      <xdr:nvSpPr>
        <xdr:cNvPr id="721" name="Line 725"/>
        <xdr:cNvSpPr>
          <a:spLocks/>
        </xdr:cNvSpPr>
      </xdr:nvSpPr>
      <xdr:spPr>
        <a:xfrm>
          <a:off x="45624750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457200</xdr:colOff>
      <xdr:row>19</xdr:row>
      <xdr:rowOff>104775</xdr:rowOff>
    </xdr:from>
    <xdr:to>
      <xdr:col>61</xdr:col>
      <xdr:colOff>228600</xdr:colOff>
      <xdr:row>19</xdr:row>
      <xdr:rowOff>219075</xdr:rowOff>
    </xdr:to>
    <xdr:sp>
      <xdr:nvSpPr>
        <xdr:cNvPr id="722" name="Line 726"/>
        <xdr:cNvSpPr>
          <a:spLocks/>
        </xdr:cNvSpPr>
      </xdr:nvSpPr>
      <xdr:spPr>
        <a:xfrm>
          <a:off x="44881800" y="5048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17</xdr:row>
      <xdr:rowOff>114300</xdr:rowOff>
    </xdr:from>
    <xdr:to>
      <xdr:col>60</xdr:col>
      <xdr:colOff>466725</xdr:colOff>
      <xdr:row>19</xdr:row>
      <xdr:rowOff>104775</xdr:rowOff>
    </xdr:to>
    <xdr:sp>
      <xdr:nvSpPr>
        <xdr:cNvPr id="723" name="Line 727"/>
        <xdr:cNvSpPr>
          <a:spLocks/>
        </xdr:cNvSpPr>
      </xdr:nvSpPr>
      <xdr:spPr>
        <a:xfrm>
          <a:off x="41205150" y="4600575"/>
          <a:ext cx="36861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142875</xdr:colOff>
      <xdr:row>19</xdr:row>
      <xdr:rowOff>38100</xdr:rowOff>
    </xdr:from>
    <xdr:to>
      <xdr:col>64</xdr:col>
      <xdr:colOff>809625</xdr:colOff>
      <xdr:row>21</xdr:row>
      <xdr:rowOff>161925</xdr:rowOff>
    </xdr:to>
    <xdr:sp>
      <xdr:nvSpPr>
        <xdr:cNvPr id="724" name="Oval 728"/>
        <xdr:cNvSpPr>
          <a:spLocks/>
        </xdr:cNvSpPr>
      </xdr:nvSpPr>
      <xdr:spPr>
        <a:xfrm>
          <a:off x="47539275" y="4981575"/>
          <a:ext cx="6667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5" name="Line 72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6" name="Line 73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7" name="Line 73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8" name="Line 73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9" name="Line 73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0" name="Line 73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1" name="Line 73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2" name="Line 73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3" name="Line 73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4" name="Line 73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5" name="Line 73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6" name="Line 74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7" name="Line 74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8" name="Line 74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9" name="Line 74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0" name="Line 74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1" name="Line 74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2" name="Line 74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3" name="Line 74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4" name="Line 74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5" name="Line 74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6" name="Line 75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7" name="Line 75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8" name="Line 75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49" name="Line 753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0" name="Line 754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1" name="Line 755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2" name="Line 756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3" name="Line 757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4" name="Line 758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5" name="Line 759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6" name="Line 760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7" name="Line 761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8" name="Line 762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59" name="Line 763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0" name="Line 764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1" name="Line 765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2" name="Line 766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3" name="Line 767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4" name="Line 768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5" name="Line 769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6" name="Line 770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7" name="Line 771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8" name="Line 772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69" name="Line 773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70" name="Line 774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71" name="Line 775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22</xdr:row>
      <xdr:rowOff>19050</xdr:rowOff>
    </xdr:from>
    <xdr:to>
      <xdr:col>65</xdr:col>
      <xdr:colOff>504825</xdr:colOff>
      <xdr:row>22</xdr:row>
      <xdr:rowOff>19050</xdr:rowOff>
    </xdr:to>
    <xdr:sp>
      <xdr:nvSpPr>
        <xdr:cNvPr id="772" name="Line 776"/>
        <xdr:cNvSpPr>
          <a:spLocks/>
        </xdr:cNvSpPr>
      </xdr:nvSpPr>
      <xdr:spPr>
        <a:xfrm flipH="1">
          <a:off x="48358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809625</xdr:colOff>
      <xdr:row>20</xdr:row>
      <xdr:rowOff>190500</xdr:rowOff>
    </xdr:from>
    <xdr:to>
      <xdr:col>66</xdr:col>
      <xdr:colOff>104775</xdr:colOff>
      <xdr:row>21</xdr:row>
      <xdr:rowOff>114300</xdr:rowOff>
    </xdr:to>
    <xdr:sp>
      <xdr:nvSpPr>
        <xdr:cNvPr id="773" name="Line 777"/>
        <xdr:cNvSpPr>
          <a:spLocks/>
        </xdr:cNvSpPr>
      </xdr:nvSpPr>
      <xdr:spPr>
        <a:xfrm flipH="1" flipV="1">
          <a:off x="48206025" y="5362575"/>
          <a:ext cx="7810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</xdr:colOff>
      <xdr:row>22</xdr:row>
      <xdr:rowOff>76200</xdr:rowOff>
    </xdr:from>
    <xdr:to>
      <xdr:col>68</xdr:col>
      <xdr:colOff>838200</xdr:colOff>
      <xdr:row>22</xdr:row>
      <xdr:rowOff>114300</xdr:rowOff>
    </xdr:to>
    <xdr:sp>
      <xdr:nvSpPr>
        <xdr:cNvPr id="774" name="Line 778"/>
        <xdr:cNvSpPr>
          <a:spLocks/>
        </xdr:cNvSpPr>
      </xdr:nvSpPr>
      <xdr:spPr>
        <a:xfrm>
          <a:off x="50463450" y="5705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838200</xdr:colOff>
      <xdr:row>22</xdr:row>
      <xdr:rowOff>0</xdr:rowOff>
    </xdr:from>
    <xdr:to>
      <xdr:col>68</xdr:col>
      <xdr:colOff>95250</xdr:colOff>
      <xdr:row>22</xdr:row>
      <xdr:rowOff>76200</xdr:rowOff>
    </xdr:to>
    <xdr:sp>
      <xdr:nvSpPr>
        <xdr:cNvPr id="775" name="Line 779"/>
        <xdr:cNvSpPr>
          <a:spLocks/>
        </xdr:cNvSpPr>
      </xdr:nvSpPr>
      <xdr:spPr>
        <a:xfrm>
          <a:off x="49720500" y="5629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</xdr:colOff>
      <xdr:row>21</xdr:row>
      <xdr:rowOff>114300</xdr:rowOff>
    </xdr:from>
    <xdr:to>
      <xdr:col>66</xdr:col>
      <xdr:colOff>838200</xdr:colOff>
      <xdr:row>22</xdr:row>
      <xdr:rowOff>0</xdr:rowOff>
    </xdr:to>
    <xdr:sp>
      <xdr:nvSpPr>
        <xdr:cNvPr id="776" name="Line 780"/>
        <xdr:cNvSpPr>
          <a:spLocks/>
        </xdr:cNvSpPr>
      </xdr:nvSpPr>
      <xdr:spPr>
        <a:xfrm>
          <a:off x="48977550" y="5514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800100</xdr:colOff>
      <xdr:row>20</xdr:row>
      <xdr:rowOff>114300</xdr:rowOff>
    </xdr:from>
    <xdr:to>
      <xdr:col>74</xdr:col>
      <xdr:colOff>161925</xdr:colOff>
      <xdr:row>20</xdr:row>
      <xdr:rowOff>114300</xdr:rowOff>
    </xdr:to>
    <xdr:sp>
      <xdr:nvSpPr>
        <xdr:cNvPr id="777" name="Line 781"/>
        <xdr:cNvSpPr>
          <a:spLocks/>
        </xdr:cNvSpPr>
      </xdr:nvSpPr>
      <xdr:spPr>
        <a:xfrm flipV="1">
          <a:off x="48196500" y="5286375"/>
          <a:ext cx="679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20</xdr:row>
      <xdr:rowOff>0</xdr:rowOff>
    </xdr:from>
    <xdr:ext cx="514350" cy="228600"/>
    <xdr:sp>
      <xdr:nvSpPr>
        <xdr:cNvPr id="778" name="text 7125"/>
        <xdr:cNvSpPr txBox="1">
          <a:spLocks noChangeArrowheads="1"/>
        </xdr:cNvSpPr>
      </xdr:nvSpPr>
      <xdr:spPr>
        <a:xfrm>
          <a:off x="5282565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</a:t>
          </a:r>
        </a:p>
      </xdr:txBody>
    </xdr:sp>
    <xdr:clientData/>
  </xdr:oneCellAnchor>
  <xdr:twoCellAnchor>
    <xdr:from>
      <xdr:col>53</xdr:col>
      <xdr:colOff>238125</xdr:colOff>
      <xdr:row>17</xdr:row>
      <xdr:rowOff>114300</xdr:rowOff>
    </xdr:from>
    <xdr:to>
      <xdr:col>60</xdr:col>
      <xdr:colOff>47625</xdr:colOff>
      <xdr:row>20</xdr:row>
      <xdr:rowOff>171450</xdr:rowOff>
    </xdr:to>
    <xdr:sp>
      <xdr:nvSpPr>
        <xdr:cNvPr id="779" name="Line 783"/>
        <xdr:cNvSpPr>
          <a:spLocks/>
        </xdr:cNvSpPr>
      </xdr:nvSpPr>
      <xdr:spPr>
        <a:xfrm>
          <a:off x="39690675" y="4600575"/>
          <a:ext cx="4781550" cy="742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</xdr:colOff>
      <xdr:row>20</xdr:row>
      <xdr:rowOff>171450</xdr:rowOff>
    </xdr:from>
    <xdr:to>
      <xdr:col>60</xdr:col>
      <xdr:colOff>495300</xdr:colOff>
      <xdr:row>21</xdr:row>
      <xdr:rowOff>123825</xdr:rowOff>
    </xdr:to>
    <xdr:sp>
      <xdr:nvSpPr>
        <xdr:cNvPr id="780" name="Line 784"/>
        <xdr:cNvSpPr>
          <a:spLocks/>
        </xdr:cNvSpPr>
      </xdr:nvSpPr>
      <xdr:spPr>
        <a:xfrm>
          <a:off x="44472225" y="5343525"/>
          <a:ext cx="4476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457200</xdr:colOff>
      <xdr:row>24</xdr:row>
      <xdr:rowOff>161925</xdr:rowOff>
    </xdr:from>
    <xdr:to>
      <xdr:col>56</xdr:col>
      <xdr:colOff>504825</xdr:colOff>
      <xdr:row>25</xdr:row>
      <xdr:rowOff>161925</xdr:rowOff>
    </xdr:to>
    <xdr:grpSp>
      <xdr:nvGrpSpPr>
        <xdr:cNvPr id="781" name="Group 785"/>
        <xdr:cNvGrpSpPr>
          <a:grpSpLocks/>
        </xdr:cNvGrpSpPr>
      </xdr:nvGrpSpPr>
      <xdr:grpSpPr>
        <a:xfrm>
          <a:off x="41910000" y="6248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2" name="Rectangle 7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7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7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447675</xdr:colOff>
      <xdr:row>33</xdr:row>
      <xdr:rowOff>9525</xdr:rowOff>
    </xdr:from>
    <xdr:to>
      <xdr:col>56</xdr:col>
      <xdr:colOff>495300</xdr:colOff>
      <xdr:row>34</xdr:row>
      <xdr:rowOff>9525</xdr:rowOff>
    </xdr:to>
    <xdr:grpSp>
      <xdr:nvGrpSpPr>
        <xdr:cNvPr id="785" name="Group 789"/>
        <xdr:cNvGrpSpPr>
          <a:grpSpLocks/>
        </xdr:cNvGrpSpPr>
      </xdr:nvGrpSpPr>
      <xdr:grpSpPr>
        <a:xfrm>
          <a:off x="41900475" y="8153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6" name="Rectangle 7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7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7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17</xdr:row>
      <xdr:rowOff>200025</xdr:rowOff>
    </xdr:from>
    <xdr:to>
      <xdr:col>60</xdr:col>
      <xdr:colOff>114300</xdr:colOff>
      <xdr:row>18</xdr:row>
      <xdr:rowOff>200025</xdr:rowOff>
    </xdr:to>
    <xdr:grpSp>
      <xdr:nvGrpSpPr>
        <xdr:cNvPr id="789" name="Group 793"/>
        <xdr:cNvGrpSpPr>
          <a:grpSpLocks/>
        </xdr:cNvGrpSpPr>
      </xdr:nvGrpSpPr>
      <xdr:grpSpPr>
        <a:xfrm>
          <a:off x="44491275" y="4686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90" name="Rectangle 7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7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7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447675</xdr:colOff>
      <xdr:row>35</xdr:row>
      <xdr:rowOff>0</xdr:rowOff>
    </xdr:from>
    <xdr:to>
      <xdr:col>56</xdr:col>
      <xdr:colOff>495300</xdr:colOff>
      <xdr:row>36</xdr:row>
      <xdr:rowOff>0</xdr:rowOff>
    </xdr:to>
    <xdr:grpSp>
      <xdr:nvGrpSpPr>
        <xdr:cNvPr id="793" name="Group 797"/>
        <xdr:cNvGrpSpPr>
          <a:grpSpLocks/>
        </xdr:cNvGrpSpPr>
      </xdr:nvGrpSpPr>
      <xdr:grpSpPr>
        <a:xfrm>
          <a:off x="41900475" y="8601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94" name="Rectangle 7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7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8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29</xdr:row>
      <xdr:rowOff>0</xdr:rowOff>
    </xdr:from>
    <xdr:to>
      <xdr:col>84</xdr:col>
      <xdr:colOff>0</xdr:colOff>
      <xdr:row>30</xdr:row>
      <xdr:rowOff>0</xdr:rowOff>
    </xdr:to>
    <xdr:sp>
      <xdr:nvSpPr>
        <xdr:cNvPr id="797" name="text 24"/>
        <xdr:cNvSpPr txBox="1">
          <a:spLocks noChangeArrowheads="1"/>
        </xdr:cNvSpPr>
      </xdr:nvSpPr>
      <xdr:spPr>
        <a:xfrm>
          <a:off x="60769500" y="7229475"/>
          <a:ext cx="14859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419100</xdr:colOff>
      <xdr:row>30</xdr:row>
      <xdr:rowOff>133350</xdr:rowOff>
    </xdr:from>
    <xdr:ext cx="314325" cy="495300"/>
    <xdr:sp>
      <xdr:nvSpPr>
        <xdr:cNvPr id="798" name="text 215"/>
        <xdr:cNvSpPr txBox="1">
          <a:spLocks noChangeArrowheads="1"/>
        </xdr:cNvSpPr>
      </xdr:nvSpPr>
      <xdr:spPr>
        <a:xfrm>
          <a:off x="60674250" y="759142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27,776</a:t>
          </a:r>
        </a:p>
      </xdr:txBody>
    </xdr:sp>
    <xdr:clientData/>
  </xdr:oneCellAnchor>
  <xdr:oneCellAnchor>
    <xdr:from>
      <xdr:col>83</xdr:col>
      <xdr:colOff>390525</xdr:colOff>
      <xdr:row>30</xdr:row>
      <xdr:rowOff>114300</xdr:rowOff>
    </xdr:from>
    <xdr:ext cx="323850" cy="495300"/>
    <xdr:sp>
      <xdr:nvSpPr>
        <xdr:cNvPr id="799" name="text 215"/>
        <xdr:cNvSpPr txBox="1">
          <a:spLocks noChangeArrowheads="1"/>
        </xdr:cNvSpPr>
      </xdr:nvSpPr>
      <xdr:spPr>
        <a:xfrm>
          <a:off x="62131575" y="75723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27,843</a:t>
          </a:r>
        </a:p>
      </xdr:txBody>
    </xdr:sp>
    <xdr:clientData/>
  </xdr:oneCellAnchor>
  <xdr:twoCellAnchor>
    <xdr:from>
      <xdr:col>22</xdr:col>
      <xdr:colOff>142875</xdr:colOff>
      <xdr:row>27</xdr:row>
      <xdr:rowOff>219075</xdr:rowOff>
    </xdr:from>
    <xdr:to>
      <xdr:col>22</xdr:col>
      <xdr:colOff>447675</xdr:colOff>
      <xdr:row>29</xdr:row>
      <xdr:rowOff>114300</xdr:rowOff>
    </xdr:to>
    <xdr:grpSp>
      <xdr:nvGrpSpPr>
        <xdr:cNvPr id="800" name="Group 804"/>
        <xdr:cNvGrpSpPr>
          <a:grpSpLocks noChangeAspect="1"/>
        </xdr:cNvGrpSpPr>
      </xdr:nvGrpSpPr>
      <xdr:grpSpPr>
        <a:xfrm>
          <a:off x="1603057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1" name="Line 8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533400</xdr:colOff>
      <xdr:row>27</xdr:row>
      <xdr:rowOff>219075</xdr:rowOff>
    </xdr:from>
    <xdr:to>
      <xdr:col>22</xdr:col>
      <xdr:colOff>838200</xdr:colOff>
      <xdr:row>29</xdr:row>
      <xdr:rowOff>114300</xdr:rowOff>
    </xdr:to>
    <xdr:grpSp>
      <xdr:nvGrpSpPr>
        <xdr:cNvPr id="803" name="Group 807"/>
        <xdr:cNvGrpSpPr>
          <a:grpSpLocks noChangeAspect="1"/>
        </xdr:cNvGrpSpPr>
      </xdr:nvGrpSpPr>
      <xdr:grpSpPr>
        <a:xfrm>
          <a:off x="1642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4" name="Line 8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8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20</xdr:row>
      <xdr:rowOff>114300</xdr:rowOff>
    </xdr:from>
    <xdr:to>
      <xdr:col>27</xdr:col>
      <xdr:colOff>409575</xdr:colOff>
      <xdr:row>22</xdr:row>
      <xdr:rowOff>28575</xdr:rowOff>
    </xdr:to>
    <xdr:grpSp>
      <xdr:nvGrpSpPr>
        <xdr:cNvPr id="806" name="Group 810"/>
        <xdr:cNvGrpSpPr>
          <a:grpSpLocks/>
        </xdr:cNvGrpSpPr>
      </xdr:nvGrpSpPr>
      <xdr:grpSpPr>
        <a:xfrm>
          <a:off x="19926300" y="5286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7" name="Line 8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18</xdr:row>
      <xdr:rowOff>209550</xdr:rowOff>
    </xdr:from>
    <xdr:to>
      <xdr:col>28</xdr:col>
      <xdr:colOff>628650</xdr:colOff>
      <xdr:row>20</xdr:row>
      <xdr:rowOff>114300</xdr:rowOff>
    </xdr:to>
    <xdr:grpSp>
      <xdr:nvGrpSpPr>
        <xdr:cNvPr id="809" name="Group 813"/>
        <xdr:cNvGrpSpPr>
          <a:grpSpLocks noChangeAspect="1"/>
        </xdr:cNvGrpSpPr>
      </xdr:nvGrpSpPr>
      <xdr:grpSpPr>
        <a:xfrm>
          <a:off x="206692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0" name="Line 8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8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15</xdr:row>
      <xdr:rowOff>209550</xdr:rowOff>
    </xdr:from>
    <xdr:to>
      <xdr:col>34</xdr:col>
      <xdr:colOff>628650</xdr:colOff>
      <xdr:row>17</xdr:row>
      <xdr:rowOff>114300</xdr:rowOff>
    </xdr:to>
    <xdr:grpSp>
      <xdr:nvGrpSpPr>
        <xdr:cNvPr id="812" name="Group 816"/>
        <xdr:cNvGrpSpPr>
          <a:grpSpLocks noChangeAspect="1"/>
        </xdr:cNvGrpSpPr>
      </xdr:nvGrpSpPr>
      <xdr:grpSpPr>
        <a:xfrm>
          <a:off x="251269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3" name="Line 8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29</xdr:row>
      <xdr:rowOff>114300</xdr:rowOff>
    </xdr:from>
    <xdr:to>
      <xdr:col>28</xdr:col>
      <xdr:colOff>495300</xdr:colOff>
      <xdr:row>32</xdr:row>
      <xdr:rowOff>114300</xdr:rowOff>
    </xdr:to>
    <xdr:sp>
      <xdr:nvSpPr>
        <xdr:cNvPr id="815" name="Line 819"/>
        <xdr:cNvSpPr>
          <a:spLocks/>
        </xdr:cNvSpPr>
      </xdr:nvSpPr>
      <xdr:spPr>
        <a:xfrm>
          <a:off x="18611850" y="73437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895350</xdr:colOff>
      <xdr:row>24</xdr:row>
      <xdr:rowOff>114300</xdr:rowOff>
    </xdr:from>
    <xdr:ext cx="638175" cy="228600"/>
    <xdr:sp>
      <xdr:nvSpPr>
        <xdr:cNvPr id="816" name="text 7125"/>
        <xdr:cNvSpPr txBox="1">
          <a:spLocks noChangeArrowheads="1"/>
        </xdr:cNvSpPr>
      </xdr:nvSpPr>
      <xdr:spPr>
        <a:xfrm>
          <a:off x="15297150" y="6200775"/>
          <a:ext cx="6381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spojka</a:t>
          </a: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514350" cy="228600"/>
    <xdr:sp>
      <xdr:nvSpPr>
        <xdr:cNvPr id="817" name="text 7125"/>
        <xdr:cNvSpPr txBox="1">
          <a:spLocks noChangeArrowheads="1"/>
        </xdr:cNvSpPr>
      </xdr:nvSpPr>
      <xdr:spPr>
        <a:xfrm>
          <a:off x="15373350" y="4486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21</xdr:col>
      <xdr:colOff>0</xdr:colOff>
      <xdr:row>20</xdr:row>
      <xdr:rowOff>0</xdr:rowOff>
    </xdr:from>
    <xdr:ext cx="514350" cy="228600"/>
    <xdr:sp>
      <xdr:nvSpPr>
        <xdr:cNvPr id="818" name="text 7125"/>
        <xdr:cNvSpPr txBox="1">
          <a:spLocks noChangeArrowheads="1"/>
        </xdr:cNvSpPr>
      </xdr:nvSpPr>
      <xdr:spPr>
        <a:xfrm>
          <a:off x="1537335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30</xdr:col>
      <xdr:colOff>400050</xdr:colOff>
      <xdr:row>24</xdr:row>
      <xdr:rowOff>142875</xdr:rowOff>
    </xdr:from>
    <xdr:to>
      <xdr:col>30</xdr:col>
      <xdr:colOff>447675</xdr:colOff>
      <xdr:row>25</xdr:row>
      <xdr:rowOff>142875</xdr:rowOff>
    </xdr:to>
    <xdr:grpSp>
      <xdr:nvGrpSpPr>
        <xdr:cNvPr id="819" name="Group 823"/>
        <xdr:cNvGrpSpPr>
          <a:grpSpLocks/>
        </xdr:cNvGrpSpPr>
      </xdr:nvGrpSpPr>
      <xdr:grpSpPr>
        <a:xfrm>
          <a:off x="22231350" y="6229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20" name="Rectangle 82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82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82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352425</xdr:colOff>
      <xdr:row>33</xdr:row>
      <xdr:rowOff>95250</xdr:rowOff>
    </xdr:from>
    <xdr:to>
      <xdr:col>33</xdr:col>
      <xdr:colOff>390525</xdr:colOff>
      <xdr:row>34</xdr:row>
      <xdr:rowOff>95250</xdr:rowOff>
    </xdr:to>
    <xdr:grpSp>
      <xdr:nvGrpSpPr>
        <xdr:cNvPr id="823" name="Group 827"/>
        <xdr:cNvGrpSpPr>
          <a:grpSpLocks/>
        </xdr:cNvGrpSpPr>
      </xdr:nvGrpSpPr>
      <xdr:grpSpPr>
        <a:xfrm>
          <a:off x="24641175" y="8239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24" name="Rectangle 8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8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8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33</xdr:row>
      <xdr:rowOff>47625</xdr:rowOff>
    </xdr:from>
    <xdr:to>
      <xdr:col>16</xdr:col>
      <xdr:colOff>257175</xdr:colOff>
      <xdr:row>33</xdr:row>
      <xdr:rowOff>161925</xdr:rowOff>
    </xdr:to>
    <xdr:grpSp>
      <xdr:nvGrpSpPr>
        <xdr:cNvPr id="827" name="Group 831"/>
        <xdr:cNvGrpSpPr>
          <a:grpSpLocks/>
        </xdr:cNvGrpSpPr>
      </xdr:nvGrpSpPr>
      <xdr:grpSpPr>
        <a:xfrm>
          <a:off x="11125200" y="8191500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828" name="Line 832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833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834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835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836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Line 837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285750</xdr:colOff>
      <xdr:row>39</xdr:row>
      <xdr:rowOff>76200</xdr:rowOff>
    </xdr:from>
    <xdr:to>
      <xdr:col>8</xdr:col>
      <xdr:colOff>390525</xdr:colOff>
      <xdr:row>39</xdr:row>
      <xdr:rowOff>114300</xdr:rowOff>
    </xdr:to>
    <xdr:sp>
      <xdr:nvSpPr>
        <xdr:cNvPr id="834" name="Line 838"/>
        <xdr:cNvSpPr>
          <a:spLocks/>
        </xdr:cNvSpPr>
      </xdr:nvSpPr>
      <xdr:spPr>
        <a:xfrm flipV="1">
          <a:off x="5257800" y="9591675"/>
          <a:ext cx="6191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39</xdr:row>
      <xdr:rowOff>0</xdr:rowOff>
    </xdr:from>
    <xdr:to>
      <xdr:col>9</xdr:col>
      <xdr:colOff>152400</xdr:colOff>
      <xdr:row>39</xdr:row>
      <xdr:rowOff>76200</xdr:rowOff>
    </xdr:to>
    <xdr:sp>
      <xdr:nvSpPr>
        <xdr:cNvPr id="835" name="Line 839"/>
        <xdr:cNvSpPr>
          <a:spLocks/>
        </xdr:cNvSpPr>
      </xdr:nvSpPr>
      <xdr:spPr>
        <a:xfrm flipV="1">
          <a:off x="5867400" y="9515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38</xdr:row>
      <xdr:rowOff>114300</xdr:rowOff>
    </xdr:from>
    <xdr:to>
      <xdr:col>10</xdr:col>
      <xdr:colOff>381000</xdr:colOff>
      <xdr:row>39</xdr:row>
      <xdr:rowOff>0</xdr:rowOff>
    </xdr:to>
    <xdr:sp>
      <xdr:nvSpPr>
        <xdr:cNvPr id="836" name="Line 840"/>
        <xdr:cNvSpPr>
          <a:spLocks/>
        </xdr:cNvSpPr>
      </xdr:nvSpPr>
      <xdr:spPr>
        <a:xfrm flipV="1">
          <a:off x="6610350" y="9401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47625</xdr:rowOff>
    </xdr:from>
    <xdr:to>
      <xdr:col>2</xdr:col>
      <xdr:colOff>457200</xdr:colOff>
      <xdr:row>40</xdr:row>
      <xdr:rowOff>161925</xdr:rowOff>
    </xdr:to>
    <xdr:grpSp>
      <xdr:nvGrpSpPr>
        <xdr:cNvPr id="837" name="Group 841"/>
        <xdr:cNvGrpSpPr>
          <a:grpSpLocks/>
        </xdr:cNvGrpSpPr>
      </xdr:nvGrpSpPr>
      <xdr:grpSpPr>
        <a:xfrm>
          <a:off x="1047750" y="97917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838" name="Line 842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843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44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845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27</xdr:row>
      <xdr:rowOff>114300</xdr:rowOff>
    </xdr:from>
    <xdr:to>
      <xdr:col>19</xdr:col>
      <xdr:colOff>266700</xdr:colOff>
      <xdr:row>28</xdr:row>
      <xdr:rowOff>114300</xdr:rowOff>
    </xdr:to>
    <xdr:grpSp>
      <xdr:nvGrpSpPr>
        <xdr:cNvPr id="842" name="Group 846"/>
        <xdr:cNvGrpSpPr>
          <a:grpSpLocks/>
        </xdr:cNvGrpSpPr>
      </xdr:nvGrpSpPr>
      <xdr:grpSpPr>
        <a:xfrm>
          <a:off x="14106525" y="6886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3" name="Rectangle 8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8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8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409575</xdr:colOff>
      <xdr:row>30</xdr:row>
      <xdr:rowOff>133350</xdr:rowOff>
    </xdr:from>
    <xdr:to>
      <xdr:col>17</xdr:col>
      <xdr:colOff>457200</xdr:colOff>
      <xdr:row>31</xdr:row>
      <xdr:rowOff>133350</xdr:rowOff>
    </xdr:to>
    <xdr:grpSp>
      <xdr:nvGrpSpPr>
        <xdr:cNvPr id="846" name="Group 850"/>
        <xdr:cNvGrpSpPr>
          <a:grpSpLocks/>
        </xdr:cNvGrpSpPr>
      </xdr:nvGrpSpPr>
      <xdr:grpSpPr>
        <a:xfrm>
          <a:off x="12811125" y="7591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7" name="Rectangle 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914400</xdr:colOff>
      <xdr:row>21</xdr:row>
      <xdr:rowOff>133350</xdr:rowOff>
    </xdr:from>
    <xdr:to>
      <xdr:col>22</xdr:col>
      <xdr:colOff>962025</xdr:colOff>
      <xdr:row>22</xdr:row>
      <xdr:rowOff>133350</xdr:rowOff>
    </xdr:to>
    <xdr:grpSp>
      <xdr:nvGrpSpPr>
        <xdr:cNvPr id="850" name="Group 854"/>
        <xdr:cNvGrpSpPr>
          <a:grpSpLocks/>
        </xdr:cNvGrpSpPr>
      </xdr:nvGrpSpPr>
      <xdr:grpSpPr>
        <a:xfrm>
          <a:off x="16802100" y="5534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1" name="Rectangle 8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4" name="Line 860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5" name="Line 861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6" name="Line 862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7" name="Line 863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8" name="Line 864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59" name="Line 865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0" name="Line 866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1" name="Line 867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2" name="Line 868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3" name="Line 869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4" name="Line 870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5" name="Line 871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6" name="Line 872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7" name="Line 873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8" name="Line 874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69" name="Line 875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0" name="Line 876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1" name="Line 877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2" name="Line 878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3" name="Line 879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4" name="Line 880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5" name="Line 881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6" name="Line 882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877" name="Line 883"/>
        <xdr:cNvSpPr>
          <a:spLocks/>
        </xdr:cNvSpPr>
      </xdr:nvSpPr>
      <xdr:spPr>
        <a:xfrm flipH="1">
          <a:off x="1387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314325</xdr:colOff>
      <xdr:row>18</xdr:row>
      <xdr:rowOff>171450</xdr:rowOff>
    </xdr:from>
    <xdr:to>
      <xdr:col>33</xdr:col>
      <xdr:colOff>361950</xdr:colOff>
      <xdr:row>19</xdr:row>
      <xdr:rowOff>171450</xdr:rowOff>
    </xdr:to>
    <xdr:grpSp>
      <xdr:nvGrpSpPr>
        <xdr:cNvPr id="878" name="Group 884"/>
        <xdr:cNvGrpSpPr>
          <a:grpSpLocks/>
        </xdr:cNvGrpSpPr>
      </xdr:nvGrpSpPr>
      <xdr:grpSpPr>
        <a:xfrm>
          <a:off x="24603075" y="4886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9" name="Rectangle 8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8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8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18</xdr:row>
      <xdr:rowOff>19050</xdr:rowOff>
    </xdr:from>
    <xdr:to>
      <xdr:col>30</xdr:col>
      <xdr:colOff>152400</xdr:colOff>
      <xdr:row>19</xdr:row>
      <xdr:rowOff>19050</xdr:rowOff>
    </xdr:to>
    <xdr:grpSp>
      <xdr:nvGrpSpPr>
        <xdr:cNvPr id="882" name="Group 888"/>
        <xdr:cNvGrpSpPr>
          <a:grpSpLocks/>
        </xdr:cNvGrpSpPr>
      </xdr:nvGrpSpPr>
      <xdr:grpSpPr>
        <a:xfrm>
          <a:off x="21936075" y="4733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3" name="Rectangle 8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8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8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86" name="Line 892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87" name="Line 893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88" name="Line 894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89" name="Line 895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0" name="Line 896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1" name="Line 897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2" name="Line 898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3" name="Line 899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4" name="Line 900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5" name="Line 901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6" name="Line 902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7" name="Line 903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8" name="Line 904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899" name="Line 905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0" name="Line 906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1" name="Line 907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2" name="Line 908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3" name="Line 909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4" name="Line 910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5" name="Line 911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6" name="Line 912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7" name="Line 913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8" name="Line 914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909" name="Line 915"/>
        <xdr:cNvSpPr>
          <a:spLocks/>
        </xdr:cNvSpPr>
      </xdr:nvSpPr>
      <xdr:spPr>
        <a:xfrm flipH="1">
          <a:off x="138779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419100</xdr:colOff>
      <xdr:row>30</xdr:row>
      <xdr:rowOff>114300</xdr:rowOff>
    </xdr:from>
    <xdr:to>
      <xdr:col>56</xdr:col>
      <xdr:colOff>276225</xdr:colOff>
      <xdr:row>31</xdr:row>
      <xdr:rowOff>114300</xdr:rowOff>
    </xdr:to>
    <xdr:sp>
      <xdr:nvSpPr>
        <xdr:cNvPr id="910" name="text 7125"/>
        <xdr:cNvSpPr txBox="1">
          <a:spLocks noChangeArrowheads="1"/>
        </xdr:cNvSpPr>
      </xdr:nvSpPr>
      <xdr:spPr>
        <a:xfrm>
          <a:off x="38900100" y="7572375"/>
          <a:ext cx="2828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Tischer</a:t>
          </a:r>
        </a:p>
      </xdr:txBody>
    </xdr:sp>
    <xdr:clientData/>
  </xdr:twoCellAnchor>
  <xdr:twoCellAnchor editAs="absolute">
    <xdr:from>
      <xdr:col>58</xdr:col>
      <xdr:colOff>19050</xdr:colOff>
      <xdr:row>36</xdr:row>
      <xdr:rowOff>47625</xdr:rowOff>
    </xdr:from>
    <xdr:to>
      <xdr:col>58</xdr:col>
      <xdr:colOff>371475</xdr:colOff>
      <xdr:row>36</xdr:row>
      <xdr:rowOff>171450</xdr:rowOff>
    </xdr:to>
    <xdr:sp>
      <xdr:nvSpPr>
        <xdr:cNvPr id="911" name="kreslení 16"/>
        <xdr:cNvSpPr>
          <a:spLocks/>
        </xdr:cNvSpPr>
      </xdr:nvSpPr>
      <xdr:spPr>
        <a:xfrm>
          <a:off x="42957750" y="8877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Tanvald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10</xdr:col>
      <xdr:colOff>495300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152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15</xdr:row>
      <xdr:rowOff>0</xdr:rowOff>
    </xdr:from>
    <xdr:to>
      <xdr:col>11</xdr:col>
      <xdr:colOff>495300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15</xdr:row>
      <xdr:rowOff>0</xdr:rowOff>
    </xdr:from>
    <xdr:to>
      <xdr:col>12</xdr:col>
      <xdr:colOff>9525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152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15</xdr:row>
      <xdr:rowOff>0</xdr:rowOff>
    </xdr:from>
    <xdr:to>
      <xdr:col>12</xdr:col>
      <xdr:colOff>495300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8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8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10</xdr:col>
      <xdr:colOff>495300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07720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8077200" y="4152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15</xdr:row>
      <xdr:rowOff>0</xdr:rowOff>
    </xdr:from>
    <xdr:to>
      <xdr:col>11</xdr:col>
      <xdr:colOff>495300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93445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15</xdr:row>
      <xdr:rowOff>0</xdr:rowOff>
    </xdr:from>
    <xdr:to>
      <xdr:col>12</xdr:col>
      <xdr:colOff>9525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934450" y="4152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15</xdr:row>
      <xdr:rowOff>0</xdr:rowOff>
    </xdr:from>
    <xdr:to>
      <xdr:col>12</xdr:col>
      <xdr:colOff>495300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9170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25</xdr:row>
      <xdr:rowOff>114300</xdr:rowOff>
    </xdr:from>
    <xdr:to>
      <xdr:col>54</xdr:col>
      <xdr:colOff>200025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966900" y="6429375"/>
          <a:ext cx="200025" cy="30861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0</xdr:row>
      <xdr:rowOff>0</xdr:rowOff>
    </xdr:from>
    <xdr:to>
      <xdr:col>52</xdr:col>
      <xdr:colOff>9525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3347025" y="0"/>
          <a:ext cx="51435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Tanvald</a:t>
          </a:r>
        </a:p>
      </xdr:txBody>
    </xdr:sp>
    <xdr:clientData/>
  </xdr:twoCellAnchor>
  <xdr:twoCellAnchor>
    <xdr:from>
      <xdr:col>63</xdr:col>
      <xdr:colOff>514350</xdr:colOff>
      <xdr:row>49</xdr:row>
      <xdr:rowOff>19050</xdr:rowOff>
    </xdr:from>
    <xdr:to>
      <xdr:col>64</xdr:col>
      <xdr:colOff>504825</xdr:colOff>
      <xdr:row>49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47396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49</xdr:row>
      <xdr:rowOff>9525</xdr:rowOff>
    </xdr:from>
    <xdr:to>
      <xdr:col>65</xdr:col>
      <xdr:colOff>9525</xdr:colOff>
      <xdr:row>49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473964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847725</xdr:colOff>
      <xdr:row>40</xdr:row>
      <xdr:rowOff>38100</xdr:rowOff>
    </xdr:from>
    <xdr:to>
      <xdr:col>60</xdr:col>
      <xdr:colOff>609600</xdr:colOff>
      <xdr:row>42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86425" y="9782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514350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473964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43</xdr:row>
      <xdr:rowOff>9525</xdr:rowOff>
    </xdr:from>
    <xdr:to>
      <xdr:col>65</xdr:col>
      <xdr:colOff>9525</xdr:colOff>
      <xdr:row>43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473964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5</xdr:row>
      <xdr:rowOff>9525</xdr:rowOff>
    </xdr:from>
    <xdr:ext cx="323850" cy="295275"/>
    <xdr:sp>
      <xdr:nvSpPr>
        <xdr:cNvPr id="28" name="Oval 28"/>
        <xdr:cNvSpPr>
          <a:spLocks noChangeAspect="1"/>
        </xdr:cNvSpPr>
      </xdr:nvSpPr>
      <xdr:spPr>
        <a:xfrm>
          <a:off x="358330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07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109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11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</xdr:colOff>
      <xdr:row>22</xdr:row>
      <xdr:rowOff>123825</xdr:rowOff>
    </xdr:from>
    <xdr:to>
      <xdr:col>67</xdr:col>
      <xdr:colOff>266700</xdr:colOff>
      <xdr:row>25</xdr:row>
      <xdr:rowOff>123825</xdr:rowOff>
    </xdr:to>
    <xdr:sp>
      <xdr:nvSpPr>
        <xdr:cNvPr id="111" name="Line 111"/>
        <xdr:cNvSpPr>
          <a:spLocks/>
        </xdr:cNvSpPr>
      </xdr:nvSpPr>
      <xdr:spPr>
        <a:xfrm flipH="1" flipV="1">
          <a:off x="47463075" y="5753100"/>
          <a:ext cx="2657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36480750" y="8029575"/>
          <a:ext cx="2823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32</xdr:row>
      <xdr:rowOff>0</xdr:rowOff>
    </xdr:from>
    <xdr:to>
      <xdr:col>49</xdr:col>
      <xdr:colOff>0</xdr:colOff>
      <xdr:row>33</xdr:row>
      <xdr:rowOff>0</xdr:rowOff>
    </xdr:to>
    <xdr:sp>
      <xdr:nvSpPr>
        <xdr:cNvPr id="113" name="text 7166"/>
        <xdr:cNvSpPr txBox="1">
          <a:spLocks noChangeArrowheads="1"/>
        </xdr:cNvSpPr>
      </xdr:nvSpPr>
      <xdr:spPr>
        <a:xfrm>
          <a:off x="355092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21</xdr:row>
      <xdr:rowOff>161925</xdr:rowOff>
    </xdr:from>
    <xdr:to>
      <xdr:col>62</xdr:col>
      <xdr:colOff>904875</xdr:colOff>
      <xdr:row>22</xdr:row>
      <xdr:rowOff>9525</xdr:rowOff>
    </xdr:to>
    <xdr:sp>
      <xdr:nvSpPr>
        <xdr:cNvPr id="136" name="Line 136"/>
        <xdr:cNvSpPr>
          <a:spLocks/>
        </xdr:cNvSpPr>
      </xdr:nvSpPr>
      <xdr:spPr>
        <a:xfrm flipH="1" flipV="1">
          <a:off x="46120050" y="55626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21</xdr:row>
      <xdr:rowOff>114300</xdr:rowOff>
    </xdr:from>
    <xdr:to>
      <xdr:col>62</xdr:col>
      <xdr:colOff>209550</xdr:colOff>
      <xdr:row>21</xdr:row>
      <xdr:rowOff>161925</xdr:rowOff>
    </xdr:to>
    <xdr:sp>
      <xdr:nvSpPr>
        <xdr:cNvPr id="137" name="Line 137"/>
        <xdr:cNvSpPr>
          <a:spLocks/>
        </xdr:cNvSpPr>
      </xdr:nvSpPr>
      <xdr:spPr>
        <a:xfrm flipH="1" flipV="1">
          <a:off x="45377100" y="55149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904875</xdr:colOff>
      <xdr:row>22</xdr:row>
      <xdr:rowOff>9525</xdr:rowOff>
    </xdr:from>
    <xdr:to>
      <xdr:col>64</xdr:col>
      <xdr:colOff>66675</xdr:colOff>
      <xdr:row>22</xdr:row>
      <xdr:rowOff>123825</xdr:rowOff>
    </xdr:to>
    <xdr:sp>
      <xdr:nvSpPr>
        <xdr:cNvPr id="138" name="Line 138"/>
        <xdr:cNvSpPr>
          <a:spLocks/>
        </xdr:cNvSpPr>
      </xdr:nvSpPr>
      <xdr:spPr>
        <a:xfrm flipH="1" flipV="1">
          <a:off x="46815375" y="56388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15</xdr:row>
      <xdr:rowOff>114300</xdr:rowOff>
    </xdr:from>
    <xdr:to>
      <xdr:col>77</xdr:col>
      <xdr:colOff>219075</xdr:colOff>
      <xdr:row>15</xdr:row>
      <xdr:rowOff>114300</xdr:rowOff>
    </xdr:to>
    <xdr:sp>
      <xdr:nvSpPr>
        <xdr:cNvPr id="139" name="Line 139"/>
        <xdr:cNvSpPr>
          <a:spLocks/>
        </xdr:cNvSpPr>
      </xdr:nvSpPr>
      <xdr:spPr>
        <a:xfrm flipV="1">
          <a:off x="51330225" y="4143375"/>
          <a:ext cx="617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17</xdr:row>
      <xdr:rowOff>114300</xdr:rowOff>
    </xdr:from>
    <xdr:to>
      <xdr:col>62</xdr:col>
      <xdr:colOff>476250</xdr:colOff>
      <xdr:row>17</xdr:row>
      <xdr:rowOff>114300</xdr:rowOff>
    </xdr:to>
    <xdr:sp>
      <xdr:nvSpPr>
        <xdr:cNvPr id="140" name="Line 140"/>
        <xdr:cNvSpPr>
          <a:spLocks/>
        </xdr:cNvSpPr>
      </xdr:nvSpPr>
      <xdr:spPr>
        <a:xfrm flipH="1" flipV="1">
          <a:off x="457581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19050</xdr:rowOff>
    </xdr:from>
    <xdr:to>
      <xdr:col>2</xdr:col>
      <xdr:colOff>504825</xdr:colOff>
      <xdr:row>47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1028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19050</xdr:rowOff>
    </xdr:from>
    <xdr:to>
      <xdr:col>2</xdr:col>
      <xdr:colOff>504825</xdr:colOff>
      <xdr:row>47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028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19050</xdr:rowOff>
    </xdr:from>
    <xdr:to>
      <xdr:col>2</xdr:col>
      <xdr:colOff>504825</xdr:colOff>
      <xdr:row>47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028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19050</xdr:rowOff>
    </xdr:from>
    <xdr:to>
      <xdr:col>2</xdr:col>
      <xdr:colOff>504825</xdr:colOff>
      <xdr:row>47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028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19050</xdr:rowOff>
    </xdr:from>
    <xdr:to>
      <xdr:col>2</xdr:col>
      <xdr:colOff>504825</xdr:colOff>
      <xdr:row>47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028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19050</xdr:rowOff>
    </xdr:from>
    <xdr:to>
      <xdr:col>2</xdr:col>
      <xdr:colOff>504825</xdr:colOff>
      <xdr:row>47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028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147" name="Group 147"/>
        <xdr:cNvGrpSpPr>
          <a:grpSpLocks noChangeAspect="1"/>
        </xdr:cNvGrpSpPr>
      </xdr:nvGrpSpPr>
      <xdr:grpSpPr>
        <a:xfrm>
          <a:off x="5293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1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504825</xdr:colOff>
      <xdr:row>24</xdr:row>
      <xdr:rowOff>114300</xdr:rowOff>
    </xdr:from>
    <xdr:to>
      <xdr:col>48</xdr:col>
      <xdr:colOff>0</xdr:colOff>
      <xdr:row>24</xdr:row>
      <xdr:rowOff>114300</xdr:rowOff>
    </xdr:to>
    <xdr:sp>
      <xdr:nvSpPr>
        <xdr:cNvPr id="150" name="Line 150"/>
        <xdr:cNvSpPr>
          <a:spLocks/>
        </xdr:cNvSpPr>
      </xdr:nvSpPr>
      <xdr:spPr>
        <a:xfrm flipV="1">
          <a:off x="22336125" y="6200775"/>
          <a:ext cx="1317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24</xdr:row>
      <xdr:rowOff>114300</xdr:rowOff>
    </xdr:from>
    <xdr:to>
      <xdr:col>64</xdr:col>
      <xdr:colOff>657225</xdr:colOff>
      <xdr:row>24</xdr:row>
      <xdr:rowOff>114300</xdr:rowOff>
    </xdr:to>
    <xdr:sp>
      <xdr:nvSpPr>
        <xdr:cNvPr id="151" name="Line 151"/>
        <xdr:cNvSpPr>
          <a:spLocks/>
        </xdr:cNvSpPr>
      </xdr:nvSpPr>
      <xdr:spPr>
        <a:xfrm flipV="1">
          <a:off x="36480750" y="6200775"/>
          <a:ext cx="1157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152" name="text 7166"/>
        <xdr:cNvSpPr txBox="1">
          <a:spLocks noChangeArrowheads="1"/>
        </xdr:cNvSpPr>
      </xdr:nvSpPr>
      <xdr:spPr>
        <a:xfrm>
          <a:off x="355092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</xdr:col>
      <xdr:colOff>514350</xdr:colOff>
      <xdr:row>47</xdr:row>
      <xdr:rowOff>19050</xdr:rowOff>
    </xdr:from>
    <xdr:to>
      <xdr:col>4</xdr:col>
      <xdr:colOff>504825</xdr:colOff>
      <xdr:row>47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5146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47</xdr:row>
      <xdr:rowOff>19050</xdr:rowOff>
    </xdr:from>
    <xdr:to>
      <xdr:col>4</xdr:col>
      <xdr:colOff>504825</xdr:colOff>
      <xdr:row>47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5146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47</xdr:row>
      <xdr:rowOff>19050</xdr:rowOff>
    </xdr:from>
    <xdr:to>
      <xdr:col>4</xdr:col>
      <xdr:colOff>504825</xdr:colOff>
      <xdr:row>47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25146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47</xdr:row>
      <xdr:rowOff>19050</xdr:rowOff>
    </xdr:from>
    <xdr:to>
      <xdr:col>4</xdr:col>
      <xdr:colOff>504825</xdr:colOff>
      <xdr:row>47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25146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47</xdr:row>
      <xdr:rowOff>19050</xdr:rowOff>
    </xdr:from>
    <xdr:to>
      <xdr:col>4</xdr:col>
      <xdr:colOff>504825</xdr:colOff>
      <xdr:row>47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25146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47</xdr:row>
      <xdr:rowOff>19050</xdr:rowOff>
    </xdr:from>
    <xdr:to>
      <xdr:col>4</xdr:col>
      <xdr:colOff>504825</xdr:colOff>
      <xdr:row>47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25146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24</xdr:col>
      <xdr:colOff>514350</xdr:colOff>
      <xdr:row>32</xdr:row>
      <xdr:rowOff>114300</xdr:rowOff>
    </xdr:to>
    <xdr:sp>
      <xdr:nvSpPr>
        <xdr:cNvPr id="159" name="Line 159"/>
        <xdr:cNvSpPr>
          <a:spLocks/>
        </xdr:cNvSpPr>
      </xdr:nvSpPr>
      <xdr:spPr>
        <a:xfrm flipV="1">
          <a:off x="11182350" y="6886575"/>
          <a:ext cx="67056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50</xdr:row>
      <xdr:rowOff>19050</xdr:rowOff>
    </xdr:from>
    <xdr:to>
      <xdr:col>4</xdr:col>
      <xdr:colOff>504825</xdr:colOff>
      <xdr:row>50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25146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50</xdr:row>
      <xdr:rowOff>19050</xdr:rowOff>
    </xdr:from>
    <xdr:to>
      <xdr:col>3</xdr:col>
      <xdr:colOff>504825</xdr:colOff>
      <xdr:row>50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1990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50</xdr:row>
      <xdr:rowOff>19050</xdr:rowOff>
    </xdr:from>
    <xdr:to>
      <xdr:col>3</xdr:col>
      <xdr:colOff>504825</xdr:colOff>
      <xdr:row>50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1990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50</xdr:row>
      <xdr:rowOff>19050</xdr:rowOff>
    </xdr:from>
    <xdr:to>
      <xdr:col>3</xdr:col>
      <xdr:colOff>504825</xdr:colOff>
      <xdr:row>50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1990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50</xdr:row>
      <xdr:rowOff>19050</xdr:rowOff>
    </xdr:from>
    <xdr:to>
      <xdr:col>3</xdr:col>
      <xdr:colOff>504825</xdr:colOff>
      <xdr:row>50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1990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50</xdr:row>
      <xdr:rowOff>19050</xdr:rowOff>
    </xdr:from>
    <xdr:to>
      <xdr:col>3</xdr:col>
      <xdr:colOff>504825</xdr:colOff>
      <xdr:row>50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1990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50</xdr:row>
      <xdr:rowOff>19050</xdr:rowOff>
    </xdr:from>
    <xdr:to>
      <xdr:col>3</xdr:col>
      <xdr:colOff>504825</xdr:colOff>
      <xdr:row>50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19907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16" name="Line 216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23</xdr:row>
      <xdr:rowOff>114300</xdr:rowOff>
    </xdr:from>
    <xdr:to>
      <xdr:col>66</xdr:col>
      <xdr:colOff>476250</xdr:colOff>
      <xdr:row>23</xdr:row>
      <xdr:rowOff>114300</xdr:rowOff>
    </xdr:to>
    <xdr:sp>
      <xdr:nvSpPr>
        <xdr:cNvPr id="217" name="Line 217"/>
        <xdr:cNvSpPr>
          <a:spLocks/>
        </xdr:cNvSpPr>
      </xdr:nvSpPr>
      <xdr:spPr>
        <a:xfrm flipH="1" flipV="1">
          <a:off x="48729900" y="597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25</xdr:row>
      <xdr:rowOff>9525</xdr:rowOff>
    </xdr:from>
    <xdr:to>
      <xdr:col>4</xdr:col>
      <xdr:colOff>495300</xdr:colOff>
      <xdr:row>29</xdr:row>
      <xdr:rowOff>219075</xdr:rowOff>
    </xdr:to>
    <xdr:sp>
      <xdr:nvSpPr>
        <xdr:cNvPr id="218" name="Line 218"/>
        <xdr:cNvSpPr>
          <a:spLocks/>
        </xdr:cNvSpPr>
      </xdr:nvSpPr>
      <xdr:spPr>
        <a:xfrm>
          <a:off x="3009900" y="6324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219" name="Line 219"/>
        <xdr:cNvSpPr>
          <a:spLocks/>
        </xdr:cNvSpPr>
      </xdr:nvSpPr>
      <xdr:spPr>
        <a:xfrm flipH="1" flipV="1">
          <a:off x="97917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32</xdr:row>
      <xdr:rowOff>114300</xdr:rowOff>
    </xdr:from>
    <xdr:to>
      <xdr:col>15</xdr:col>
      <xdr:colOff>266700</xdr:colOff>
      <xdr:row>38</xdr:row>
      <xdr:rowOff>114300</xdr:rowOff>
    </xdr:to>
    <xdr:sp>
      <xdr:nvSpPr>
        <xdr:cNvPr id="220" name="Line 220"/>
        <xdr:cNvSpPr>
          <a:spLocks/>
        </xdr:cNvSpPr>
      </xdr:nvSpPr>
      <xdr:spPr>
        <a:xfrm flipH="1">
          <a:off x="5276850" y="8029575"/>
          <a:ext cx="5905500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21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222" name="Line 222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32</xdr:row>
      <xdr:rowOff>114300</xdr:rowOff>
    </xdr:from>
    <xdr:to>
      <xdr:col>76</xdr:col>
      <xdr:colOff>647700</xdr:colOff>
      <xdr:row>34</xdr:row>
      <xdr:rowOff>28575</xdr:rowOff>
    </xdr:to>
    <xdr:grpSp>
      <xdr:nvGrpSpPr>
        <xdr:cNvPr id="223" name="Group 223"/>
        <xdr:cNvGrpSpPr>
          <a:grpSpLocks noChangeAspect="1"/>
        </xdr:cNvGrpSpPr>
      </xdr:nvGrpSpPr>
      <xdr:grpSpPr>
        <a:xfrm>
          <a:off x="566547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4" name="Line 2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466725</xdr:colOff>
      <xdr:row>37</xdr:row>
      <xdr:rowOff>114300</xdr:rowOff>
    </xdr:from>
    <xdr:to>
      <xdr:col>48</xdr:col>
      <xdr:colOff>0</xdr:colOff>
      <xdr:row>37</xdr:row>
      <xdr:rowOff>114300</xdr:rowOff>
    </xdr:to>
    <xdr:sp>
      <xdr:nvSpPr>
        <xdr:cNvPr id="226" name="Line 226"/>
        <xdr:cNvSpPr>
          <a:spLocks/>
        </xdr:cNvSpPr>
      </xdr:nvSpPr>
      <xdr:spPr>
        <a:xfrm flipV="1">
          <a:off x="25269825" y="9172575"/>
          <a:ext cx="1023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114300</xdr:rowOff>
    </xdr:from>
    <xdr:to>
      <xdr:col>59</xdr:col>
      <xdr:colOff>247650</xdr:colOff>
      <xdr:row>37</xdr:row>
      <xdr:rowOff>114300</xdr:rowOff>
    </xdr:to>
    <xdr:sp>
      <xdr:nvSpPr>
        <xdr:cNvPr id="227" name="Line 227"/>
        <xdr:cNvSpPr>
          <a:spLocks/>
        </xdr:cNvSpPr>
      </xdr:nvSpPr>
      <xdr:spPr>
        <a:xfrm flipV="1">
          <a:off x="36480750" y="9172575"/>
          <a:ext cx="767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37</xdr:row>
      <xdr:rowOff>0</xdr:rowOff>
    </xdr:from>
    <xdr:ext cx="971550" cy="228600"/>
    <xdr:sp>
      <xdr:nvSpPr>
        <xdr:cNvPr id="228" name="text 7166"/>
        <xdr:cNvSpPr txBox="1">
          <a:spLocks noChangeArrowheads="1"/>
        </xdr:cNvSpPr>
      </xdr:nvSpPr>
      <xdr:spPr>
        <a:xfrm>
          <a:off x="355092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15</xdr:col>
      <xdr:colOff>104775</xdr:colOff>
      <xdr:row>32</xdr:row>
      <xdr:rowOff>114300</xdr:rowOff>
    </xdr:from>
    <xdr:to>
      <xdr:col>15</xdr:col>
      <xdr:colOff>419100</xdr:colOff>
      <xdr:row>34</xdr:row>
      <xdr:rowOff>28575</xdr:rowOff>
    </xdr:to>
    <xdr:grpSp>
      <xdr:nvGrpSpPr>
        <xdr:cNvPr id="229" name="Group 229"/>
        <xdr:cNvGrpSpPr>
          <a:grpSpLocks noChangeAspect="1"/>
        </xdr:cNvGrpSpPr>
      </xdr:nvGrpSpPr>
      <xdr:grpSpPr>
        <a:xfrm>
          <a:off x="110204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0" name="Line 2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647700</xdr:colOff>
      <xdr:row>29</xdr:row>
      <xdr:rowOff>28575</xdr:rowOff>
    </xdr:to>
    <xdr:grpSp>
      <xdr:nvGrpSpPr>
        <xdr:cNvPr id="232" name="Group 232"/>
        <xdr:cNvGrpSpPr>
          <a:grpSpLocks noChangeAspect="1"/>
        </xdr:cNvGrpSpPr>
      </xdr:nvGrpSpPr>
      <xdr:grpSpPr>
        <a:xfrm>
          <a:off x="1771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3" name="Line 2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21</xdr:row>
      <xdr:rowOff>114300</xdr:rowOff>
    </xdr:from>
    <xdr:to>
      <xdr:col>38</xdr:col>
      <xdr:colOff>476250</xdr:colOff>
      <xdr:row>24</xdr:row>
      <xdr:rowOff>114300</xdr:rowOff>
    </xdr:to>
    <xdr:sp>
      <xdr:nvSpPr>
        <xdr:cNvPr id="235" name="Line 235"/>
        <xdr:cNvSpPr>
          <a:spLocks/>
        </xdr:cNvSpPr>
      </xdr:nvSpPr>
      <xdr:spPr>
        <a:xfrm flipV="1">
          <a:off x="22326600" y="55149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914400</xdr:colOff>
      <xdr:row>25</xdr:row>
      <xdr:rowOff>0</xdr:rowOff>
    </xdr:from>
    <xdr:to>
      <xdr:col>16</xdr:col>
      <xdr:colOff>219075</xdr:colOff>
      <xdr:row>25</xdr:row>
      <xdr:rowOff>114300</xdr:rowOff>
    </xdr:to>
    <xdr:sp>
      <xdr:nvSpPr>
        <xdr:cNvPr id="236" name="Line 236"/>
        <xdr:cNvSpPr>
          <a:spLocks/>
        </xdr:cNvSpPr>
      </xdr:nvSpPr>
      <xdr:spPr>
        <a:xfrm flipH="1">
          <a:off x="10858500" y="63150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24</xdr:row>
      <xdr:rowOff>152400</xdr:rowOff>
    </xdr:from>
    <xdr:to>
      <xdr:col>16</xdr:col>
      <xdr:colOff>952500</xdr:colOff>
      <xdr:row>25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116395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24</xdr:row>
      <xdr:rowOff>114300</xdr:rowOff>
    </xdr:from>
    <xdr:to>
      <xdr:col>18</xdr:col>
      <xdr:colOff>209550</xdr:colOff>
      <xdr:row>24</xdr:row>
      <xdr:rowOff>152400</xdr:rowOff>
    </xdr:to>
    <xdr:sp>
      <xdr:nvSpPr>
        <xdr:cNvPr id="238" name="Line 238"/>
        <xdr:cNvSpPr>
          <a:spLocks/>
        </xdr:cNvSpPr>
      </xdr:nvSpPr>
      <xdr:spPr>
        <a:xfrm flipV="1">
          <a:off x="123825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17</xdr:row>
      <xdr:rowOff>114300</xdr:rowOff>
    </xdr:from>
    <xdr:to>
      <xdr:col>18</xdr:col>
      <xdr:colOff>476250</xdr:colOff>
      <xdr:row>17</xdr:row>
      <xdr:rowOff>114300</xdr:rowOff>
    </xdr:to>
    <xdr:sp>
      <xdr:nvSpPr>
        <xdr:cNvPr id="239" name="Line 239"/>
        <xdr:cNvSpPr>
          <a:spLocks/>
        </xdr:cNvSpPr>
      </xdr:nvSpPr>
      <xdr:spPr>
        <a:xfrm flipH="1" flipV="1">
          <a:off x="127635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76200</xdr:rowOff>
    </xdr:from>
    <xdr:to>
      <xdr:col>34</xdr:col>
      <xdr:colOff>495300</xdr:colOff>
      <xdr:row>37</xdr:row>
      <xdr:rowOff>114300</xdr:rowOff>
    </xdr:to>
    <xdr:sp>
      <xdr:nvSpPr>
        <xdr:cNvPr id="240" name="Line 240"/>
        <xdr:cNvSpPr>
          <a:spLocks/>
        </xdr:cNvSpPr>
      </xdr:nvSpPr>
      <xdr:spPr>
        <a:xfrm>
          <a:off x="2455545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0</xdr:rowOff>
    </xdr:from>
    <xdr:to>
      <xdr:col>33</xdr:col>
      <xdr:colOff>266700</xdr:colOff>
      <xdr:row>37</xdr:row>
      <xdr:rowOff>76200</xdr:rowOff>
    </xdr:to>
    <xdr:sp>
      <xdr:nvSpPr>
        <xdr:cNvPr id="241" name="Line 241"/>
        <xdr:cNvSpPr>
          <a:spLocks/>
        </xdr:cNvSpPr>
      </xdr:nvSpPr>
      <xdr:spPr>
        <a:xfrm>
          <a:off x="2381250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114300</xdr:rowOff>
    </xdr:from>
    <xdr:to>
      <xdr:col>32</xdr:col>
      <xdr:colOff>495300</xdr:colOff>
      <xdr:row>37</xdr:row>
      <xdr:rowOff>0</xdr:rowOff>
    </xdr:to>
    <xdr:sp>
      <xdr:nvSpPr>
        <xdr:cNvPr id="242" name="Line 242"/>
        <xdr:cNvSpPr>
          <a:spLocks/>
        </xdr:cNvSpPr>
      </xdr:nvSpPr>
      <xdr:spPr>
        <a:xfrm>
          <a:off x="2306955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31</xdr:col>
      <xdr:colOff>266700</xdr:colOff>
      <xdr:row>36</xdr:row>
      <xdr:rowOff>114300</xdr:rowOff>
    </xdr:to>
    <xdr:sp>
      <xdr:nvSpPr>
        <xdr:cNvPr id="243" name="Line 243"/>
        <xdr:cNvSpPr>
          <a:spLocks/>
        </xdr:cNvSpPr>
      </xdr:nvSpPr>
      <xdr:spPr>
        <a:xfrm>
          <a:off x="20840700" y="8486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14</xdr:col>
      <xdr:colOff>923925</xdr:colOff>
      <xdr:row>27</xdr:row>
      <xdr:rowOff>114300</xdr:rowOff>
    </xdr:to>
    <xdr:sp>
      <xdr:nvSpPr>
        <xdr:cNvPr id="244" name="Line 244"/>
        <xdr:cNvSpPr>
          <a:spLocks/>
        </xdr:cNvSpPr>
      </xdr:nvSpPr>
      <xdr:spPr>
        <a:xfrm flipV="1">
          <a:off x="8953500" y="6429375"/>
          <a:ext cx="1914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190500</xdr:colOff>
      <xdr:row>19</xdr:row>
      <xdr:rowOff>57150</xdr:rowOff>
    </xdr:from>
    <xdr:to>
      <xdr:col>63</xdr:col>
      <xdr:colOff>238125</xdr:colOff>
      <xdr:row>20</xdr:row>
      <xdr:rowOff>57150</xdr:rowOff>
    </xdr:to>
    <xdr:grpSp>
      <xdr:nvGrpSpPr>
        <xdr:cNvPr id="281" name="Group 281"/>
        <xdr:cNvGrpSpPr>
          <a:grpSpLocks/>
        </xdr:cNvGrpSpPr>
      </xdr:nvGrpSpPr>
      <xdr:grpSpPr>
        <a:xfrm>
          <a:off x="47072550" y="5000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2" name="Rectangle 2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295275</xdr:colOff>
      <xdr:row>37</xdr:row>
      <xdr:rowOff>114300</xdr:rowOff>
    </xdr:from>
    <xdr:to>
      <xdr:col>78</xdr:col>
      <xdr:colOff>438150</xdr:colOff>
      <xdr:row>37</xdr:row>
      <xdr:rowOff>114300</xdr:rowOff>
    </xdr:to>
    <xdr:sp>
      <xdr:nvSpPr>
        <xdr:cNvPr id="285" name="Line 285"/>
        <xdr:cNvSpPr>
          <a:spLocks/>
        </xdr:cNvSpPr>
      </xdr:nvSpPr>
      <xdr:spPr>
        <a:xfrm flipV="1">
          <a:off x="44205525" y="9172575"/>
          <a:ext cx="1403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37</xdr:row>
      <xdr:rowOff>0</xdr:rowOff>
    </xdr:from>
    <xdr:ext cx="514350" cy="228600"/>
    <xdr:sp>
      <xdr:nvSpPr>
        <xdr:cNvPr id="286" name="text 7125"/>
        <xdr:cNvSpPr txBox="1">
          <a:spLocks noChangeArrowheads="1"/>
        </xdr:cNvSpPr>
      </xdr:nvSpPr>
      <xdr:spPr>
        <a:xfrm>
          <a:off x="52825650" y="9058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 editAs="absolute">
    <xdr:from>
      <xdr:col>66</xdr:col>
      <xdr:colOff>666750</xdr:colOff>
      <xdr:row>16</xdr:row>
      <xdr:rowOff>200025</xdr:rowOff>
    </xdr:from>
    <xdr:to>
      <xdr:col>66</xdr:col>
      <xdr:colOff>714375</xdr:colOff>
      <xdr:row>17</xdr:row>
      <xdr:rowOff>200025</xdr:rowOff>
    </xdr:to>
    <xdr:grpSp>
      <xdr:nvGrpSpPr>
        <xdr:cNvPr id="287" name="Group 288"/>
        <xdr:cNvGrpSpPr>
          <a:grpSpLocks/>
        </xdr:cNvGrpSpPr>
      </xdr:nvGrpSpPr>
      <xdr:grpSpPr>
        <a:xfrm>
          <a:off x="49549050" y="4457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8" name="Rectangle 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1" name="Line 2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2" name="Line 2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2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2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2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2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2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2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3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3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3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3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3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3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3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3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3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3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3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7" name="Line 33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9" name="Line 34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1" name="Line 34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3" name="Line 34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6" name="Line 35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7" name="Line 35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8" name="Line 35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9" name="Line 37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0" name="Line 37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1" name="Line 37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2" name="Line 37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3" name="Line 37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4" name="Line 37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5" name="Line 37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6" name="Line 37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7" name="Line 37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8" name="Line 37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9" name="Line 38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0" name="Line 38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1" name="Line 38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2" name="Line 38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3" name="Line 38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4" name="Line 38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5" name="Line 38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6" name="Line 38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459" name="text 38"/>
        <xdr:cNvSpPr txBox="1">
          <a:spLocks noChangeArrowheads="1"/>
        </xdr:cNvSpPr>
      </xdr:nvSpPr>
      <xdr:spPr>
        <a:xfrm>
          <a:off x="51435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Smržovka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43</xdr:row>
      <xdr:rowOff>0</xdr:rowOff>
    </xdr:to>
    <xdr:sp>
      <xdr:nvSpPr>
        <xdr:cNvPr id="460" name="text 38"/>
        <xdr:cNvSpPr txBox="1">
          <a:spLocks noChangeArrowheads="1"/>
        </xdr:cNvSpPr>
      </xdr:nvSpPr>
      <xdr:spPr>
        <a:xfrm>
          <a:off x="514350" y="9972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Hamry</a:t>
          </a:r>
        </a:p>
      </xdr:txBody>
    </xdr:sp>
    <xdr:clientData/>
  </xdr:twoCellAnchor>
  <xdr:twoCellAnchor>
    <xdr:from>
      <xdr:col>86</xdr:col>
      <xdr:colOff>0</xdr:colOff>
      <xdr:row>27</xdr:row>
      <xdr:rowOff>0</xdr:rowOff>
    </xdr:from>
    <xdr:to>
      <xdr:col>88</xdr:col>
      <xdr:colOff>0</xdr:colOff>
      <xdr:row>29</xdr:row>
      <xdr:rowOff>0</xdr:rowOff>
    </xdr:to>
    <xdr:sp>
      <xdr:nvSpPr>
        <xdr:cNvPr id="461" name="text 38"/>
        <xdr:cNvSpPr txBox="1">
          <a:spLocks noChangeArrowheads="1"/>
        </xdr:cNvSpPr>
      </xdr:nvSpPr>
      <xdr:spPr>
        <a:xfrm>
          <a:off x="63741300" y="6772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Desná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462" name="text 3"/>
        <xdr:cNvSpPr txBox="1">
          <a:spLocks noChangeArrowheads="1"/>
        </xdr:cNvSpPr>
      </xdr:nvSpPr>
      <xdr:spPr>
        <a:xfrm>
          <a:off x="514350" y="951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463" name="Line 464"/>
        <xdr:cNvSpPr>
          <a:spLocks/>
        </xdr:cNvSpPr>
      </xdr:nvSpPr>
      <xdr:spPr>
        <a:xfrm>
          <a:off x="581025" y="962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4</xdr:col>
      <xdr:colOff>685800</xdr:colOff>
      <xdr:row>39</xdr:row>
      <xdr:rowOff>114300</xdr:rowOff>
    </xdr:to>
    <xdr:sp>
      <xdr:nvSpPr>
        <xdr:cNvPr id="464" name="Line 465"/>
        <xdr:cNvSpPr>
          <a:spLocks/>
        </xdr:cNvSpPr>
      </xdr:nvSpPr>
      <xdr:spPr>
        <a:xfrm flipV="1">
          <a:off x="1028700" y="9629775"/>
          <a:ext cx="2171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</xdr:colOff>
      <xdr:row>30</xdr:row>
      <xdr:rowOff>9525</xdr:rowOff>
    </xdr:from>
    <xdr:to>
      <xdr:col>79</xdr:col>
      <xdr:colOff>9525</xdr:colOff>
      <xdr:row>35</xdr:row>
      <xdr:rowOff>0</xdr:rowOff>
    </xdr:to>
    <xdr:sp>
      <xdr:nvSpPr>
        <xdr:cNvPr id="465" name="Line 466"/>
        <xdr:cNvSpPr>
          <a:spLocks/>
        </xdr:cNvSpPr>
      </xdr:nvSpPr>
      <xdr:spPr>
        <a:xfrm>
          <a:off x="58778775" y="74676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48</xdr:col>
      <xdr:colOff>0</xdr:colOff>
      <xdr:row>32</xdr:row>
      <xdr:rowOff>114300</xdr:rowOff>
    </xdr:to>
    <xdr:sp>
      <xdr:nvSpPr>
        <xdr:cNvPr id="466" name="Line 467"/>
        <xdr:cNvSpPr>
          <a:spLocks/>
        </xdr:cNvSpPr>
      </xdr:nvSpPr>
      <xdr:spPr>
        <a:xfrm flipV="1">
          <a:off x="11182350" y="8029575"/>
          <a:ext cx="24326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48</xdr:col>
      <xdr:colOff>0</xdr:colOff>
      <xdr:row>21</xdr:row>
      <xdr:rowOff>114300</xdr:rowOff>
    </xdr:to>
    <xdr:sp>
      <xdr:nvSpPr>
        <xdr:cNvPr id="467" name="Line 468"/>
        <xdr:cNvSpPr>
          <a:spLocks/>
        </xdr:cNvSpPr>
      </xdr:nvSpPr>
      <xdr:spPr>
        <a:xfrm flipV="1">
          <a:off x="28270200" y="5514975"/>
          <a:ext cx="723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114300</xdr:rowOff>
    </xdr:from>
    <xdr:to>
      <xdr:col>61</xdr:col>
      <xdr:colOff>0</xdr:colOff>
      <xdr:row>21</xdr:row>
      <xdr:rowOff>114300</xdr:rowOff>
    </xdr:to>
    <xdr:sp>
      <xdr:nvSpPr>
        <xdr:cNvPr id="468" name="Line 469"/>
        <xdr:cNvSpPr>
          <a:spLocks/>
        </xdr:cNvSpPr>
      </xdr:nvSpPr>
      <xdr:spPr>
        <a:xfrm flipV="1">
          <a:off x="36480750" y="5514975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21</xdr:row>
      <xdr:rowOff>0</xdr:rowOff>
    </xdr:from>
    <xdr:ext cx="971550" cy="228600"/>
    <xdr:sp>
      <xdr:nvSpPr>
        <xdr:cNvPr id="469" name="text 7166"/>
        <xdr:cNvSpPr txBox="1">
          <a:spLocks noChangeArrowheads="1"/>
        </xdr:cNvSpPr>
      </xdr:nvSpPr>
      <xdr:spPr>
        <a:xfrm>
          <a:off x="355092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6</xdr:col>
      <xdr:colOff>361950</xdr:colOff>
      <xdr:row>46</xdr:row>
      <xdr:rowOff>114300</xdr:rowOff>
    </xdr:from>
    <xdr:to>
      <xdr:col>7</xdr:col>
      <xdr:colOff>485775</xdr:colOff>
      <xdr:row>46</xdr:row>
      <xdr:rowOff>114300</xdr:rowOff>
    </xdr:to>
    <xdr:sp>
      <xdr:nvSpPr>
        <xdr:cNvPr id="470" name="Line 471"/>
        <xdr:cNvSpPr>
          <a:spLocks/>
        </xdr:cNvSpPr>
      </xdr:nvSpPr>
      <xdr:spPr>
        <a:xfrm flipH="1" flipV="1">
          <a:off x="4362450" y="11229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24</xdr:row>
      <xdr:rowOff>114300</xdr:rowOff>
    </xdr:from>
    <xdr:to>
      <xdr:col>27</xdr:col>
      <xdr:colOff>190500</xdr:colOff>
      <xdr:row>24</xdr:row>
      <xdr:rowOff>114300</xdr:rowOff>
    </xdr:to>
    <xdr:sp>
      <xdr:nvSpPr>
        <xdr:cNvPr id="471" name="Line 472"/>
        <xdr:cNvSpPr>
          <a:spLocks/>
        </xdr:cNvSpPr>
      </xdr:nvSpPr>
      <xdr:spPr>
        <a:xfrm flipV="1">
          <a:off x="13125450" y="6200775"/>
          <a:ext cx="689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609600</xdr:colOff>
      <xdr:row>26</xdr:row>
      <xdr:rowOff>0</xdr:rowOff>
    </xdr:from>
    <xdr:to>
      <xdr:col>8</xdr:col>
      <xdr:colOff>723900</xdr:colOff>
      <xdr:row>26</xdr:row>
      <xdr:rowOff>114300</xdr:rowOff>
    </xdr:to>
    <xdr:sp>
      <xdr:nvSpPr>
        <xdr:cNvPr id="472" name="Line 473"/>
        <xdr:cNvSpPr>
          <a:spLocks/>
        </xdr:cNvSpPr>
      </xdr:nvSpPr>
      <xdr:spPr>
        <a:xfrm flipH="1" flipV="1">
          <a:off x="6096000" y="65436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400050</xdr:colOff>
      <xdr:row>26</xdr:row>
      <xdr:rowOff>0</xdr:rowOff>
    </xdr:from>
    <xdr:to>
      <xdr:col>10</xdr:col>
      <xdr:colOff>495300</xdr:colOff>
      <xdr:row>26</xdr:row>
      <xdr:rowOff>114300</xdr:rowOff>
    </xdr:to>
    <xdr:sp>
      <xdr:nvSpPr>
        <xdr:cNvPr id="473" name="Line 474"/>
        <xdr:cNvSpPr>
          <a:spLocks/>
        </xdr:cNvSpPr>
      </xdr:nvSpPr>
      <xdr:spPr>
        <a:xfrm flipV="1">
          <a:off x="7372350" y="65436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371475</xdr:colOff>
      <xdr:row>28</xdr:row>
      <xdr:rowOff>85725</xdr:rowOff>
    </xdr:from>
    <xdr:to>
      <xdr:col>10</xdr:col>
      <xdr:colOff>476250</xdr:colOff>
      <xdr:row>28</xdr:row>
      <xdr:rowOff>219075</xdr:rowOff>
    </xdr:to>
    <xdr:sp>
      <xdr:nvSpPr>
        <xdr:cNvPr id="474" name="Line 475"/>
        <xdr:cNvSpPr>
          <a:spLocks/>
        </xdr:cNvSpPr>
      </xdr:nvSpPr>
      <xdr:spPr>
        <a:xfrm flipH="1" flipV="1">
          <a:off x="7343775" y="70866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28</xdr:row>
      <xdr:rowOff>85725</xdr:rowOff>
    </xdr:from>
    <xdr:to>
      <xdr:col>8</xdr:col>
      <xdr:colOff>676275</xdr:colOff>
      <xdr:row>28</xdr:row>
      <xdr:rowOff>219075</xdr:rowOff>
    </xdr:to>
    <xdr:sp>
      <xdr:nvSpPr>
        <xdr:cNvPr id="475" name="Line 476"/>
        <xdr:cNvSpPr>
          <a:spLocks/>
        </xdr:cNvSpPr>
      </xdr:nvSpPr>
      <xdr:spPr>
        <a:xfrm flipV="1">
          <a:off x="6067425" y="70866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714375</xdr:colOff>
      <xdr:row>26</xdr:row>
      <xdr:rowOff>104775</xdr:rowOff>
    </xdr:from>
    <xdr:to>
      <xdr:col>10</xdr:col>
      <xdr:colOff>400050</xdr:colOff>
      <xdr:row>26</xdr:row>
      <xdr:rowOff>104775</xdr:rowOff>
    </xdr:to>
    <xdr:sp>
      <xdr:nvSpPr>
        <xdr:cNvPr id="476" name="Line 477"/>
        <xdr:cNvSpPr>
          <a:spLocks/>
        </xdr:cNvSpPr>
      </xdr:nvSpPr>
      <xdr:spPr>
        <a:xfrm flipH="1" flipV="1">
          <a:off x="6200775" y="6648450"/>
          <a:ext cx="11715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85725</xdr:rowOff>
    </xdr:from>
    <xdr:to>
      <xdr:col>10</xdr:col>
      <xdr:colOff>371475</xdr:colOff>
      <xdr:row>28</xdr:row>
      <xdr:rowOff>85725</xdr:rowOff>
    </xdr:to>
    <xdr:sp>
      <xdr:nvSpPr>
        <xdr:cNvPr id="477" name="Line 478"/>
        <xdr:cNvSpPr>
          <a:spLocks/>
        </xdr:cNvSpPr>
      </xdr:nvSpPr>
      <xdr:spPr>
        <a:xfrm flipH="1" flipV="1">
          <a:off x="6162675" y="7086600"/>
          <a:ext cx="1181100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4" name="Line 485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5" name="Line 486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6" name="Line 487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7" name="Line 488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8" name="Line 489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9" name="Line 490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0" name="Line 491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1" name="Line 49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2" name="Line 493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3" name="Line 494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4" name="Line 495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5" name="Line 496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6" name="Line 497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7" name="Line 498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8" name="Line 499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9" name="Line 500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0" name="Line 501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1" name="Line 50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15</xdr:row>
      <xdr:rowOff>0</xdr:rowOff>
    </xdr:from>
    <xdr:ext cx="514350" cy="228600"/>
    <xdr:sp>
      <xdr:nvSpPr>
        <xdr:cNvPr id="502" name="text 7125"/>
        <xdr:cNvSpPr txBox="1">
          <a:spLocks noChangeArrowheads="1"/>
        </xdr:cNvSpPr>
      </xdr:nvSpPr>
      <xdr:spPr>
        <a:xfrm>
          <a:off x="52825650" y="4029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3" name="Line 505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4" name="Line 506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5" name="Line 507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6" name="Line 508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7" name="Line 509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8" name="Line 510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9" name="Line 511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0" name="Line 512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1" name="Line 513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2" name="Line 514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3" name="Line 515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4" name="Line 516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5" name="Line 517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6" name="Line 518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7" name="Line 519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8" name="Line 520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9" name="Line 521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0" name="Line 522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1" name="Line 523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2" name="Line 524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3" name="Line 525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4" name="Line 526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5" name="Line 527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6" name="Line 528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27" name="Line 530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28" name="Line 531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29" name="Line 532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0" name="Line 533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1" name="Line 534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2" name="Line 535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3" name="Line 536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4" name="Line 537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5" name="Line 538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6" name="Line 539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7" name="Line 540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8" name="Line 541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9" name="Line 542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0" name="Line 543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1" name="Line 544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2" name="Line 545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3" name="Line 546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4" name="Line 547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5" name="Line 548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6" name="Line 549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7" name="Line 550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8" name="Line 551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9" name="Line 552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50" name="Line 553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390525</xdr:colOff>
      <xdr:row>20</xdr:row>
      <xdr:rowOff>114300</xdr:rowOff>
    </xdr:from>
    <xdr:to>
      <xdr:col>78</xdr:col>
      <xdr:colOff>200025</xdr:colOff>
      <xdr:row>20</xdr:row>
      <xdr:rowOff>114300</xdr:rowOff>
    </xdr:to>
    <xdr:sp>
      <xdr:nvSpPr>
        <xdr:cNvPr id="551" name="Line 555"/>
        <xdr:cNvSpPr>
          <a:spLocks/>
        </xdr:cNvSpPr>
      </xdr:nvSpPr>
      <xdr:spPr>
        <a:xfrm flipV="1">
          <a:off x="56702325" y="5286375"/>
          <a:ext cx="129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723900</xdr:colOff>
      <xdr:row>20</xdr:row>
      <xdr:rowOff>0</xdr:rowOff>
    </xdr:from>
    <xdr:ext cx="514350" cy="228600"/>
    <xdr:sp>
      <xdr:nvSpPr>
        <xdr:cNvPr id="552" name="text 7125"/>
        <xdr:cNvSpPr txBox="1">
          <a:spLocks noChangeArrowheads="1"/>
        </xdr:cNvSpPr>
      </xdr:nvSpPr>
      <xdr:spPr>
        <a:xfrm>
          <a:off x="5703570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B</a:t>
          </a:r>
        </a:p>
      </xdr:txBody>
    </xdr:sp>
    <xdr:clientData/>
  </xdr:oneCellAnchor>
  <xdr:twoCellAnchor>
    <xdr:from>
      <xdr:col>71</xdr:col>
      <xdr:colOff>266700</xdr:colOff>
      <xdr:row>29</xdr:row>
      <xdr:rowOff>114300</xdr:rowOff>
    </xdr:from>
    <xdr:to>
      <xdr:col>76</xdr:col>
      <xdr:colOff>495300</xdr:colOff>
      <xdr:row>32</xdr:row>
      <xdr:rowOff>114300</xdr:rowOff>
    </xdr:to>
    <xdr:sp>
      <xdr:nvSpPr>
        <xdr:cNvPr id="553" name="Line 557"/>
        <xdr:cNvSpPr>
          <a:spLocks/>
        </xdr:cNvSpPr>
      </xdr:nvSpPr>
      <xdr:spPr>
        <a:xfrm flipH="1" flipV="1">
          <a:off x="53092350" y="7343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409575</xdr:colOff>
      <xdr:row>24</xdr:row>
      <xdr:rowOff>161925</xdr:rowOff>
    </xdr:from>
    <xdr:to>
      <xdr:col>66</xdr:col>
      <xdr:colOff>590550</xdr:colOff>
      <xdr:row>25</xdr:row>
      <xdr:rowOff>9525</xdr:rowOff>
    </xdr:to>
    <xdr:sp>
      <xdr:nvSpPr>
        <xdr:cNvPr id="554" name="Line 558"/>
        <xdr:cNvSpPr>
          <a:spLocks/>
        </xdr:cNvSpPr>
      </xdr:nvSpPr>
      <xdr:spPr>
        <a:xfrm flipH="1" flipV="1">
          <a:off x="48777525" y="62484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628650</xdr:colOff>
      <xdr:row>24</xdr:row>
      <xdr:rowOff>114300</xdr:rowOff>
    </xdr:from>
    <xdr:to>
      <xdr:col>65</xdr:col>
      <xdr:colOff>409575</xdr:colOff>
      <xdr:row>24</xdr:row>
      <xdr:rowOff>161925</xdr:rowOff>
    </xdr:to>
    <xdr:sp>
      <xdr:nvSpPr>
        <xdr:cNvPr id="555" name="Line 559"/>
        <xdr:cNvSpPr>
          <a:spLocks/>
        </xdr:cNvSpPr>
      </xdr:nvSpPr>
      <xdr:spPr>
        <a:xfrm flipH="1" flipV="1">
          <a:off x="48025050" y="6200775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25</xdr:row>
      <xdr:rowOff>9525</xdr:rowOff>
    </xdr:from>
    <xdr:to>
      <xdr:col>67</xdr:col>
      <xdr:colOff>266700</xdr:colOff>
      <xdr:row>25</xdr:row>
      <xdr:rowOff>123825</xdr:rowOff>
    </xdr:to>
    <xdr:sp>
      <xdr:nvSpPr>
        <xdr:cNvPr id="556" name="Line 560"/>
        <xdr:cNvSpPr>
          <a:spLocks/>
        </xdr:cNvSpPr>
      </xdr:nvSpPr>
      <xdr:spPr>
        <a:xfrm flipH="1" flipV="1">
          <a:off x="49472850" y="63246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25</xdr:row>
      <xdr:rowOff>123825</xdr:rowOff>
    </xdr:from>
    <xdr:to>
      <xdr:col>71</xdr:col>
      <xdr:colOff>266700</xdr:colOff>
      <xdr:row>29</xdr:row>
      <xdr:rowOff>114300</xdr:rowOff>
    </xdr:to>
    <xdr:sp>
      <xdr:nvSpPr>
        <xdr:cNvPr id="557" name="Line 561"/>
        <xdr:cNvSpPr>
          <a:spLocks/>
        </xdr:cNvSpPr>
      </xdr:nvSpPr>
      <xdr:spPr>
        <a:xfrm flipH="1" flipV="1">
          <a:off x="50120550" y="6438900"/>
          <a:ext cx="297180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558" name="Group 562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9" name="Line 5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21</xdr:row>
      <xdr:rowOff>76200</xdr:rowOff>
    </xdr:from>
    <xdr:to>
      <xdr:col>59</xdr:col>
      <xdr:colOff>142875</xdr:colOff>
      <xdr:row>21</xdr:row>
      <xdr:rowOff>114300</xdr:rowOff>
    </xdr:to>
    <xdr:sp>
      <xdr:nvSpPr>
        <xdr:cNvPr id="561" name="Line 565"/>
        <xdr:cNvSpPr>
          <a:spLocks/>
        </xdr:cNvSpPr>
      </xdr:nvSpPr>
      <xdr:spPr>
        <a:xfrm flipV="1">
          <a:off x="43434000" y="5476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142875</xdr:colOff>
      <xdr:row>21</xdr:row>
      <xdr:rowOff>0</xdr:rowOff>
    </xdr:from>
    <xdr:to>
      <xdr:col>60</xdr:col>
      <xdr:colOff>371475</xdr:colOff>
      <xdr:row>21</xdr:row>
      <xdr:rowOff>76200</xdr:rowOff>
    </xdr:to>
    <xdr:sp>
      <xdr:nvSpPr>
        <xdr:cNvPr id="562" name="Line 566"/>
        <xdr:cNvSpPr>
          <a:spLocks/>
        </xdr:cNvSpPr>
      </xdr:nvSpPr>
      <xdr:spPr>
        <a:xfrm flipV="1">
          <a:off x="44053125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20</xdr:row>
      <xdr:rowOff>123825</xdr:rowOff>
    </xdr:from>
    <xdr:to>
      <xdr:col>61</xdr:col>
      <xdr:colOff>76200</xdr:colOff>
      <xdr:row>21</xdr:row>
      <xdr:rowOff>0</xdr:rowOff>
    </xdr:to>
    <xdr:sp>
      <xdr:nvSpPr>
        <xdr:cNvPr id="563" name="Line 567"/>
        <xdr:cNvSpPr>
          <a:spLocks/>
        </xdr:cNvSpPr>
      </xdr:nvSpPr>
      <xdr:spPr>
        <a:xfrm flipV="1">
          <a:off x="44786550" y="5295900"/>
          <a:ext cx="6858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32</xdr:row>
      <xdr:rowOff>114300</xdr:rowOff>
    </xdr:from>
    <xdr:to>
      <xdr:col>72</xdr:col>
      <xdr:colOff>495300</xdr:colOff>
      <xdr:row>37</xdr:row>
      <xdr:rowOff>114300</xdr:rowOff>
    </xdr:to>
    <xdr:sp>
      <xdr:nvSpPr>
        <xdr:cNvPr id="564" name="Line 568"/>
        <xdr:cNvSpPr>
          <a:spLocks/>
        </xdr:cNvSpPr>
      </xdr:nvSpPr>
      <xdr:spPr>
        <a:xfrm flipH="1">
          <a:off x="44176950" y="8029575"/>
          <a:ext cx="96583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16</xdr:row>
      <xdr:rowOff>209550</xdr:rowOff>
    </xdr:from>
    <xdr:to>
      <xdr:col>63</xdr:col>
      <xdr:colOff>409575</xdr:colOff>
      <xdr:row>18</xdr:row>
      <xdr:rowOff>114300</xdr:rowOff>
    </xdr:to>
    <xdr:grpSp>
      <xdr:nvGrpSpPr>
        <xdr:cNvPr id="565" name="Group 569"/>
        <xdr:cNvGrpSpPr>
          <a:grpSpLocks noChangeAspect="1"/>
        </xdr:cNvGrpSpPr>
      </xdr:nvGrpSpPr>
      <xdr:grpSpPr>
        <a:xfrm>
          <a:off x="469773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6" name="Line 5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66675</xdr:colOff>
      <xdr:row>18</xdr:row>
      <xdr:rowOff>114300</xdr:rowOff>
    </xdr:from>
    <xdr:to>
      <xdr:col>63</xdr:col>
      <xdr:colOff>247650</xdr:colOff>
      <xdr:row>20</xdr:row>
      <xdr:rowOff>123825</xdr:rowOff>
    </xdr:to>
    <xdr:sp>
      <xdr:nvSpPr>
        <xdr:cNvPr id="568" name="Line 572"/>
        <xdr:cNvSpPr>
          <a:spLocks/>
        </xdr:cNvSpPr>
      </xdr:nvSpPr>
      <xdr:spPr>
        <a:xfrm flipV="1">
          <a:off x="45462825" y="4829175"/>
          <a:ext cx="1666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152400</xdr:colOff>
      <xdr:row>17</xdr:row>
      <xdr:rowOff>38100</xdr:rowOff>
    </xdr:from>
    <xdr:to>
      <xdr:col>74</xdr:col>
      <xdr:colOff>304800</xdr:colOff>
      <xdr:row>19</xdr:row>
      <xdr:rowOff>161925</xdr:rowOff>
    </xdr:to>
    <xdr:sp>
      <xdr:nvSpPr>
        <xdr:cNvPr id="569" name="Oval 573"/>
        <xdr:cNvSpPr>
          <a:spLocks/>
        </xdr:cNvSpPr>
      </xdr:nvSpPr>
      <xdr:spPr>
        <a:xfrm>
          <a:off x="54463950" y="4524375"/>
          <a:ext cx="6667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0" name="Line 574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1" name="Line 575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2" name="Line 576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3" name="Line 577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4" name="Line 578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5" name="Line 579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6" name="Line 580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7" name="Line 581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8" name="Line 582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9" name="Line 583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0" name="Line 584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1" name="Line 585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2" name="Line 586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3" name="Line 587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4" name="Line 588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5" name="Line 589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6" name="Line 590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7" name="Line 591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8" name="Line 592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9" name="Line 593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0" name="Line 594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1" name="Line 595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2" name="Line 596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3" name="Line 597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4" name="Line 598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5" name="Line 599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6" name="Line 600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7" name="Line 601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8" name="Line 602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9" name="Line 603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0" name="Line 604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1" name="Line 605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2" name="Line 606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3" name="Line 607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4" name="Line 608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5" name="Line 609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6" name="Line 610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7" name="Line 611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8" name="Line 612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9" name="Line 613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0" name="Line 614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1" name="Line 615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2" name="Line 616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3" name="Line 617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4" name="Line 618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5" name="Line 619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6" name="Line 620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7" name="Line 621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18</xdr:row>
      <xdr:rowOff>114300</xdr:rowOff>
    </xdr:from>
    <xdr:to>
      <xdr:col>74</xdr:col>
      <xdr:colOff>476250</xdr:colOff>
      <xdr:row>19</xdr:row>
      <xdr:rowOff>95250</xdr:rowOff>
    </xdr:to>
    <xdr:sp>
      <xdr:nvSpPr>
        <xdr:cNvPr id="618" name="Line 622"/>
        <xdr:cNvSpPr>
          <a:spLocks/>
        </xdr:cNvSpPr>
      </xdr:nvSpPr>
      <xdr:spPr>
        <a:xfrm flipH="1" flipV="1">
          <a:off x="54816375" y="4829175"/>
          <a:ext cx="4857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190500</xdr:colOff>
      <xdr:row>20</xdr:row>
      <xdr:rowOff>38100</xdr:rowOff>
    </xdr:from>
    <xdr:to>
      <xdr:col>76</xdr:col>
      <xdr:colOff>419100</xdr:colOff>
      <xdr:row>20</xdr:row>
      <xdr:rowOff>114300</xdr:rowOff>
    </xdr:to>
    <xdr:sp>
      <xdr:nvSpPr>
        <xdr:cNvPr id="619" name="Line 623"/>
        <xdr:cNvSpPr>
          <a:spLocks/>
        </xdr:cNvSpPr>
      </xdr:nvSpPr>
      <xdr:spPr>
        <a:xfrm>
          <a:off x="55987950" y="521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19</xdr:row>
      <xdr:rowOff>95250</xdr:rowOff>
    </xdr:from>
    <xdr:to>
      <xdr:col>75</xdr:col>
      <xdr:colOff>190500</xdr:colOff>
      <xdr:row>20</xdr:row>
      <xdr:rowOff>38100</xdr:rowOff>
    </xdr:to>
    <xdr:sp>
      <xdr:nvSpPr>
        <xdr:cNvPr id="620" name="Line 624"/>
        <xdr:cNvSpPr>
          <a:spLocks/>
        </xdr:cNvSpPr>
      </xdr:nvSpPr>
      <xdr:spPr>
        <a:xfrm>
          <a:off x="55302150" y="503872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114300</xdr:rowOff>
    </xdr:from>
    <xdr:to>
      <xdr:col>78</xdr:col>
      <xdr:colOff>171450</xdr:colOff>
      <xdr:row>18</xdr:row>
      <xdr:rowOff>114300</xdr:rowOff>
    </xdr:to>
    <xdr:sp>
      <xdr:nvSpPr>
        <xdr:cNvPr id="621" name="Line 625"/>
        <xdr:cNvSpPr>
          <a:spLocks/>
        </xdr:cNvSpPr>
      </xdr:nvSpPr>
      <xdr:spPr>
        <a:xfrm flipV="1">
          <a:off x="47148750" y="4829175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457200</xdr:colOff>
      <xdr:row>18</xdr:row>
      <xdr:rowOff>0</xdr:rowOff>
    </xdr:from>
    <xdr:ext cx="514350" cy="228600"/>
    <xdr:sp>
      <xdr:nvSpPr>
        <xdr:cNvPr id="622" name="text 7125"/>
        <xdr:cNvSpPr txBox="1">
          <a:spLocks noChangeArrowheads="1"/>
        </xdr:cNvSpPr>
      </xdr:nvSpPr>
      <xdr:spPr>
        <a:xfrm>
          <a:off x="5676900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</a:t>
          </a:r>
        </a:p>
      </xdr:txBody>
    </xdr:sp>
    <xdr:clientData/>
  </xdr:oneCellAnchor>
  <xdr:twoCellAnchor editAs="absolute">
    <xdr:from>
      <xdr:col>64</xdr:col>
      <xdr:colOff>104775</xdr:colOff>
      <xdr:row>36</xdr:row>
      <xdr:rowOff>38100</xdr:rowOff>
    </xdr:from>
    <xdr:to>
      <xdr:col>64</xdr:col>
      <xdr:colOff>152400</xdr:colOff>
      <xdr:row>37</xdr:row>
      <xdr:rowOff>38100</xdr:rowOff>
    </xdr:to>
    <xdr:grpSp>
      <xdr:nvGrpSpPr>
        <xdr:cNvPr id="623" name="Group 627"/>
        <xdr:cNvGrpSpPr>
          <a:grpSpLocks/>
        </xdr:cNvGrpSpPr>
      </xdr:nvGrpSpPr>
      <xdr:grpSpPr>
        <a:xfrm>
          <a:off x="47501175" y="8867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4" name="Rectangle 6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6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32</xdr:row>
      <xdr:rowOff>0</xdr:rowOff>
    </xdr:from>
    <xdr:to>
      <xdr:col>84</xdr:col>
      <xdr:colOff>0</xdr:colOff>
      <xdr:row>33</xdr:row>
      <xdr:rowOff>0</xdr:rowOff>
    </xdr:to>
    <xdr:sp>
      <xdr:nvSpPr>
        <xdr:cNvPr id="627" name="text 24"/>
        <xdr:cNvSpPr txBox="1">
          <a:spLocks noChangeArrowheads="1"/>
        </xdr:cNvSpPr>
      </xdr:nvSpPr>
      <xdr:spPr>
        <a:xfrm>
          <a:off x="60769500" y="7915275"/>
          <a:ext cx="14859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438150</xdr:colOff>
      <xdr:row>33</xdr:row>
      <xdr:rowOff>152400</xdr:rowOff>
    </xdr:from>
    <xdr:ext cx="314325" cy="495300"/>
    <xdr:sp>
      <xdr:nvSpPr>
        <xdr:cNvPr id="628" name="text 215"/>
        <xdr:cNvSpPr txBox="1">
          <a:spLocks noChangeArrowheads="1"/>
        </xdr:cNvSpPr>
      </xdr:nvSpPr>
      <xdr:spPr>
        <a:xfrm>
          <a:off x="60693300" y="82962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27,776</a:t>
          </a:r>
        </a:p>
      </xdr:txBody>
    </xdr:sp>
    <xdr:clientData/>
  </xdr:oneCellAnchor>
  <xdr:oneCellAnchor>
    <xdr:from>
      <xdr:col>83</xdr:col>
      <xdr:colOff>390525</xdr:colOff>
      <xdr:row>33</xdr:row>
      <xdr:rowOff>114300</xdr:rowOff>
    </xdr:from>
    <xdr:ext cx="323850" cy="495300"/>
    <xdr:sp>
      <xdr:nvSpPr>
        <xdr:cNvPr id="629" name="text 215"/>
        <xdr:cNvSpPr txBox="1">
          <a:spLocks noChangeArrowheads="1"/>
        </xdr:cNvSpPr>
      </xdr:nvSpPr>
      <xdr:spPr>
        <a:xfrm>
          <a:off x="62131575" y="82581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27,843</a:t>
          </a:r>
        </a:p>
      </xdr:txBody>
    </xdr:sp>
    <xdr:clientData/>
  </xdr:oneCellAnchor>
  <xdr:twoCellAnchor>
    <xdr:from>
      <xdr:col>26</xdr:col>
      <xdr:colOff>495300</xdr:colOff>
      <xdr:row>32</xdr:row>
      <xdr:rowOff>114300</xdr:rowOff>
    </xdr:from>
    <xdr:to>
      <xdr:col>28</xdr:col>
      <xdr:colOff>495300</xdr:colOff>
      <xdr:row>34</xdr:row>
      <xdr:rowOff>114300</xdr:rowOff>
    </xdr:to>
    <xdr:sp>
      <xdr:nvSpPr>
        <xdr:cNvPr id="630" name="Line 634"/>
        <xdr:cNvSpPr>
          <a:spLocks/>
        </xdr:cNvSpPr>
      </xdr:nvSpPr>
      <xdr:spPr>
        <a:xfrm>
          <a:off x="19354800" y="8029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24</xdr:row>
      <xdr:rowOff>0</xdr:rowOff>
    </xdr:from>
    <xdr:ext cx="514350" cy="228600"/>
    <xdr:sp>
      <xdr:nvSpPr>
        <xdr:cNvPr id="631" name="text 7125"/>
        <xdr:cNvSpPr txBox="1">
          <a:spLocks noChangeArrowheads="1"/>
        </xdr:cNvSpPr>
      </xdr:nvSpPr>
      <xdr:spPr>
        <a:xfrm>
          <a:off x="153733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</xdr:col>
      <xdr:colOff>666750</xdr:colOff>
      <xdr:row>39</xdr:row>
      <xdr:rowOff>76200</xdr:rowOff>
    </xdr:from>
    <xdr:to>
      <xdr:col>5</xdr:col>
      <xdr:colOff>314325</xdr:colOff>
      <xdr:row>39</xdr:row>
      <xdr:rowOff>114300</xdr:rowOff>
    </xdr:to>
    <xdr:sp>
      <xdr:nvSpPr>
        <xdr:cNvPr id="632" name="Line 636"/>
        <xdr:cNvSpPr>
          <a:spLocks/>
        </xdr:cNvSpPr>
      </xdr:nvSpPr>
      <xdr:spPr>
        <a:xfrm flipV="1">
          <a:off x="3181350" y="9591675"/>
          <a:ext cx="6191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39</xdr:row>
      <xdr:rowOff>0</xdr:rowOff>
    </xdr:from>
    <xdr:to>
      <xdr:col>6</xdr:col>
      <xdr:colOff>533400</xdr:colOff>
      <xdr:row>39</xdr:row>
      <xdr:rowOff>76200</xdr:rowOff>
    </xdr:to>
    <xdr:sp>
      <xdr:nvSpPr>
        <xdr:cNvPr id="633" name="Line 637"/>
        <xdr:cNvSpPr>
          <a:spLocks/>
        </xdr:cNvSpPr>
      </xdr:nvSpPr>
      <xdr:spPr>
        <a:xfrm flipV="1">
          <a:off x="3790950" y="9515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38</xdr:row>
      <xdr:rowOff>114300</xdr:rowOff>
    </xdr:from>
    <xdr:to>
      <xdr:col>7</xdr:col>
      <xdr:colOff>304800</xdr:colOff>
      <xdr:row>39</xdr:row>
      <xdr:rowOff>0</xdr:rowOff>
    </xdr:to>
    <xdr:sp>
      <xdr:nvSpPr>
        <xdr:cNvPr id="634" name="Line 638"/>
        <xdr:cNvSpPr>
          <a:spLocks/>
        </xdr:cNvSpPr>
      </xdr:nvSpPr>
      <xdr:spPr>
        <a:xfrm flipV="1">
          <a:off x="4533900" y="9401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47625</xdr:rowOff>
    </xdr:from>
    <xdr:to>
      <xdr:col>2</xdr:col>
      <xdr:colOff>457200</xdr:colOff>
      <xdr:row>40</xdr:row>
      <xdr:rowOff>161925</xdr:rowOff>
    </xdr:to>
    <xdr:grpSp>
      <xdr:nvGrpSpPr>
        <xdr:cNvPr id="635" name="Group 639"/>
        <xdr:cNvGrpSpPr>
          <a:grpSpLocks/>
        </xdr:cNvGrpSpPr>
      </xdr:nvGrpSpPr>
      <xdr:grpSpPr>
        <a:xfrm>
          <a:off x="1047750" y="97917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636" name="Line 640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641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42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43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447675</xdr:colOff>
      <xdr:row>21</xdr:row>
      <xdr:rowOff>200025</xdr:rowOff>
    </xdr:from>
    <xdr:to>
      <xdr:col>33</xdr:col>
      <xdr:colOff>495300</xdr:colOff>
      <xdr:row>22</xdr:row>
      <xdr:rowOff>200025</xdr:rowOff>
    </xdr:to>
    <xdr:grpSp>
      <xdr:nvGrpSpPr>
        <xdr:cNvPr id="640" name="Group 644"/>
        <xdr:cNvGrpSpPr>
          <a:grpSpLocks/>
        </xdr:cNvGrpSpPr>
      </xdr:nvGrpSpPr>
      <xdr:grpSpPr>
        <a:xfrm>
          <a:off x="24736425" y="5600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41" name="Rectangle 6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4" name="Line 649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5" name="Line 650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6" name="Line 651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7" name="Line 652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8" name="Line 653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9" name="Line 654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0" name="Line 655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1" name="Line 656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2" name="Line 657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3" name="Line 658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4" name="Line 659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5" name="Line 660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6" name="Line 661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7" name="Line 662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8" name="Line 663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9" name="Line 664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0" name="Line 665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1" name="Line 666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2" name="Line 667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3" name="Line 668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4" name="Line 669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5" name="Line 670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6" name="Line 671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7" name="Line 672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8" name="Line 673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9" name="Line 674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0" name="Line 675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1" name="Line 676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2" name="Line 677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3" name="Line 678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4" name="Line 679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5" name="Line 680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6" name="Line 681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7" name="Line 682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8" name="Line 683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9" name="Line 684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0" name="Line 685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1" name="Line 686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2" name="Line 687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3" name="Line 688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4" name="Line 689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5" name="Line 690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6" name="Line 691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7" name="Line 692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8" name="Line 693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9" name="Line 694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90" name="Line 695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91" name="Line 696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19050</xdr:colOff>
      <xdr:row>17</xdr:row>
      <xdr:rowOff>161925</xdr:rowOff>
    </xdr:from>
    <xdr:to>
      <xdr:col>67</xdr:col>
      <xdr:colOff>371475</xdr:colOff>
      <xdr:row>18</xdr:row>
      <xdr:rowOff>57150</xdr:rowOff>
    </xdr:to>
    <xdr:sp>
      <xdr:nvSpPr>
        <xdr:cNvPr id="692" name="kreslení 16"/>
        <xdr:cNvSpPr>
          <a:spLocks/>
        </xdr:cNvSpPr>
      </xdr:nvSpPr>
      <xdr:spPr>
        <a:xfrm>
          <a:off x="49872900" y="4648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6" name="Line 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7" name="Line 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8" name="Line 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9" name="Line 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0" name="Line 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1" name="Line 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2" name="Line 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3" name="Line 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4" name="Line 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5" name="Line 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6" name="Line 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7" name="Line 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9" name="Line 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0" name="Line 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1" name="Line 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2" name="Line 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3" name="Line 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4" name="Line 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5" name="Line 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6" name="Line 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7" name="Line 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8" name="Line 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9" name="Line 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0" name="Line 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1" name="Line 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2" name="Line 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3" name="Line 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4" name="Line 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5" name="Line 7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6" name="Line 7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7" name="Line 7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8" name="Line 7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9" name="Line 7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0" name="Line 7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1" name="Line 7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2" name="Line 7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3" name="Line 7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4" name="Line 7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5" name="Line 7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6" name="Line 7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7" name="Line 7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8" name="Line 7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9" name="Line 7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0" name="Line 7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1" name="Line 7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2" name="Line 7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3" name="Line 7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4" name="Line 7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5" name="Line 7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6" name="Line 7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7" name="Line 7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8" name="Line 7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9" name="Line 7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0" name="Line 7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1" name="Line 7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2" name="Line 7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3" name="Line 7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4" name="Line 7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5" name="Line 8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6" name="Line 8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7" name="Line 8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8" name="Line 8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9" name="Line 8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0" name="Line 8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1" name="Line 8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2" name="Line 8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3" name="Line 8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4" name="Line 8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5" name="Line 8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6" name="Line 8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7" name="Line 8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8" name="Line 8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9" name="Line 8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0" name="Line 8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1" name="Line 8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2" name="Line 8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3" name="Line 8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4" name="Line 8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5" name="Line 8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6" name="Line 8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7" name="Line 8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8" name="Line 8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9" name="Line 8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0" name="Line 8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1" name="Line 8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2" name="Line 8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3" name="Line 8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4" name="Line 8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5" name="Line 8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6" name="Line 8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7" name="Line 8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8" name="Line 8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9" name="Line 8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0" name="Line 8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1" name="Line 8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2" name="Line 8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3" name="Line 8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4" name="Line 8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5" name="Line 8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6" name="Line 8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9525</xdr:rowOff>
    </xdr:from>
    <xdr:to>
      <xdr:col>38</xdr:col>
      <xdr:colOff>0</xdr:colOff>
      <xdr:row>48</xdr:row>
      <xdr:rowOff>0</xdr:rowOff>
    </xdr:to>
    <xdr:sp>
      <xdr:nvSpPr>
        <xdr:cNvPr id="837" name="text 6"/>
        <xdr:cNvSpPr txBox="1">
          <a:spLocks noChangeArrowheads="1"/>
        </xdr:cNvSpPr>
      </xdr:nvSpPr>
      <xdr:spPr>
        <a:xfrm>
          <a:off x="22802850" y="11125200"/>
          <a:ext cx="4972050" cy="52387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838" name="text 774"/>
        <xdr:cNvSpPr txBox="1">
          <a:spLocks noChangeArrowheads="1"/>
        </xdr:cNvSpPr>
      </xdr:nvSpPr>
      <xdr:spPr>
        <a:xfrm>
          <a:off x="25146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5544 - 3ZBI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26,601</a:t>
          </a:r>
        </a:p>
      </xdr:txBody>
    </xdr:sp>
    <xdr:clientData/>
  </xdr:oneCellAnchor>
  <xdr:oneCellAnchor>
    <xdr:from>
      <xdr:col>78</xdr:col>
      <xdr:colOff>495300</xdr:colOff>
      <xdr:row>28</xdr:row>
      <xdr:rowOff>0</xdr:rowOff>
    </xdr:from>
    <xdr:ext cx="971550" cy="457200"/>
    <xdr:sp>
      <xdr:nvSpPr>
        <xdr:cNvPr id="839" name="text 774"/>
        <xdr:cNvSpPr txBox="1">
          <a:spLocks noChangeArrowheads="1"/>
        </xdr:cNvSpPr>
      </xdr:nvSpPr>
      <xdr:spPr>
        <a:xfrm>
          <a:off x="582930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5545 - T2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27,642</a:t>
          </a:r>
        </a:p>
      </xdr:txBody>
    </xdr:sp>
    <xdr:clientData/>
  </xdr:one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0" name="Line 845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1" name="Line 846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2" name="Line 847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3" name="Line 848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4" name="Line 849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5" name="Line 850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846" name="text 7166"/>
        <xdr:cNvSpPr txBox="1">
          <a:spLocks noChangeArrowheads="1"/>
        </xdr:cNvSpPr>
      </xdr:nvSpPr>
      <xdr:spPr>
        <a:xfrm>
          <a:off x="35509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30</xdr:col>
      <xdr:colOff>495300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847" name="Line 852"/>
        <xdr:cNvSpPr>
          <a:spLocks/>
        </xdr:cNvSpPr>
      </xdr:nvSpPr>
      <xdr:spPr>
        <a:xfrm flipV="1">
          <a:off x="22326600" y="7343775"/>
          <a:ext cx="1318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71</xdr:col>
      <xdr:colOff>266700</xdr:colOff>
      <xdr:row>29</xdr:row>
      <xdr:rowOff>114300</xdr:rowOff>
    </xdr:to>
    <xdr:sp>
      <xdr:nvSpPr>
        <xdr:cNvPr id="848" name="Line 853"/>
        <xdr:cNvSpPr>
          <a:spLocks/>
        </xdr:cNvSpPr>
      </xdr:nvSpPr>
      <xdr:spPr>
        <a:xfrm flipV="1">
          <a:off x="36480750" y="734377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15</xdr:row>
      <xdr:rowOff>114300</xdr:rowOff>
    </xdr:from>
    <xdr:to>
      <xdr:col>62</xdr:col>
      <xdr:colOff>476250</xdr:colOff>
      <xdr:row>15</xdr:row>
      <xdr:rowOff>114300</xdr:rowOff>
    </xdr:to>
    <xdr:sp>
      <xdr:nvSpPr>
        <xdr:cNvPr id="849" name="Line 854"/>
        <xdr:cNvSpPr>
          <a:spLocks/>
        </xdr:cNvSpPr>
      </xdr:nvSpPr>
      <xdr:spPr>
        <a:xfrm flipH="1" flipV="1">
          <a:off x="45758100" y="4143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33</xdr:row>
      <xdr:rowOff>76200</xdr:rowOff>
    </xdr:from>
    <xdr:to>
      <xdr:col>64</xdr:col>
      <xdr:colOff>590550</xdr:colOff>
      <xdr:row>35</xdr:row>
      <xdr:rowOff>0</xdr:rowOff>
    </xdr:to>
    <xdr:grpSp>
      <xdr:nvGrpSpPr>
        <xdr:cNvPr id="850" name="Group 855"/>
        <xdr:cNvGrpSpPr>
          <a:grpSpLocks/>
        </xdr:cNvGrpSpPr>
      </xdr:nvGrpSpPr>
      <xdr:grpSpPr>
        <a:xfrm>
          <a:off x="28984575" y="8220075"/>
          <a:ext cx="19002375" cy="381000"/>
          <a:chOff x="89" y="239"/>
          <a:chExt cx="863" cy="32"/>
        </a:xfrm>
        <a:solidFill>
          <a:srgbClr val="FFFFFF"/>
        </a:solidFill>
      </xdr:grpSpPr>
      <xdr:sp>
        <xdr:nvSpPr>
          <xdr:cNvPr id="851" name="Rectangle 85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5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5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5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86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86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6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6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86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33</xdr:row>
      <xdr:rowOff>114300</xdr:rowOff>
    </xdr:from>
    <xdr:to>
      <xdr:col>50</xdr:col>
      <xdr:colOff>0</xdr:colOff>
      <xdr:row>34</xdr:row>
      <xdr:rowOff>114300</xdr:rowOff>
    </xdr:to>
    <xdr:sp>
      <xdr:nvSpPr>
        <xdr:cNvPr id="860" name="text 7125"/>
        <xdr:cNvSpPr txBox="1">
          <a:spLocks noChangeArrowheads="1"/>
        </xdr:cNvSpPr>
      </xdr:nvSpPr>
      <xdr:spPr>
        <a:xfrm>
          <a:off x="364807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226</a:t>
          </a:r>
        </a:p>
      </xdr:txBody>
    </xdr:sp>
    <xdr:clientData/>
  </xdr:twoCellAnchor>
  <xdr:twoCellAnchor>
    <xdr:from>
      <xdr:col>34</xdr:col>
      <xdr:colOff>304800</xdr:colOff>
      <xdr:row>35</xdr:row>
      <xdr:rowOff>0</xdr:rowOff>
    </xdr:from>
    <xdr:to>
      <xdr:col>59</xdr:col>
      <xdr:colOff>238125</xdr:colOff>
      <xdr:row>36</xdr:row>
      <xdr:rowOff>142875</xdr:rowOff>
    </xdr:to>
    <xdr:grpSp>
      <xdr:nvGrpSpPr>
        <xdr:cNvPr id="861" name="Group 866"/>
        <xdr:cNvGrpSpPr>
          <a:grpSpLocks/>
        </xdr:cNvGrpSpPr>
      </xdr:nvGrpSpPr>
      <xdr:grpSpPr>
        <a:xfrm>
          <a:off x="25107900" y="8601075"/>
          <a:ext cx="19040475" cy="371475"/>
          <a:chOff x="89" y="287"/>
          <a:chExt cx="863" cy="32"/>
        </a:xfrm>
        <a:solidFill>
          <a:srgbClr val="FFFFFF"/>
        </a:solidFill>
      </xdr:grpSpPr>
      <xdr:sp>
        <xdr:nvSpPr>
          <xdr:cNvPr id="862" name="Rectangle 86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6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86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87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87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87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87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87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87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35</xdr:row>
      <xdr:rowOff>104775</xdr:rowOff>
    </xdr:from>
    <xdr:to>
      <xdr:col>50</xdr:col>
      <xdr:colOff>0</xdr:colOff>
      <xdr:row>36</xdr:row>
      <xdr:rowOff>104775</xdr:rowOff>
    </xdr:to>
    <xdr:sp>
      <xdr:nvSpPr>
        <xdr:cNvPr id="871" name="text 7125"/>
        <xdr:cNvSpPr txBox="1">
          <a:spLocks noChangeArrowheads="1"/>
        </xdr:cNvSpPr>
      </xdr:nvSpPr>
      <xdr:spPr>
        <a:xfrm>
          <a:off x="3648075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223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25</xdr:col>
      <xdr:colOff>266700</xdr:colOff>
      <xdr:row>27</xdr:row>
      <xdr:rowOff>114300</xdr:rowOff>
    </xdr:to>
    <xdr:sp>
      <xdr:nvSpPr>
        <xdr:cNvPr id="872" name="Line 877"/>
        <xdr:cNvSpPr>
          <a:spLocks/>
        </xdr:cNvSpPr>
      </xdr:nvSpPr>
      <xdr:spPr>
        <a:xfrm flipV="1">
          <a:off x="1028700" y="6886575"/>
          <a:ext cx="17583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27</xdr:row>
      <xdr:rowOff>114300</xdr:rowOff>
    </xdr:from>
    <xdr:to>
      <xdr:col>25</xdr:col>
      <xdr:colOff>419100</xdr:colOff>
      <xdr:row>29</xdr:row>
      <xdr:rowOff>28575</xdr:rowOff>
    </xdr:to>
    <xdr:grpSp>
      <xdr:nvGrpSpPr>
        <xdr:cNvPr id="873" name="Group 878"/>
        <xdr:cNvGrpSpPr>
          <a:grpSpLocks noChangeAspect="1"/>
        </xdr:cNvGrpSpPr>
      </xdr:nvGrpSpPr>
      <xdr:grpSpPr>
        <a:xfrm>
          <a:off x="184499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4" name="Line 8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8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114300</xdr:rowOff>
    </xdr:from>
    <xdr:to>
      <xdr:col>26</xdr:col>
      <xdr:colOff>647700</xdr:colOff>
      <xdr:row>34</xdr:row>
      <xdr:rowOff>28575</xdr:rowOff>
    </xdr:to>
    <xdr:grpSp>
      <xdr:nvGrpSpPr>
        <xdr:cNvPr id="876" name="Group 881"/>
        <xdr:cNvGrpSpPr>
          <a:grpSpLocks noChangeAspect="1"/>
        </xdr:cNvGrpSpPr>
      </xdr:nvGrpSpPr>
      <xdr:grpSpPr>
        <a:xfrm>
          <a:off x="192024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7" name="Line 8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8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114300</xdr:rowOff>
    </xdr:from>
    <xdr:to>
      <xdr:col>30</xdr:col>
      <xdr:colOff>647700</xdr:colOff>
      <xdr:row>31</xdr:row>
      <xdr:rowOff>28575</xdr:rowOff>
    </xdr:to>
    <xdr:grpSp>
      <xdr:nvGrpSpPr>
        <xdr:cNvPr id="879" name="Group 884"/>
        <xdr:cNvGrpSpPr>
          <a:grpSpLocks noChangeAspect="1"/>
        </xdr:cNvGrpSpPr>
      </xdr:nvGrpSpPr>
      <xdr:grpSpPr>
        <a:xfrm>
          <a:off x="221742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0" name="Line 8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8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29</xdr:row>
      <xdr:rowOff>76200</xdr:rowOff>
    </xdr:from>
    <xdr:to>
      <xdr:col>30</xdr:col>
      <xdr:colOff>495300</xdr:colOff>
      <xdr:row>29</xdr:row>
      <xdr:rowOff>114300</xdr:rowOff>
    </xdr:to>
    <xdr:sp>
      <xdr:nvSpPr>
        <xdr:cNvPr id="882" name="Line 887"/>
        <xdr:cNvSpPr>
          <a:spLocks/>
        </xdr:cNvSpPr>
      </xdr:nvSpPr>
      <xdr:spPr>
        <a:xfrm>
          <a:off x="21583650" y="73056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0</xdr:rowOff>
    </xdr:from>
    <xdr:to>
      <xdr:col>29</xdr:col>
      <xdr:colOff>266700</xdr:colOff>
      <xdr:row>29</xdr:row>
      <xdr:rowOff>76200</xdr:rowOff>
    </xdr:to>
    <xdr:sp>
      <xdr:nvSpPr>
        <xdr:cNvPr id="883" name="Line 888"/>
        <xdr:cNvSpPr>
          <a:spLocks/>
        </xdr:cNvSpPr>
      </xdr:nvSpPr>
      <xdr:spPr>
        <a:xfrm>
          <a:off x="20840700" y="7229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28</xdr:col>
      <xdr:colOff>495300</xdr:colOff>
      <xdr:row>29</xdr:row>
      <xdr:rowOff>0</xdr:rowOff>
    </xdr:to>
    <xdr:sp>
      <xdr:nvSpPr>
        <xdr:cNvPr id="884" name="Line 889"/>
        <xdr:cNvSpPr>
          <a:spLocks/>
        </xdr:cNvSpPr>
      </xdr:nvSpPr>
      <xdr:spPr>
        <a:xfrm>
          <a:off x="20097750" y="7115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27</xdr:row>
      <xdr:rowOff>114300</xdr:rowOff>
    </xdr:from>
    <xdr:to>
      <xdr:col>27</xdr:col>
      <xdr:colOff>266700</xdr:colOff>
      <xdr:row>28</xdr:row>
      <xdr:rowOff>114300</xdr:rowOff>
    </xdr:to>
    <xdr:sp>
      <xdr:nvSpPr>
        <xdr:cNvPr id="885" name="Line 890"/>
        <xdr:cNvSpPr>
          <a:spLocks/>
        </xdr:cNvSpPr>
      </xdr:nvSpPr>
      <xdr:spPr>
        <a:xfrm>
          <a:off x="18583275" y="6886575"/>
          <a:ext cx="15144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114300</xdr:rowOff>
    </xdr:from>
    <xdr:to>
      <xdr:col>30</xdr:col>
      <xdr:colOff>495300</xdr:colOff>
      <xdr:row>27</xdr:row>
      <xdr:rowOff>114300</xdr:rowOff>
    </xdr:to>
    <xdr:sp>
      <xdr:nvSpPr>
        <xdr:cNvPr id="886" name="Line 891"/>
        <xdr:cNvSpPr>
          <a:spLocks/>
        </xdr:cNvSpPr>
      </xdr:nvSpPr>
      <xdr:spPr>
        <a:xfrm flipV="1">
          <a:off x="18611850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24</xdr:row>
      <xdr:rowOff>114300</xdr:rowOff>
    </xdr:from>
    <xdr:to>
      <xdr:col>30</xdr:col>
      <xdr:colOff>647700</xdr:colOff>
      <xdr:row>26</xdr:row>
      <xdr:rowOff>28575</xdr:rowOff>
    </xdr:to>
    <xdr:grpSp>
      <xdr:nvGrpSpPr>
        <xdr:cNvPr id="887" name="Group 892"/>
        <xdr:cNvGrpSpPr>
          <a:grpSpLocks noChangeAspect="1"/>
        </xdr:cNvGrpSpPr>
      </xdr:nvGrpSpPr>
      <xdr:grpSpPr>
        <a:xfrm>
          <a:off x="221742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8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771525</xdr:colOff>
      <xdr:row>21</xdr:row>
      <xdr:rowOff>114300</xdr:rowOff>
    </xdr:from>
    <xdr:to>
      <xdr:col>38</xdr:col>
      <xdr:colOff>438150</xdr:colOff>
      <xdr:row>21</xdr:row>
      <xdr:rowOff>114300</xdr:rowOff>
    </xdr:to>
    <xdr:sp>
      <xdr:nvSpPr>
        <xdr:cNvPr id="890" name="Line 895"/>
        <xdr:cNvSpPr>
          <a:spLocks/>
        </xdr:cNvSpPr>
      </xdr:nvSpPr>
      <xdr:spPr>
        <a:xfrm flipV="1">
          <a:off x="12201525" y="5514975"/>
          <a:ext cx="1601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21</xdr:row>
      <xdr:rowOff>0</xdr:rowOff>
    </xdr:from>
    <xdr:ext cx="514350" cy="228600"/>
    <xdr:sp>
      <xdr:nvSpPr>
        <xdr:cNvPr id="891" name="text 7125"/>
        <xdr:cNvSpPr txBox="1">
          <a:spLocks noChangeArrowheads="1"/>
        </xdr:cNvSpPr>
      </xdr:nvSpPr>
      <xdr:spPr>
        <a:xfrm>
          <a:off x="18345150" y="5400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38</xdr:col>
      <xdr:colOff>342900</xdr:colOff>
      <xdr:row>32</xdr:row>
      <xdr:rowOff>114300</xdr:rowOff>
    </xdr:from>
    <xdr:to>
      <xdr:col>38</xdr:col>
      <xdr:colOff>647700</xdr:colOff>
      <xdr:row>34</xdr:row>
      <xdr:rowOff>28575</xdr:rowOff>
    </xdr:to>
    <xdr:grpSp>
      <xdr:nvGrpSpPr>
        <xdr:cNvPr id="892" name="Group 897"/>
        <xdr:cNvGrpSpPr>
          <a:grpSpLocks noChangeAspect="1"/>
        </xdr:cNvGrpSpPr>
      </xdr:nvGrpSpPr>
      <xdr:grpSpPr>
        <a:xfrm>
          <a:off x="28117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3" name="Line 8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8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29</xdr:row>
      <xdr:rowOff>114300</xdr:rowOff>
    </xdr:from>
    <xdr:to>
      <xdr:col>38</xdr:col>
      <xdr:colOff>504825</xdr:colOff>
      <xdr:row>32</xdr:row>
      <xdr:rowOff>114300</xdr:rowOff>
    </xdr:to>
    <xdr:sp>
      <xdr:nvSpPr>
        <xdr:cNvPr id="895" name="Line 900"/>
        <xdr:cNvSpPr>
          <a:spLocks/>
        </xdr:cNvSpPr>
      </xdr:nvSpPr>
      <xdr:spPr>
        <a:xfrm>
          <a:off x="22307550" y="7343775"/>
          <a:ext cx="5972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628650</xdr:colOff>
      <xdr:row>23</xdr:row>
      <xdr:rowOff>180975</xdr:rowOff>
    </xdr:from>
    <xdr:to>
      <xdr:col>17</xdr:col>
      <xdr:colOff>9525</xdr:colOff>
      <xdr:row>24</xdr:row>
      <xdr:rowOff>76200</xdr:rowOff>
    </xdr:to>
    <xdr:sp>
      <xdr:nvSpPr>
        <xdr:cNvPr id="896" name="kreslení 16"/>
        <xdr:cNvSpPr>
          <a:spLocks/>
        </xdr:cNvSpPr>
      </xdr:nvSpPr>
      <xdr:spPr>
        <a:xfrm>
          <a:off x="12058650" y="6038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962025</xdr:colOff>
      <xdr:row>20</xdr:row>
      <xdr:rowOff>57150</xdr:rowOff>
    </xdr:from>
    <xdr:to>
      <xdr:col>33</xdr:col>
      <xdr:colOff>342900</xdr:colOff>
      <xdr:row>20</xdr:row>
      <xdr:rowOff>180975</xdr:rowOff>
    </xdr:to>
    <xdr:sp>
      <xdr:nvSpPr>
        <xdr:cNvPr id="897" name="kreslení 12"/>
        <xdr:cNvSpPr>
          <a:spLocks/>
        </xdr:cNvSpPr>
      </xdr:nvSpPr>
      <xdr:spPr>
        <a:xfrm>
          <a:off x="2427922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21</xdr:row>
      <xdr:rowOff>114300</xdr:rowOff>
    </xdr:from>
    <xdr:to>
      <xdr:col>38</xdr:col>
      <xdr:colOff>647700</xdr:colOff>
      <xdr:row>23</xdr:row>
      <xdr:rowOff>28575</xdr:rowOff>
    </xdr:to>
    <xdr:grpSp>
      <xdr:nvGrpSpPr>
        <xdr:cNvPr id="898" name="Group 904"/>
        <xdr:cNvGrpSpPr>
          <a:grpSpLocks noChangeAspect="1"/>
        </xdr:cNvGrpSpPr>
      </xdr:nvGrpSpPr>
      <xdr:grpSpPr>
        <a:xfrm>
          <a:off x="281178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9" name="Line 9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9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25</xdr:row>
      <xdr:rowOff>76200</xdr:rowOff>
    </xdr:from>
    <xdr:to>
      <xdr:col>57</xdr:col>
      <xdr:colOff>0</xdr:colOff>
      <xdr:row>27</xdr:row>
      <xdr:rowOff>0</xdr:rowOff>
    </xdr:to>
    <xdr:grpSp>
      <xdr:nvGrpSpPr>
        <xdr:cNvPr id="901" name="Group 907"/>
        <xdr:cNvGrpSpPr>
          <a:grpSpLocks/>
        </xdr:cNvGrpSpPr>
      </xdr:nvGrpSpPr>
      <xdr:grpSpPr>
        <a:xfrm>
          <a:off x="27774900" y="6391275"/>
          <a:ext cx="14649450" cy="381000"/>
          <a:chOff x="89" y="239"/>
          <a:chExt cx="863" cy="32"/>
        </a:xfrm>
        <a:solidFill>
          <a:srgbClr val="FFFFFF"/>
        </a:solidFill>
      </xdr:grpSpPr>
      <xdr:sp>
        <xdr:nvSpPr>
          <xdr:cNvPr id="902" name="Rectangle 90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90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91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1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91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91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1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1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1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25</xdr:row>
      <xdr:rowOff>114300</xdr:rowOff>
    </xdr:from>
    <xdr:to>
      <xdr:col>50</xdr:col>
      <xdr:colOff>0</xdr:colOff>
      <xdr:row>26</xdr:row>
      <xdr:rowOff>114300</xdr:rowOff>
    </xdr:to>
    <xdr:sp>
      <xdr:nvSpPr>
        <xdr:cNvPr id="911" name="text 7125"/>
        <xdr:cNvSpPr txBox="1">
          <a:spLocks noChangeArrowheads="1"/>
        </xdr:cNvSpPr>
      </xdr:nvSpPr>
      <xdr:spPr>
        <a:xfrm>
          <a:off x="364807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177</a:t>
          </a:r>
        </a:p>
      </xdr:txBody>
    </xdr:sp>
    <xdr:clientData/>
  </xdr:twoCellAnchor>
  <xdr:twoCellAnchor>
    <xdr:from>
      <xdr:col>38</xdr:col>
      <xdr:colOff>0</xdr:colOff>
      <xdr:row>27</xdr:row>
      <xdr:rowOff>0</xdr:rowOff>
    </xdr:from>
    <xdr:to>
      <xdr:col>52</xdr:col>
      <xdr:colOff>819150</xdr:colOff>
      <xdr:row>28</xdr:row>
      <xdr:rowOff>142875</xdr:rowOff>
    </xdr:to>
    <xdr:grpSp>
      <xdr:nvGrpSpPr>
        <xdr:cNvPr id="912" name="Group 918"/>
        <xdr:cNvGrpSpPr>
          <a:grpSpLocks/>
        </xdr:cNvGrpSpPr>
      </xdr:nvGrpSpPr>
      <xdr:grpSpPr>
        <a:xfrm>
          <a:off x="27774900" y="6772275"/>
          <a:ext cx="11525250" cy="371475"/>
          <a:chOff x="89" y="287"/>
          <a:chExt cx="863" cy="32"/>
        </a:xfrm>
        <a:solidFill>
          <a:srgbClr val="FFFFFF"/>
        </a:solidFill>
      </xdr:grpSpPr>
      <xdr:sp>
        <xdr:nvSpPr>
          <xdr:cNvPr id="913" name="Rectangle 91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92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92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2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92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92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92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92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92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27</xdr:row>
      <xdr:rowOff>104775</xdr:rowOff>
    </xdr:from>
    <xdr:to>
      <xdr:col>50</xdr:col>
      <xdr:colOff>0</xdr:colOff>
      <xdr:row>28</xdr:row>
      <xdr:rowOff>104775</xdr:rowOff>
    </xdr:to>
    <xdr:sp>
      <xdr:nvSpPr>
        <xdr:cNvPr id="922" name="text 7125"/>
        <xdr:cNvSpPr txBox="1">
          <a:spLocks noChangeArrowheads="1"/>
        </xdr:cNvSpPr>
      </xdr:nvSpPr>
      <xdr:spPr>
        <a:xfrm>
          <a:off x="36480750" y="6877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72</xdr:col>
      <xdr:colOff>342900</xdr:colOff>
      <xdr:row>32</xdr:row>
      <xdr:rowOff>114300</xdr:rowOff>
    </xdr:from>
    <xdr:to>
      <xdr:col>72</xdr:col>
      <xdr:colOff>647700</xdr:colOff>
      <xdr:row>34</xdr:row>
      <xdr:rowOff>28575</xdr:rowOff>
    </xdr:to>
    <xdr:grpSp>
      <xdr:nvGrpSpPr>
        <xdr:cNvPr id="923" name="Group 929"/>
        <xdr:cNvGrpSpPr>
          <a:grpSpLocks noChangeAspect="1"/>
        </xdr:cNvGrpSpPr>
      </xdr:nvGrpSpPr>
      <xdr:grpSpPr>
        <a:xfrm>
          <a:off x="5368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4" name="Line 9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23</xdr:row>
      <xdr:rowOff>219075</xdr:rowOff>
    </xdr:from>
    <xdr:to>
      <xdr:col>67</xdr:col>
      <xdr:colOff>419100</xdr:colOff>
      <xdr:row>25</xdr:row>
      <xdr:rowOff>114300</xdr:rowOff>
    </xdr:to>
    <xdr:grpSp>
      <xdr:nvGrpSpPr>
        <xdr:cNvPr id="926" name="Group 932"/>
        <xdr:cNvGrpSpPr>
          <a:grpSpLocks noChangeAspect="1"/>
        </xdr:cNvGrpSpPr>
      </xdr:nvGrpSpPr>
      <xdr:grpSpPr>
        <a:xfrm>
          <a:off x="4995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7" name="Line 9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9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929" name="Line 935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930" name="Line 936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931" name="Line 937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932" name="Line 93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933" name="Line 939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934" name="Line 940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37</xdr:row>
      <xdr:rowOff>114300</xdr:rowOff>
    </xdr:from>
    <xdr:to>
      <xdr:col>59</xdr:col>
      <xdr:colOff>419100</xdr:colOff>
      <xdr:row>39</xdr:row>
      <xdr:rowOff>28575</xdr:rowOff>
    </xdr:to>
    <xdr:grpSp>
      <xdr:nvGrpSpPr>
        <xdr:cNvPr id="935" name="Group 941"/>
        <xdr:cNvGrpSpPr>
          <a:grpSpLocks noChangeAspect="1"/>
        </xdr:cNvGrpSpPr>
      </xdr:nvGrpSpPr>
      <xdr:grpSpPr>
        <a:xfrm>
          <a:off x="440150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6" name="Line 9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9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352425</xdr:colOff>
      <xdr:row>38</xdr:row>
      <xdr:rowOff>57150</xdr:rowOff>
    </xdr:from>
    <xdr:to>
      <xdr:col>64</xdr:col>
      <xdr:colOff>704850</xdr:colOff>
      <xdr:row>38</xdr:row>
      <xdr:rowOff>180975</xdr:rowOff>
    </xdr:to>
    <xdr:sp>
      <xdr:nvSpPr>
        <xdr:cNvPr id="938" name="kreslení 427"/>
        <xdr:cNvSpPr>
          <a:spLocks/>
        </xdr:cNvSpPr>
      </xdr:nvSpPr>
      <xdr:spPr>
        <a:xfrm>
          <a:off x="47748825" y="9344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939" name="Line 945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940" name="Line 946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941" name="Line 947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942" name="Line 948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943" name="Line 949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944" name="Line 950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19050</xdr:colOff>
      <xdr:row>15</xdr:row>
      <xdr:rowOff>0</xdr:rowOff>
    </xdr:from>
    <xdr:to>
      <xdr:col>67</xdr:col>
      <xdr:colOff>371475</xdr:colOff>
      <xdr:row>15</xdr:row>
      <xdr:rowOff>123825</xdr:rowOff>
    </xdr:to>
    <xdr:sp>
      <xdr:nvSpPr>
        <xdr:cNvPr id="945" name="kreslení 16"/>
        <xdr:cNvSpPr>
          <a:spLocks/>
        </xdr:cNvSpPr>
      </xdr:nvSpPr>
      <xdr:spPr>
        <a:xfrm>
          <a:off x="49872900" y="4029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171450</xdr:colOff>
      <xdr:row>16</xdr:row>
      <xdr:rowOff>0</xdr:rowOff>
    </xdr:from>
    <xdr:to>
      <xdr:col>66</xdr:col>
      <xdr:colOff>962025</xdr:colOff>
      <xdr:row>16</xdr:row>
      <xdr:rowOff>114300</xdr:rowOff>
    </xdr:to>
    <xdr:sp>
      <xdr:nvSpPr>
        <xdr:cNvPr id="946" name="Line 952"/>
        <xdr:cNvSpPr>
          <a:spLocks/>
        </xdr:cNvSpPr>
      </xdr:nvSpPr>
      <xdr:spPr>
        <a:xfrm flipH="1">
          <a:off x="49053750" y="42576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15</xdr:row>
      <xdr:rowOff>152400</xdr:rowOff>
    </xdr:from>
    <xdr:to>
      <xdr:col>68</xdr:col>
      <xdr:colOff>209550</xdr:colOff>
      <xdr:row>16</xdr:row>
      <xdr:rowOff>0</xdr:rowOff>
    </xdr:to>
    <xdr:sp>
      <xdr:nvSpPr>
        <xdr:cNvPr id="947" name="Line 953"/>
        <xdr:cNvSpPr>
          <a:spLocks/>
        </xdr:cNvSpPr>
      </xdr:nvSpPr>
      <xdr:spPr>
        <a:xfrm flipV="1">
          <a:off x="49834800" y="418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209550</xdr:colOff>
      <xdr:row>15</xdr:row>
      <xdr:rowOff>114300</xdr:rowOff>
    </xdr:from>
    <xdr:to>
      <xdr:col>68</xdr:col>
      <xdr:colOff>952500</xdr:colOff>
      <xdr:row>15</xdr:row>
      <xdr:rowOff>152400</xdr:rowOff>
    </xdr:to>
    <xdr:sp>
      <xdr:nvSpPr>
        <xdr:cNvPr id="948" name="Line 954"/>
        <xdr:cNvSpPr>
          <a:spLocks/>
        </xdr:cNvSpPr>
      </xdr:nvSpPr>
      <xdr:spPr>
        <a:xfrm flipV="1">
          <a:off x="50577750" y="4143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16</xdr:row>
      <xdr:rowOff>114300</xdr:rowOff>
    </xdr:from>
    <xdr:to>
      <xdr:col>66</xdr:col>
      <xdr:colOff>190500</xdr:colOff>
      <xdr:row>18</xdr:row>
      <xdr:rowOff>114300</xdr:rowOff>
    </xdr:to>
    <xdr:sp>
      <xdr:nvSpPr>
        <xdr:cNvPr id="949" name="Line 955"/>
        <xdr:cNvSpPr>
          <a:spLocks/>
        </xdr:cNvSpPr>
      </xdr:nvSpPr>
      <xdr:spPr>
        <a:xfrm flipV="1">
          <a:off x="47148750" y="4371975"/>
          <a:ext cx="1924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18</xdr:row>
      <xdr:rowOff>0</xdr:rowOff>
    </xdr:from>
    <xdr:ext cx="514350" cy="228600"/>
    <xdr:sp>
      <xdr:nvSpPr>
        <xdr:cNvPr id="950" name="text 7125"/>
        <xdr:cNvSpPr txBox="1">
          <a:spLocks noChangeArrowheads="1"/>
        </xdr:cNvSpPr>
      </xdr:nvSpPr>
      <xdr:spPr>
        <a:xfrm>
          <a:off x="528256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69</xdr:col>
      <xdr:colOff>361950</xdr:colOff>
      <xdr:row>24</xdr:row>
      <xdr:rowOff>114300</xdr:rowOff>
    </xdr:from>
    <xdr:to>
      <xdr:col>70</xdr:col>
      <xdr:colOff>476250</xdr:colOff>
      <xdr:row>24</xdr:row>
      <xdr:rowOff>114300</xdr:rowOff>
    </xdr:to>
    <xdr:sp>
      <xdr:nvSpPr>
        <xdr:cNvPr id="951" name="Line 957"/>
        <xdr:cNvSpPr>
          <a:spLocks/>
        </xdr:cNvSpPr>
      </xdr:nvSpPr>
      <xdr:spPr>
        <a:xfrm flipH="1" flipV="1">
          <a:off x="51701700" y="6200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42</xdr:row>
      <xdr:rowOff>114300</xdr:rowOff>
    </xdr:from>
    <xdr:to>
      <xdr:col>64</xdr:col>
      <xdr:colOff>476250</xdr:colOff>
      <xdr:row>42</xdr:row>
      <xdr:rowOff>114300</xdr:rowOff>
    </xdr:to>
    <xdr:sp>
      <xdr:nvSpPr>
        <xdr:cNvPr id="952" name="Line 958"/>
        <xdr:cNvSpPr>
          <a:spLocks/>
        </xdr:cNvSpPr>
      </xdr:nvSpPr>
      <xdr:spPr>
        <a:xfrm flipH="1" flipV="1">
          <a:off x="47244000" y="10315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17</xdr:row>
      <xdr:rowOff>114300</xdr:rowOff>
    </xdr:from>
    <xdr:to>
      <xdr:col>32</xdr:col>
      <xdr:colOff>476250</xdr:colOff>
      <xdr:row>17</xdr:row>
      <xdr:rowOff>114300</xdr:rowOff>
    </xdr:to>
    <xdr:sp>
      <xdr:nvSpPr>
        <xdr:cNvPr id="953" name="Line 959"/>
        <xdr:cNvSpPr>
          <a:spLocks/>
        </xdr:cNvSpPr>
      </xdr:nvSpPr>
      <xdr:spPr>
        <a:xfrm flipH="1" flipV="1">
          <a:off x="231648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19</xdr:row>
      <xdr:rowOff>219075</xdr:rowOff>
    </xdr:from>
    <xdr:to>
      <xdr:col>58</xdr:col>
      <xdr:colOff>647700</xdr:colOff>
      <xdr:row>21</xdr:row>
      <xdr:rowOff>114300</xdr:rowOff>
    </xdr:to>
    <xdr:grpSp>
      <xdr:nvGrpSpPr>
        <xdr:cNvPr id="954" name="Group 960"/>
        <xdr:cNvGrpSpPr>
          <a:grpSpLocks noChangeAspect="1"/>
        </xdr:cNvGrpSpPr>
      </xdr:nvGrpSpPr>
      <xdr:grpSpPr>
        <a:xfrm>
          <a:off x="43281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5" name="Line 9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9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876300</xdr:colOff>
      <xdr:row>31</xdr:row>
      <xdr:rowOff>66675</xdr:rowOff>
    </xdr:from>
    <xdr:to>
      <xdr:col>85</xdr:col>
      <xdr:colOff>466725</xdr:colOff>
      <xdr:row>31</xdr:row>
      <xdr:rowOff>180975</xdr:rowOff>
    </xdr:to>
    <xdr:grpSp>
      <xdr:nvGrpSpPr>
        <xdr:cNvPr id="957" name="Group 963"/>
        <xdr:cNvGrpSpPr>
          <a:grpSpLocks noChangeAspect="1"/>
        </xdr:cNvGrpSpPr>
      </xdr:nvGrpSpPr>
      <xdr:grpSpPr>
        <a:xfrm>
          <a:off x="63131700" y="7753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58" name="Line 9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9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9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9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9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28</xdr:row>
      <xdr:rowOff>57150</xdr:rowOff>
    </xdr:from>
    <xdr:to>
      <xdr:col>4</xdr:col>
      <xdr:colOff>123825</xdr:colOff>
      <xdr:row>28</xdr:row>
      <xdr:rowOff>171450</xdr:rowOff>
    </xdr:to>
    <xdr:grpSp>
      <xdr:nvGrpSpPr>
        <xdr:cNvPr id="963" name="Group 969"/>
        <xdr:cNvGrpSpPr>
          <a:grpSpLocks noChangeAspect="1"/>
        </xdr:cNvGrpSpPr>
      </xdr:nvGrpSpPr>
      <xdr:grpSpPr>
        <a:xfrm>
          <a:off x="20669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64" name="Line 97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97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97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97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97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37</xdr:row>
      <xdr:rowOff>104775</xdr:rowOff>
    </xdr:from>
    <xdr:to>
      <xdr:col>10</xdr:col>
      <xdr:colOff>95250</xdr:colOff>
      <xdr:row>37</xdr:row>
      <xdr:rowOff>219075</xdr:rowOff>
    </xdr:to>
    <xdr:grpSp>
      <xdr:nvGrpSpPr>
        <xdr:cNvPr id="969" name="Group 975"/>
        <xdr:cNvGrpSpPr>
          <a:grpSpLocks noChangeAspect="1"/>
        </xdr:cNvGrpSpPr>
      </xdr:nvGrpSpPr>
      <xdr:grpSpPr>
        <a:xfrm>
          <a:off x="6505575" y="91630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970" name="Line 9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9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9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9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9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361950</xdr:colOff>
      <xdr:row>24</xdr:row>
      <xdr:rowOff>57150</xdr:rowOff>
    </xdr:from>
    <xdr:to>
      <xdr:col>14</xdr:col>
      <xdr:colOff>923925</xdr:colOff>
      <xdr:row>24</xdr:row>
      <xdr:rowOff>171450</xdr:rowOff>
    </xdr:to>
    <xdr:grpSp>
      <xdr:nvGrpSpPr>
        <xdr:cNvPr id="975" name="Group 981"/>
        <xdr:cNvGrpSpPr>
          <a:grpSpLocks/>
        </xdr:cNvGrpSpPr>
      </xdr:nvGrpSpPr>
      <xdr:grpSpPr>
        <a:xfrm>
          <a:off x="10306050" y="6143625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976" name="Line 982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983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984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985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986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Line 987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676275</xdr:colOff>
      <xdr:row>31</xdr:row>
      <xdr:rowOff>57150</xdr:rowOff>
    </xdr:from>
    <xdr:to>
      <xdr:col>15</xdr:col>
      <xdr:colOff>276225</xdr:colOff>
      <xdr:row>31</xdr:row>
      <xdr:rowOff>171450</xdr:rowOff>
    </xdr:to>
    <xdr:grpSp>
      <xdr:nvGrpSpPr>
        <xdr:cNvPr id="982" name="Group 988"/>
        <xdr:cNvGrpSpPr>
          <a:grpSpLocks/>
        </xdr:cNvGrpSpPr>
      </xdr:nvGrpSpPr>
      <xdr:grpSpPr>
        <a:xfrm>
          <a:off x="10620375" y="7743825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983" name="Line 989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990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991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992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993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Line 994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800100</xdr:colOff>
      <xdr:row>22</xdr:row>
      <xdr:rowOff>180975</xdr:rowOff>
    </xdr:from>
    <xdr:to>
      <xdr:col>36</xdr:col>
      <xdr:colOff>838200</xdr:colOff>
      <xdr:row>23</xdr:row>
      <xdr:rowOff>180975</xdr:rowOff>
    </xdr:to>
    <xdr:grpSp>
      <xdr:nvGrpSpPr>
        <xdr:cNvPr id="989" name="Group 995"/>
        <xdr:cNvGrpSpPr>
          <a:grpSpLocks/>
        </xdr:cNvGrpSpPr>
      </xdr:nvGrpSpPr>
      <xdr:grpSpPr>
        <a:xfrm>
          <a:off x="27089100" y="5810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90" name="Rectangle 99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99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99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800100</xdr:colOff>
      <xdr:row>30</xdr:row>
      <xdr:rowOff>47625</xdr:rowOff>
    </xdr:from>
    <xdr:to>
      <xdr:col>36</xdr:col>
      <xdr:colOff>838200</xdr:colOff>
      <xdr:row>31</xdr:row>
      <xdr:rowOff>47625</xdr:rowOff>
    </xdr:to>
    <xdr:grpSp>
      <xdr:nvGrpSpPr>
        <xdr:cNvPr id="993" name="Group 999"/>
        <xdr:cNvGrpSpPr>
          <a:grpSpLocks/>
        </xdr:cNvGrpSpPr>
      </xdr:nvGrpSpPr>
      <xdr:grpSpPr>
        <a:xfrm>
          <a:off x="27089100" y="7505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94" name="Rectangle 10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10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10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123825</xdr:colOff>
      <xdr:row>33</xdr:row>
      <xdr:rowOff>190500</xdr:rowOff>
    </xdr:from>
    <xdr:to>
      <xdr:col>31</xdr:col>
      <xdr:colOff>161925</xdr:colOff>
      <xdr:row>34</xdr:row>
      <xdr:rowOff>190500</xdr:rowOff>
    </xdr:to>
    <xdr:grpSp>
      <xdr:nvGrpSpPr>
        <xdr:cNvPr id="997" name="Group 1003"/>
        <xdr:cNvGrpSpPr>
          <a:grpSpLocks/>
        </xdr:cNvGrpSpPr>
      </xdr:nvGrpSpPr>
      <xdr:grpSpPr>
        <a:xfrm>
          <a:off x="22926675" y="8334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98" name="Rectangle 10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10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10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32</xdr:row>
      <xdr:rowOff>209550</xdr:rowOff>
    </xdr:from>
    <xdr:to>
      <xdr:col>67</xdr:col>
      <xdr:colOff>285750</xdr:colOff>
      <xdr:row>33</xdr:row>
      <xdr:rowOff>209550</xdr:rowOff>
    </xdr:to>
    <xdr:grpSp>
      <xdr:nvGrpSpPr>
        <xdr:cNvPr id="1001" name="Group 1007"/>
        <xdr:cNvGrpSpPr>
          <a:grpSpLocks/>
        </xdr:cNvGrpSpPr>
      </xdr:nvGrpSpPr>
      <xdr:grpSpPr>
        <a:xfrm>
          <a:off x="50091975" y="8124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2" name="Rectangle 10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10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10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28</xdr:row>
      <xdr:rowOff>9525</xdr:rowOff>
    </xdr:from>
    <xdr:to>
      <xdr:col>66</xdr:col>
      <xdr:colOff>466725</xdr:colOff>
      <xdr:row>29</xdr:row>
      <xdr:rowOff>9525</xdr:rowOff>
    </xdr:to>
    <xdr:grpSp>
      <xdr:nvGrpSpPr>
        <xdr:cNvPr id="1005" name="Group 1011"/>
        <xdr:cNvGrpSpPr>
          <a:grpSpLocks/>
        </xdr:cNvGrpSpPr>
      </xdr:nvGrpSpPr>
      <xdr:grpSpPr>
        <a:xfrm>
          <a:off x="49310925" y="7010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6" name="Rectangle 10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10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10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628650</xdr:colOff>
      <xdr:row>22</xdr:row>
      <xdr:rowOff>161925</xdr:rowOff>
    </xdr:from>
    <xdr:to>
      <xdr:col>62</xdr:col>
      <xdr:colOff>676275</xdr:colOff>
      <xdr:row>23</xdr:row>
      <xdr:rowOff>161925</xdr:rowOff>
    </xdr:to>
    <xdr:grpSp>
      <xdr:nvGrpSpPr>
        <xdr:cNvPr id="1009" name="Group 1015"/>
        <xdr:cNvGrpSpPr>
          <a:grpSpLocks/>
        </xdr:cNvGrpSpPr>
      </xdr:nvGrpSpPr>
      <xdr:grpSpPr>
        <a:xfrm>
          <a:off x="46539150" y="5791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10" name="Rectangle 101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01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101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3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4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5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6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7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8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9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0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1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2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3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4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5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6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7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8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9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0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1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2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3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4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5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8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9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0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1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2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3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4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5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6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7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8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9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0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1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2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3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4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5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6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7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8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9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0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1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2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3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4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5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6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7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8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9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0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1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2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3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4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5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6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7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8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9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0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1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2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3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4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5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6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7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8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9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0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1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2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3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4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5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6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7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8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9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0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1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2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3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4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5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6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7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8" name="Line 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09" name="Line 9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10" name="Line 9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11" name="Line 9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12" name="Line 9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13" name="Line 9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14" name="Line 9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15" name="Line 9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16" name="Line 9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17" name="Line 9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18" name="Line 10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19" name="Line 10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20" name="Line 10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21" name="Line 10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22" name="Line 10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23" name="Line 10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24" name="Line 10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25" name="Line 10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26" name="Line 10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27" name="Line 10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28" name="Line 11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29" name="Line 11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30" name="Line 11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31" name="Line 11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32" name="Line 11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33" name="Line 11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34" name="Line 11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35" name="Line 11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36" name="Line 11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37" name="Line 11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38" name="Line 12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39" name="Line 12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40" name="Line 12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41" name="Line 12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42" name="Line 12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43" name="Line 12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44" name="Line 12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45" name="Line 12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46" name="Line 12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47" name="Line 12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48" name="Line 13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49" name="Line 13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50" name="Line 13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51" name="Line 13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52" name="Line 13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53" name="Line 13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54" name="Line 13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55" name="Line 13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56" name="Line 13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57" name="Line 13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58" name="Line 14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59" name="Line 14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60" name="Line 14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61" name="Line 14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62" name="Line 14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63" name="Line 14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64" name="Line 14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65" name="Line 14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66" name="Line 14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67" name="Line 14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68" name="Line 15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69" name="Line 15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70" name="Line 15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71" name="Line 15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72" name="Line 15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73" name="Line 15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74" name="Line 15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75" name="Line 15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76" name="Line 15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77" name="Line 15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78" name="Line 16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79" name="Line 16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1180" name="Line 16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81" name="Line 163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82" name="Line 164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83" name="Line 165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84" name="Line 166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85" name="Line 167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86" name="Line 168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87" name="Line 169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88" name="Line 170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89" name="Line 171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90" name="Line 172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91" name="Line 173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92" name="Line 174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93" name="Line 175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94" name="Line 176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95" name="Line 177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96" name="Line 178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97" name="Line 179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98" name="Line 180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199" name="Line 181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200" name="Line 182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201" name="Line 183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202" name="Line 184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203" name="Line 185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1204" name="Line 186"/>
        <xdr:cNvSpPr>
          <a:spLocks/>
        </xdr:cNvSpPr>
      </xdr:nvSpPr>
      <xdr:spPr>
        <a:xfrm flipH="1">
          <a:off x="58759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05" name="Line 187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06" name="Line 188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07" name="Line 189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08" name="Line 190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09" name="Line 191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10" name="Line 192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11" name="Line 193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12" name="Line 194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13" name="Line 195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14" name="Line 196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15" name="Line 197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16" name="Line 198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17" name="Line 199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18" name="Line 200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19" name="Line 201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20" name="Line 202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21" name="Line 203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22" name="Line 204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23" name="Line 205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24" name="Line 206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25" name="Line 207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26" name="Line 208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27" name="Line 209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1228" name="Line 210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828675</xdr:colOff>
      <xdr:row>27</xdr:row>
      <xdr:rowOff>0</xdr:rowOff>
    </xdr:from>
    <xdr:to>
      <xdr:col>54</xdr:col>
      <xdr:colOff>0</xdr:colOff>
      <xdr:row>28</xdr:row>
      <xdr:rowOff>47625</xdr:rowOff>
    </xdr:to>
    <xdr:sp>
      <xdr:nvSpPr>
        <xdr:cNvPr id="1229" name="Rectangle 211"/>
        <xdr:cNvSpPr>
          <a:spLocks/>
        </xdr:cNvSpPr>
      </xdr:nvSpPr>
      <xdr:spPr>
        <a:xfrm>
          <a:off x="39309675" y="6772275"/>
          <a:ext cx="657225" cy="2762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30" name="Line 212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31" name="Line 213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32" name="Line 214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33" name="Line 215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34" name="Line 216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35" name="Line 217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36" name="Line 218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37" name="Line 219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38" name="Line 220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39" name="Line 221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40" name="Line 222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41" name="Line 223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42" name="Line 224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43" name="Line 225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44" name="Line 226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45" name="Line 227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46" name="Line 228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47" name="Line 229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48" name="Line 230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49" name="Line 231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50" name="Line 232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51" name="Line 233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52" name="Line 234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1253" name="Line 235"/>
        <xdr:cNvSpPr>
          <a:spLocks/>
        </xdr:cNvSpPr>
      </xdr:nvSpPr>
      <xdr:spPr>
        <a:xfrm flipH="1">
          <a:off x="84582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54" name="Line 236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55" name="Line 237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56" name="Line 238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57" name="Line 239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58" name="Line 240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59" name="Line 241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60" name="Line 242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61" name="Line 243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62" name="Line 244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63" name="Line 245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64" name="Line 246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65" name="Line 247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66" name="Line 248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67" name="Line 249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68" name="Line 250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69" name="Line 251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70" name="Line 252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71" name="Line 253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72" name="Line 254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73" name="Line 255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74" name="Line 256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75" name="Line 257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76" name="Line 258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44</xdr:row>
      <xdr:rowOff>19050</xdr:rowOff>
    </xdr:from>
    <xdr:to>
      <xdr:col>28</xdr:col>
      <xdr:colOff>504825</xdr:colOff>
      <xdr:row>44</xdr:row>
      <xdr:rowOff>19050</xdr:rowOff>
    </xdr:to>
    <xdr:sp>
      <xdr:nvSpPr>
        <xdr:cNvPr id="1277" name="Line 259"/>
        <xdr:cNvSpPr>
          <a:spLocks/>
        </xdr:cNvSpPr>
      </xdr:nvSpPr>
      <xdr:spPr>
        <a:xfrm flipH="1">
          <a:off x="203454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78" name="Line 260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79" name="Line 261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80" name="Line 262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81" name="Line 263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82" name="Line 264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83" name="Line 265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84" name="Line 266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85" name="Line 267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86" name="Line 268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87" name="Line 269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88" name="Line 270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89" name="Line 271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90" name="Line 272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91" name="Line 273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92" name="Line 274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93" name="Line 275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94" name="Line 276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95" name="Line 277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96" name="Line 278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97" name="Line 279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98" name="Line 280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299" name="Line 281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300" name="Line 282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45</xdr:row>
      <xdr:rowOff>19050</xdr:rowOff>
    </xdr:from>
    <xdr:to>
      <xdr:col>28</xdr:col>
      <xdr:colOff>504825</xdr:colOff>
      <xdr:row>45</xdr:row>
      <xdr:rowOff>19050</xdr:rowOff>
    </xdr:to>
    <xdr:sp>
      <xdr:nvSpPr>
        <xdr:cNvPr id="1301" name="Line 283"/>
        <xdr:cNvSpPr>
          <a:spLocks/>
        </xdr:cNvSpPr>
      </xdr:nvSpPr>
      <xdr:spPr>
        <a:xfrm flipH="1">
          <a:off x="203454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02" name="Line 284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03" name="Line 285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04" name="Line 286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05" name="Line 287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06" name="Line 288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07" name="Line 289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08" name="Line 290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09" name="Line 291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10" name="Line 292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11" name="Line 293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12" name="Line 294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13" name="Line 295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14" name="Line 296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15" name="Line 297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16" name="Line 298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17" name="Line 299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18" name="Line 300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19" name="Line 301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20" name="Line 302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21" name="Line 303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22" name="Line 304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23" name="Line 305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24" name="Line 306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46</xdr:row>
      <xdr:rowOff>19050</xdr:rowOff>
    </xdr:from>
    <xdr:to>
      <xdr:col>28</xdr:col>
      <xdr:colOff>504825</xdr:colOff>
      <xdr:row>46</xdr:row>
      <xdr:rowOff>19050</xdr:rowOff>
    </xdr:to>
    <xdr:sp>
      <xdr:nvSpPr>
        <xdr:cNvPr id="1325" name="Line 307"/>
        <xdr:cNvSpPr>
          <a:spLocks/>
        </xdr:cNvSpPr>
      </xdr:nvSpPr>
      <xdr:spPr>
        <a:xfrm flipH="1">
          <a:off x="203454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26" name="Line 308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27" name="Line 309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28" name="Line 310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29" name="Line 311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30" name="Line 312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31" name="Line 313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32" name="Line 314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33" name="Line 315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34" name="Line 316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35" name="Line 317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36" name="Line 318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37" name="Line 319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38" name="Line 320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39" name="Line 321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40" name="Line 322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41" name="Line 323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42" name="Line 324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43" name="Line 325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44" name="Line 326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45" name="Line 327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46" name="Line 328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47" name="Line 329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48" name="Line 330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47</xdr:row>
      <xdr:rowOff>19050</xdr:rowOff>
    </xdr:from>
    <xdr:to>
      <xdr:col>28</xdr:col>
      <xdr:colOff>504825</xdr:colOff>
      <xdr:row>47</xdr:row>
      <xdr:rowOff>19050</xdr:rowOff>
    </xdr:to>
    <xdr:sp>
      <xdr:nvSpPr>
        <xdr:cNvPr id="1349" name="Line 331"/>
        <xdr:cNvSpPr>
          <a:spLocks/>
        </xdr:cNvSpPr>
      </xdr:nvSpPr>
      <xdr:spPr>
        <a:xfrm flipH="1">
          <a:off x="20345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50" name="Line 332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51" name="Line 333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52" name="Line 334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53" name="Line 335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54" name="Line 336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55" name="Line 337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56" name="Line 338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57" name="Line 339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58" name="Line 340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59" name="Line 341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60" name="Line 342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61" name="Line 343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62" name="Line 344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63" name="Line 345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64" name="Line 346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65" name="Line 347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66" name="Line 348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67" name="Line 349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68" name="Line 350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69" name="Line 351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70" name="Line 352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71" name="Line 353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72" name="Line 354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1373" name="Line 355"/>
        <xdr:cNvSpPr>
          <a:spLocks/>
        </xdr:cNvSpPr>
      </xdr:nvSpPr>
      <xdr:spPr>
        <a:xfrm flipH="1">
          <a:off x="203454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74" name="Line 356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75" name="Line 357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76" name="Line 358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77" name="Line 359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78" name="Line 360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79" name="Line 361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80" name="Line 362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81" name="Line 363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82" name="Line 364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83" name="Line 365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84" name="Line 366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85" name="Line 367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86" name="Line 368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87" name="Line 369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88" name="Line 370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89" name="Line 371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90" name="Line 372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91" name="Line 373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92" name="Line 374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93" name="Line 375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94" name="Line 376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95" name="Line 377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96" name="Line 378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19050</xdr:rowOff>
    </xdr:from>
    <xdr:to>
      <xdr:col>28</xdr:col>
      <xdr:colOff>504825</xdr:colOff>
      <xdr:row>49</xdr:row>
      <xdr:rowOff>19050</xdr:rowOff>
    </xdr:to>
    <xdr:sp>
      <xdr:nvSpPr>
        <xdr:cNvPr id="1397" name="Line 379"/>
        <xdr:cNvSpPr>
          <a:spLocks/>
        </xdr:cNvSpPr>
      </xdr:nvSpPr>
      <xdr:spPr>
        <a:xfrm flipH="1">
          <a:off x="203454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398" name="Line 380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399" name="Line 381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400" name="Line 382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401" name="Line 383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402" name="Line 384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403" name="Line 385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404" name="Line 386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405" name="Line 387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406" name="Line 388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407" name="Line 389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408" name="Line 390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50</xdr:row>
      <xdr:rowOff>19050</xdr:rowOff>
    </xdr:from>
    <xdr:to>
      <xdr:col>20</xdr:col>
      <xdr:colOff>504825</xdr:colOff>
      <xdr:row>50</xdr:row>
      <xdr:rowOff>19050</xdr:rowOff>
    </xdr:to>
    <xdr:sp>
      <xdr:nvSpPr>
        <xdr:cNvPr id="1409" name="Line 391"/>
        <xdr:cNvSpPr>
          <a:spLocks/>
        </xdr:cNvSpPr>
      </xdr:nvSpPr>
      <xdr:spPr>
        <a:xfrm flipH="1">
          <a:off x="144018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10" name="Line 392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11" name="Line 393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12" name="Line 394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13" name="Line 395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14" name="Line 396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15" name="Line 397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16" name="Line 398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17" name="Line 399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18" name="Line 400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19" name="Line 401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20" name="Line 402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1421" name="Line 403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1422" name="Line 404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1423" name="Line 405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1424" name="Line 406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1425" name="Line 407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1426" name="Line 408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1427" name="Line 409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28" name="Line 410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29" name="Line 411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30" name="Line 412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31" name="Line 413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32" name="Line 414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33" name="Line 415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34" name="Line 416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35" name="Line 417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36" name="Line 418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37" name="Line 419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38" name="Line 420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39" name="Line 421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40" name="Line 422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41" name="Line 423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42" name="Line 424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43" name="Line 425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44" name="Line 426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45" name="Line 427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46" name="Line 428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47" name="Line 429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48" name="Line 430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49" name="Line 431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50" name="Line 432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51" name="Line 433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52" name="Line 434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53" name="Line 435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54" name="Line 436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55" name="Line 437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56" name="Line 438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57" name="Line 439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58" name="Line 440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59" name="Line 441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60" name="Line 442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61" name="Line 443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62" name="Line 444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63" name="Line 445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64" name="Line 446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65" name="Line 447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66" name="Line 448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67" name="Line 449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68" name="Line 450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69" name="Line 451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70" name="Line 452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71" name="Line 453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72" name="Line 454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73" name="Line 455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74" name="Line 456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52</xdr:row>
      <xdr:rowOff>19050</xdr:rowOff>
    </xdr:from>
    <xdr:to>
      <xdr:col>28</xdr:col>
      <xdr:colOff>504825</xdr:colOff>
      <xdr:row>52</xdr:row>
      <xdr:rowOff>19050</xdr:rowOff>
    </xdr:to>
    <xdr:sp>
      <xdr:nvSpPr>
        <xdr:cNvPr id="1475" name="Line 457"/>
        <xdr:cNvSpPr>
          <a:spLocks/>
        </xdr:cNvSpPr>
      </xdr:nvSpPr>
      <xdr:spPr>
        <a:xfrm flipH="1">
          <a:off x="20345400" y="1273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47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17</xdr:col>
      <xdr:colOff>514350</xdr:colOff>
      <xdr:row>42</xdr:row>
      <xdr:rowOff>19050</xdr:rowOff>
    </xdr:from>
    <xdr:to>
      <xdr:col>18</xdr:col>
      <xdr:colOff>504825</xdr:colOff>
      <xdr:row>42</xdr:row>
      <xdr:rowOff>19050</xdr:rowOff>
    </xdr:to>
    <xdr:sp>
      <xdr:nvSpPr>
        <xdr:cNvPr id="1477" name="Line 459"/>
        <xdr:cNvSpPr>
          <a:spLocks/>
        </xdr:cNvSpPr>
      </xdr:nvSpPr>
      <xdr:spPr>
        <a:xfrm flipH="1">
          <a:off x="12915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42</xdr:row>
      <xdr:rowOff>19050</xdr:rowOff>
    </xdr:from>
    <xdr:to>
      <xdr:col>18</xdr:col>
      <xdr:colOff>504825</xdr:colOff>
      <xdr:row>42</xdr:row>
      <xdr:rowOff>19050</xdr:rowOff>
    </xdr:to>
    <xdr:sp>
      <xdr:nvSpPr>
        <xdr:cNvPr id="1478" name="Line 460"/>
        <xdr:cNvSpPr>
          <a:spLocks/>
        </xdr:cNvSpPr>
      </xdr:nvSpPr>
      <xdr:spPr>
        <a:xfrm flipH="1">
          <a:off x="12915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42</xdr:row>
      <xdr:rowOff>19050</xdr:rowOff>
    </xdr:from>
    <xdr:to>
      <xdr:col>18</xdr:col>
      <xdr:colOff>504825</xdr:colOff>
      <xdr:row>42</xdr:row>
      <xdr:rowOff>19050</xdr:rowOff>
    </xdr:to>
    <xdr:sp>
      <xdr:nvSpPr>
        <xdr:cNvPr id="1479" name="Line 461"/>
        <xdr:cNvSpPr>
          <a:spLocks/>
        </xdr:cNvSpPr>
      </xdr:nvSpPr>
      <xdr:spPr>
        <a:xfrm flipH="1">
          <a:off x="12915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42</xdr:row>
      <xdr:rowOff>19050</xdr:rowOff>
    </xdr:from>
    <xdr:to>
      <xdr:col>18</xdr:col>
      <xdr:colOff>504825</xdr:colOff>
      <xdr:row>42</xdr:row>
      <xdr:rowOff>19050</xdr:rowOff>
    </xdr:to>
    <xdr:sp>
      <xdr:nvSpPr>
        <xdr:cNvPr id="1480" name="Line 462"/>
        <xdr:cNvSpPr>
          <a:spLocks/>
        </xdr:cNvSpPr>
      </xdr:nvSpPr>
      <xdr:spPr>
        <a:xfrm flipH="1">
          <a:off x="12915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42</xdr:row>
      <xdr:rowOff>19050</xdr:rowOff>
    </xdr:from>
    <xdr:to>
      <xdr:col>18</xdr:col>
      <xdr:colOff>504825</xdr:colOff>
      <xdr:row>42</xdr:row>
      <xdr:rowOff>19050</xdr:rowOff>
    </xdr:to>
    <xdr:sp>
      <xdr:nvSpPr>
        <xdr:cNvPr id="1481" name="Line 463"/>
        <xdr:cNvSpPr>
          <a:spLocks/>
        </xdr:cNvSpPr>
      </xdr:nvSpPr>
      <xdr:spPr>
        <a:xfrm flipH="1">
          <a:off x="12915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42</xdr:row>
      <xdr:rowOff>19050</xdr:rowOff>
    </xdr:from>
    <xdr:to>
      <xdr:col>18</xdr:col>
      <xdr:colOff>504825</xdr:colOff>
      <xdr:row>42</xdr:row>
      <xdr:rowOff>19050</xdr:rowOff>
    </xdr:to>
    <xdr:sp>
      <xdr:nvSpPr>
        <xdr:cNvPr id="1482" name="Line 464"/>
        <xdr:cNvSpPr>
          <a:spLocks/>
        </xdr:cNvSpPr>
      </xdr:nvSpPr>
      <xdr:spPr>
        <a:xfrm flipH="1">
          <a:off x="12915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483" name="Line 465"/>
        <xdr:cNvSpPr>
          <a:spLocks/>
        </xdr:cNvSpPr>
      </xdr:nvSpPr>
      <xdr:spPr>
        <a:xfrm flipH="1">
          <a:off x="1440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484" name="Line 466"/>
        <xdr:cNvSpPr>
          <a:spLocks/>
        </xdr:cNvSpPr>
      </xdr:nvSpPr>
      <xdr:spPr>
        <a:xfrm flipH="1">
          <a:off x="1440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485" name="Line 467"/>
        <xdr:cNvSpPr>
          <a:spLocks/>
        </xdr:cNvSpPr>
      </xdr:nvSpPr>
      <xdr:spPr>
        <a:xfrm flipH="1">
          <a:off x="1440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486" name="Line 468"/>
        <xdr:cNvSpPr>
          <a:spLocks/>
        </xdr:cNvSpPr>
      </xdr:nvSpPr>
      <xdr:spPr>
        <a:xfrm flipH="1">
          <a:off x="1440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487" name="Line 469"/>
        <xdr:cNvSpPr>
          <a:spLocks/>
        </xdr:cNvSpPr>
      </xdr:nvSpPr>
      <xdr:spPr>
        <a:xfrm flipH="1">
          <a:off x="1440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1488" name="Line 470"/>
        <xdr:cNvSpPr>
          <a:spLocks/>
        </xdr:cNvSpPr>
      </xdr:nvSpPr>
      <xdr:spPr>
        <a:xfrm flipH="1">
          <a:off x="144018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41</xdr:row>
      <xdr:rowOff>114300</xdr:rowOff>
    </xdr:from>
    <xdr:to>
      <xdr:col>23</xdr:col>
      <xdr:colOff>485775</xdr:colOff>
      <xdr:row>41</xdr:row>
      <xdr:rowOff>114300</xdr:rowOff>
    </xdr:to>
    <xdr:sp>
      <xdr:nvSpPr>
        <xdr:cNvPr id="1489" name="Line 471"/>
        <xdr:cNvSpPr>
          <a:spLocks/>
        </xdr:cNvSpPr>
      </xdr:nvSpPr>
      <xdr:spPr>
        <a:xfrm flipH="1" flipV="1">
          <a:off x="16249650" y="10086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28</xdr:col>
      <xdr:colOff>0</xdr:colOff>
      <xdr:row>41</xdr:row>
      <xdr:rowOff>0</xdr:rowOff>
    </xdr:to>
    <xdr:sp>
      <xdr:nvSpPr>
        <xdr:cNvPr id="1490" name="text 6"/>
        <xdr:cNvSpPr txBox="1">
          <a:spLocks noChangeArrowheads="1"/>
        </xdr:cNvSpPr>
      </xdr:nvSpPr>
      <xdr:spPr>
        <a:xfrm>
          <a:off x="12401550" y="9515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1491" name="text 6"/>
        <xdr:cNvSpPr txBox="1">
          <a:spLocks noChangeArrowheads="1"/>
        </xdr:cNvSpPr>
      </xdr:nvSpPr>
      <xdr:spPr>
        <a:xfrm>
          <a:off x="57283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514350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1492" name="Line 474"/>
        <xdr:cNvSpPr>
          <a:spLocks/>
        </xdr:cNvSpPr>
      </xdr:nvSpPr>
      <xdr:spPr>
        <a:xfrm flipH="1">
          <a:off x="57797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1493" name="Line 475"/>
        <xdr:cNvSpPr>
          <a:spLocks/>
        </xdr:cNvSpPr>
      </xdr:nvSpPr>
      <xdr:spPr>
        <a:xfrm flipH="1">
          <a:off x="577977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1494" name="Line 476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1495" name="Line 477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1496" name="Line 478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1497" name="Line 479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1498" name="Line 480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1499" name="Line 481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500" name="Line 482"/>
        <xdr:cNvSpPr>
          <a:spLocks/>
        </xdr:cNvSpPr>
      </xdr:nvSpPr>
      <xdr:spPr>
        <a:xfrm flipH="1">
          <a:off x="592836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501" name="Line 483"/>
        <xdr:cNvSpPr>
          <a:spLocks/>
        </xdr:cNvSpPr>
      </xdr:nvSpPr>
      <xdr:spPr>
        <a:xfrm flipH="1">
          <a:off x="592836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502" name="Line 484"/>
        <xdr:cNvSpPr>
          <a:spLocks/>
        </xdr:cNvSpPr>
      </xdr:nvSpPr>
      <xdr:spPr>
        <a:xfrm flipH="1">
          <a:off x="592836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503" name="Line 485"/>
        <xdr:cNvSpPr>
          <a:spLocks/>
        </xdr:cNvSpPr>
      </xdr:nvSpPr>
      <xdr:spPr>
        <a:xfrm flipH="1">
          <a:off x="592836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504" name="Line 486"/>
        <xdr:cNvSpPr>
          <a:spLocks/>
        </xdr:cNvSpPr>
      </xdr:nvSpPr>
      <xdr:spPr>
        <a:xfrm flipH="1">
          <a:off x="592836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505" name="Line 487"/>
        <xdr:cNvSpPr>
          <a:spLocks/>
        </xdr:cNvSpPr>
      </xdr:nvSpPr>
      <xdr:spPr>
        <a:xfrm flipH="1">
          <a:off x="592836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43</xdr:row>
      <xdr:rowOff>114300</xdr:rowOff>
    </xdr:from>
    <xdr:to>
      <xdr:col>83</xdr:col>
      <xdr:colOff>485775</xdr:colOff>
      <xdr:row>43</xdr:row>
      <xdr:rowOff>114300</xdr:rowOff>
    </xdr:to>
    <xdr:sp>
      <xdr:nvSpPr>
        <xdr:cNvPr id="1506" name="Line 488"/>
        <xdr:cNvSpPr>
          <a:spLocks/>
        </xdr:cNvSpPr>
      </xdr:nvSpPr>
      <xdr:spPr>
        <a:xfrm flipH="1" flipV="1">
          <a:off x="61131450" y="10544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74</xdr:col>
      <xdr:colOff>0</xdr:colOff>
      <xdr:row>45</xdr:row>
      <xdr:rowOff>0</xdr:rowOff>
    </xdr:to>
    <xdr:sp>
      <xdr:nvSpPr>
        <xdr:cNvPr id="1507" name="text 6"/>
        <xdr:cNvSpPr txBox="1">
          <a:spLocks noChangeArrowheads="1"/>
        </xdr:cNvSpPr>
      </xdr:nvSpPr>
      <xdr:spPr>
        <a:xfrm>
          <a:off x="4688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723900</xdr:colOff>
      <xdr:row>35</xdr:row>
      <xdr:rowOff>0</xdr:rowOff>
    </xdr:from>
    <xdr:to>
      <xdr:col>23</xdr:col>
      <xdr:colOff>266700</xdr:colOff>
      <xdr:row>36</xdr:row>
      <xdr:rowOff>0</xdr:rowOff>
    </xdr:to>
    <xdr:sp>
      <xdr:nvSpPr>
        <xdr:cNvPr id="1508" name="text 207"/>
        <xdr:cNvSpPr txBox="1">
          <a:spLocks noChangeArrowheads="1"/>
        </xdr:cNvSpPr>
      </xdr:nvSpPr>
      <xdr:spPr>
        <a:xfrm>
          <a:off x="166116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76</xdr:col>
      <xdr:colOff>247650</xdr:colOff>
      <xdr:row>29</xdr:row>
      <xdr:rowOff>0</xdr:rowOff>
    </xdr:to>
    <xdr:sp>
      <xdr:nvSpPr>
        <xdr:cNvPr id="1509" name="text 207"/>
        <xdr:cNvSpPr txBox="1">
          <a:spLocks noChangeArrowheads="1"/>
        </xdr:cNvSpPr>
      </xdr:nvSpPr>
      <xdr:spPr>
        <a:xfrm>
          <a:off x="5604510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Tanvald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10</xdr:col>
      <xdr:colOff>495300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152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15</xdr:row>
      <xdr:rowOff>0</xdr:rowOff>
    </xdr:from>
    <xdr:to>
      <xdr:col>11</xdr:col>
      <xdr:colOff>495300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15</xdr:row>
      <xdr:rowOff>0</xdr:rowOff>
    </xdr:from>
    <xdr:to>
      <xdr:col>12</xdr:col>
      <xdr:colOff>9525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152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15</xdr:row>
      <xdr:rowOff>0</xdr:rowOff>
    </xdr:from>
    <xdr:to>
      <xdr:col>12</xdr:col>
      <xdr:colOff>495300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8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8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266700</xdr:colOff>
      <xdr:row>34</xdr:row>
      <xdr:rowOff>0</xdr:rowOff>
    </xdr:from>
    <xdr:to>
      <xdr:col>56</xdr:col>
      <xdr:colOff>304800</xdr:colOff>
      <xdr:row>35</xdr:row>
      <xdr:rowOff>66675</xdr:rowOff>
    </xdr:to>
    <xdr:sp>
      <xdr:nvSpPr>
        <xdr:cNvPr id="1" name="Rectangle 305"/>
        <xdr:cNvSpPr>
          <a:spLocks/>
        </xdr:cNvSpPr>
      </xdr:nvSpPr>
      <xdr:spPr>
        <a:xfrm>
          <a:off x="39719250" y="8372475"/>
          <a:ext cx="2038350" cy="295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0</xdr:rowOff>
    </xdr:from>
    <xdr:to>
      <xdr:col>54</xdr:col>
      <xdr:colOff>914400</xdr:colOff>
      <xdr:row>28</xdr:row>
      <xdr:rowOff>66675</xdr:rowOff>
    </xdr:to>
    <xdr:sp>
      <xdr:nvSpPr>
        <xdr:cNvPr id="2" name="Rectangle 306"/>
        <xdr:cNvSpPr>
          <a:spLocks/>
        </xdr:cNvSpPr>
      </xdr:nvSpPr>
      <xdr:spPr>
        <a:xfrm>
          <a:off x="39452550" y="6772275"/>
          <a:ext cx="1428750" cy="295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314325</xdr:colOff>
      <xdr:row>26</xdr:row>
      <xdr:rowOff>180975</xdr:rowOff>
    </xdr:from>
    <xdr:to>
      <xdr:col>54</xdr:col>
      <xdr:colOff>514350</xdr:colOff>
      <xdr:row>39</xdr:row>
      <xdr:rowOff>0</xdr:rowOff>
    </xdr:to>
    <xdr:sp>
      <xdr:nvSpPr>
        <xdr:cNvPr id="3" name="Rectangle 753"/>
        <xdr:cNvSpPr>
          <a:spLocks/>
        </xdr:cNvSpPr>
      </xdr:nvSpPr>
      <xdr:spPr>
        <a:xfrm>
          <a:off x="40281225" y="6724650"/>
          <a:ext cx="200025" cy="2790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0</xdr:row>
      <xdr:rowOff>0</xdr:rowOff>
    </xdr:from>
    <xdr:to>
      <xdr:col>52</xdr:col>
      <xdr:colOff>9525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3347025" y="0"/>
          <a:ext cx="51435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Tanvald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847725</xdr:colOff>
      <xdr:row>40</xdr:row>
      <xdr:rowOff>38100</xdr:rowOff>
    </xdr:from>
    <xdr:to>
      <xdr:col>60</xdr:col>
      <xdr:colOff>609600</xdr:colOff>
      <xdr:row>42</xdr:row>
      <xdr:rowOff>38100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86425" y="9782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58330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3" name="Line 95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4" name="Line 95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5" name="Line 95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6" name="Line 95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7" name="Line 95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8" name="Line 95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9" name="Line 96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0" name="Line 96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1" name="Line 96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2" name="Line 96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3" name="Line 96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4" name="Line 96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5" name="Line 96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6" name="Line 96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7" name="Line 96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8" name="Line 96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9" name="Line 97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0" name="Line 97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1" name="Line 97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2" name="Line 97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3" name="Line 97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4" name="Line 97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5" name="Line 97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6" name="Line 97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10" name="Line 18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1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2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</xdr:colOff>
      <xdr:row>22</xdr:row>
      <xdr:rowOff>123825</xdr:rowOff>
    </xdr:from>
    <xdr:to>
      <xdr:col>67</xdr:col>
      <xdr:colOff>266700</xdr:colOff>
      <xdr:row>25</xdr:row>
      <xdr:rowOff>123825</xdr:rowOff>
    </xdr:to>
    <xdr:sp>
      <xdr:nvSpPr>
        <xdr:cNvPr id="113" name="Line 227"/>
        <xdr:cNvSpPr>
          <a:spLocks/>
        </xdr:cNvSpPr>
      </xdr:nvSpPr>
      <xdr:spPr>
        <a:xfrm flipH="1" flipV="1">
          <a:off x="47463075" y="5753100"/>
          <a:ext cx="2657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114" name="Line 403"/>
        <xdr:cNvSpPr>
          <a:spLocks/>
        </xdr:cNvSpPr>
      </xdr:nvSpPr>
      <xdr:spPr>
        <a:xfrm flipV="1">
          <a:off x="36480750" y="8029575"/>
          <a:ext cx="2823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32</xdr:row>
      <xdr:rowOff>0</xdr:rowOff>
    </xdr:from>
    <xdr:to>
      <xdr:col>49</xdr:col>
      <xdr:colOff>0</xdr:colOff>
      <xdr:row>33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55092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116" name="Line 629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117" name="Line 630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21</xdr:row>
      <xdr:rowOff>161925</xdr:rowOff>
    </xdr:from>
    <xdr:to>
      <xdr:col>62</xdr:col>
      <xdr:colOff>904875</xdr:colOff>
      <xdr:row>22</xdr:row>
      <xdr:rowOff>9525</xdr:rowOff>
    </xdr:to>
    <xdr:sp>
      <xdr:nvSpPr>
        <xdr:cNvPr id="138" name="Line 853"/>
        <xdr:cNvSpPr>
          <a:spLocks/>
        </xdr:cNvSpPr>
      </xdr:nvSpPr>
      <xdr:spPr>
        <a:xfrm flipH="1" flipV="1">
          <a:off x="46120050" y="55626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21</xdr:row>
      <xdr:rowOff>114300</xdr:rowOff>
    </xdr:from>
    <xdr:to>
      <xdr:col>62</xdr:col>
      <xdr:colOff>209550</xdr:colOff>
      <xdr:row>21</xdr:row>
      <xdr:rowOff>161925</xdr:rowOff>
    </xdr:to>
    <xdr:sp>
      <xdr:nvSpPr>
        <xdr:cNvPr id="139" name="Line 854"/>
        <xdr:cNvSpPr>
          <a:spLocks/>
        </xdr:cNvSpPr>
      </xdr:nvSpPr>
      <xdr:spPr>
        <a:xfrm flipH="1" flipV="1">
          <a:off x="45377100" y="55149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904875</xdr:colOff>
      <xdr:row>22</xdr:row>
      <xdr:rowOff>9525</xdr:rowOff>
    </xdr:from>
    <xdr:to>
      <xdr:col>64</xdr:col>
      <xdr:colOff>66675</xdr:colOff>
      <xdr:row>22</xdr:row>
      <xdr:rowOff>123825</xdr:rowOff>
    </xdr:to>
    <xdr:sp>
      <xdr:nvSpPr>
        <xdr:cNvPr id="140" name="Line 855"/>
        <xdr:cNvSpPr>
          <a:spLocks/>
        </xdr:cNvSpPr>
      </xdr:nvSpPr>
      <xdr:spPr>
        <a:xfrm flipH="1" flipV="1">
          <a:off x="46815375" y="56388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15</xdr:row>
      <xdr:rowOff>114300</xdr:rowOff>
    </xdr:from>
    <xdr:to>
      <xdr:col>77</xdr:col>
      <xdr:colOff>219075</xdr:colOff>
      <xdr:row>15</xdr:row>
      <xdr:rowOff>114300</xdr:rowOff>
    </xdr:to>
    <xdr:sp>
      <xdr:nvSpPr>
        <xdr:cNvPr id="141" name="Line 970"/>
        <xdr:cNvSpPr>
          <a:spLocks/>
        </xdr:cNvSpPr>
      </xdr:nvSpPr>
      <xdr:spPr>
        <a:xfrm flipV="1">
          <a:off x="51330225" y="4143375"/>
          <a:ext cx="617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17</xdr:row>
      <xdr:rowOff>114300</xdr:rowOff>
    </xdr:from>
    <xdr:to>
      <xdr:col>62</xdr:col>
      <xdr:colOff>476250</xdr:colOff>
      <xdr:row>17</xdr:row>
      <xdr:rowOff>114300</xdr:rowOff>
    </xdr:to>
    <xdr:sp>
      <xdr:nvSpPr>
        <xdr:cNvPr id="142" name="Line 101"/>
        <xdr:cNvSpPr>
          <a:spLocks/>
        </xdr:cNvSpPr>
      </xdr:nvSpPr>
      <xdr:spPr>
        <a:xfrm flipH="1" flipV="1">
          <a:off x="457581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149" name="Group 241"/>
        <xdr:cNvGrpSpPr>
          <a:grpSpLocks noChangeAspect="1"/>
        </xdr:cNvGrpSpPr>
      </xdr:nvGrpSpPr>
      <xdr:grpSpPr>
        <a:xfrm>
          <a:off x="5293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504825</xdr:colOff>
      <xdr:row>24</xdr:row>
      <xdr:rowOff>114300</xdr:rowOff>
    </xdr:from>
    <xdr:to>
      <xdr:col>42</xdr:col>
      <xdr:colOff>0</xdr:colOff>
      <xdr:row>24</xdr:row>
      <xdr:rowOff>114300</xdr:rowOff>
    </xdr:to>
    <xdr:sp>
      <xdr:nvSpPr>
        <xdr:cNvPr id="152" name="Line 301"/>
        <xdr:cNvSpPr>
          <a:spLocks/>
        </xdr:cNvSpPr>
      </xdr:nvSpPr>
      <xdr:spPr>
        <a:xfrm flipV="1">
          <a:off x="22336125" y="6200775"/>
          <a:ext cx="841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114300</xdr:rowOff>
    </xdr:from>
    <xdr:to>
      <xdr:col>64</xdr:col>
      <xdr:colOff>657225</xdr:colOff>
      <xdr:row>24</xdr:row>
      <xdr:rowOff>114300</xdr:rowOff>
    </xdr:to>
    <xdr:sp>
      <xdr:nvSpPr>
        <xdr:cNvPr id="153" name="Line 302"/>
        <xdr:cNvSpPr>
          <a:spLocks/>
        </xdr:cNvSpPr>
      </xdr:nvSpPr>
      <xdr:spPr>
        <a:xfrm flipV="1">
          <a:off x="31708725" y="620077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24</xdr:row>
      <xdr:rowOff>0</xdr:rowOff>
    </xdr:from>
    <xdr:ext cx="971550" cy="228600"/>
    <xdr:sp>
      <xdr:nvSpPr>
        <xdr:cNvPr id="154" name="text 7166"/>
        <xdr:cNvSpPr txBox="1">
          <a:spLocks noChangeArrowheads="1"/>
        </xdr:cNvSpPr>
      </xdr:nvSpPr>
      <xdr:spPr>
        <a:xfrm>
          <a:off x="307467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6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7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8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9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0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24</xdr:col>
      <xdr:colOff>514350</xdr:colOff>
      <xdr:row>32</xdr:row>
      <xdr:rowOff>114300</xdr:rowOff>
    </xdr:to>
    <xdr:sp>
      <xdr:nvSpPr>
        <xdr:cNvPr id="161" name="Line 401"/>
        <xdr:cNvSpPr>
          <a:spLocks/>
        </xdr:cNvSpPr>
      </xdr:nvSpPr>
      <xdr:spPr>
        <a:xfrm flipV="1">
          <a:off x="11182350" y="6886575"/>
          <a:ext cx="67056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2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3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4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5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6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7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8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4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5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6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7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8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9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0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8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9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0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1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2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3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4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5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6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7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8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9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0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1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2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3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4" name="Line 561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5" name="Line 562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6" name="Line 563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7" name="Line 564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8" name="Line 565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9" name="Line 566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0" name="Line 567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1" name="Line 568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2" name="Line 569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3" name="Line 570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4" name="Line 571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5" name="Line 572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6" name="Line 573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7" name="Line 574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18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23</xdr:row>
      <xdr:rowOff>114300</xdr:rowOff>
    </xdr:from>
    <xdr:to>
      <xdr:col>66</xdr:col>
      <xdr:colOff>476250</xdr:colOff>
      <xdr:row>23</xdr:row>
      <xdr:rowOff>114300</xdr:rowOff>
    </xdr:to>
    <xdr:sp>
      <xdr:nvSpPr>
        <xdr:cNvPr id="219" name="Line 655"/>
        <xdr:cNvSpPr>
          <a:spLocks/>
        </xdr:cNvSpPr>
      </xdr:nvSpPr>
      <xdr:spPr>
        <a:xfrm flipH="1" flipV="1">
          <a:off x="48729900" y="597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25</xdr:row>
      <xdr:rowOff>9525</xdr:rowOff>
    </xdr:from>
    <xdr:to>
      <xdr:col>4</xdr:col>
      <xdr:colOff>495300</xdr:colOff>
      <xdr:row>29</xdr:row>
      <xdr:rowOff>219075</xdr:rowOff>
    </xdr:to>
    <xdr:sp>
      <xdr:nvSpPr>
        <xdr:cNvPr id="220" name="Line 717"/>
        <xdr:cNvSpPr>
          <a:spLocks/>
        </xdr:cNvSpPr>
      </xdr:nvSpPr>
      <xdr:spPr>
        <a:xfrm>
          <a:off x="3009900" y="6324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221" name="Line 720"/>
        <xdr:cNvSpPr>
          <a:spLocks/>
        </xdr:cNvSpPr>
      </xdr:nvSpPr>
      <xdr:spPr>
        <a:xfrm flipH="1" flipV="1">
          <a:off x="97917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32</xdr:row>
      <xdr:rowOff>114300</xdr:rowOff>
    </xdr:from>
    <xdr:to>
      <xdr:col>15</xdr:col>
      <xdr:colOff>266700</xdr:colOff>
      <xdr:row>38</xdr:row>
      <xdr:rowOff>114300</xdr:rowOff>
    </xdr:to>
    <xdr:sp>
      <xdr:nvSpPr>
        <xdr:cNvPr id="222" name="Line 763"/>
        <xdr:cNvSpPr>
          <a:spLocks/>
        </xdr:cNvSpPr>
      </xdr:nvSpPr>
      <xdr:spPr>
        <a:xfrm flipH="1">
          <a:off x="5276850" y="8029575"/>
          <a:ext cx="5905500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2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224" name="Line 826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32</xdr:row>
      <xdr:rowOff>114300</xdr:rowOff>
    </xdr:from>
    <xdr:to>
      <xdr:col>76</xdr:col>
      <xdr:colOff>647700</xdr:colOff>
      <xdr:row>34</xdr:row>
      <xdr:rowOff>28575</xdr:rowOff>
    </xdr:to>
    <xdr:grpSp>
      <xdr:nvGrpSpPr>
        <xdr:cNvPr id="225" name="Group 901"/>
        <xdr:cNvGrpSpPr>
          <a:grpSpLocks noChangeAspect="1"/>
        </xdr:cNvGrpSpPr>
      </xdr:nvGrpSpPr>
      <xdr:grpSpPr>
        <a:xfrm>
          <a:off x="566547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6" name="Line 9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466725</xdr:colOff>
      <xdr:row>37</xdr:row>
      <xdr:rowOff>114300</xdr:rowOff>
    </xdr:from>
    <xdr:to>
      <xdr:col>48</xdr:col>
      <xdr:colOff>0</xdr:colOff>
      <xdr:row>37</xdr:row>
      <xdr:rowOff>114300</xdr:rowOff>
    </xdr:to>
    <xdr:sp>
      <xdr:nvSpPr>
        <xdr:cNvPr id="228" name="Line 932"/>
        <xdr:cNvSpPr>
          <a:spLocks/>
        </xdr:cNvSpPr>
      </xdr:nvSpPr>
      <xdr:spPr>
        <a:xfrm flipV="1">
          <a:off x="25269825" y="9172575"/>
          <a:ext cx="1023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114300</xdr:rowOff>
    </xdr:from>
    <xdr:to>
      <xdr:col>59</xdr:col>
      <xdr:colOff>247650</xdr:colOff>
      <xdr:row>37</xdr:row>
      <xdr:rowOff>114300</xdr:rowOff>
    </xdr:to>
    <xdr:sp>
      <xdr:nvSpPr>
        <xdr:cNvPr id="229" name="Line 933"/>
        <xdr:cNvSpPr>
          <a:spLocks/>
        </xdr:cNvSpPr>
      </xdr:nvSpPr>
      <xdr:spPr>
        <a:xfrm flipV="1">
          <a:off x="36480750" y="9172575"/>
          <a:ext cx="767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37</xdr:row>
      <xdr:rowOff>0</xdr:rowOff>
    </xdr:from>
    <xdr:ext cx="971550" cy="228600"/>
    <xdr:sp>
      <xdr:nvSpPr>
        <xdr:cNvPr id="230" name="text 7166"/>
        <xdr:cNvSpPr txBox="1">
          <a:spLocks noChangeArrowheads="1"/>
        </xdr:cNvSpPr>
      </xdr:nvSpPr>
      <xdr:spPr>
        <a:xfrm>
          <a:off x="355092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15</xdr:col>
      <xdr:colOff>104775</xdr:colOff>
      <xdr:row>32</xdr:row>
      <xdr:rowOff>114300</xdr:rowOff>
    </xdr:from>
    <xdr:to>
      <xdr:col>15</xdr:col>
      <xdr:colOff>419100</xdr:colOff>
      <xdr:row>34</xdr:row>
      <xdr:rowOff>28575</xdr:rowOff>
    </xdr:to>
    <xdr:grpSp>
      <xdr:nvGrpSpPr>
        <xdr:cNvPr id="231" name="Group 956"/>
        <xdr:cNvGrpSpPr>
          <a:grpSpLocks noChangeAspect="1"/>
        </xdr:cNvGrpSpPr>
      </xdr:nvGrpSpPr>
      <xdr:grpSpPr>
        <a:xfrm>
          <a:off x="110204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2" name="Line 9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647700</xdr:colOff>
      <xdr:row>29</xdr:row>
      <xdr:rowOff>28575</xdr:rowOff>
    </xdr:to>
    <xdr:grpSp>
      <xdr:nvGrpSpPr>
        <xdr:cNvPr id="234" name="Group 959"/>
        <xdr:cNvGrpSpPr>
          <a:grpSpLocks noChangeAspect="1"/>
        </xdr:cNvGrpSpPr>
      </xdr:nvGrpSpPr>
      <xdr:grpSpPr>
        <a:xfrm>
          <a:off x="1771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5" name="Line 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21</xdr:row>
      <xdr:rowOff>114300</xdr:rowOff>
    </xdr:from>
    <xdr:to>
      <xdr:col>38</xdr:col>
      <xdr:colOff>476250</xdr:colOff>
      <xdr:row>24</xdr:row>
      <xdr:rowOff>114300</xdr:rowOff>
    </xdr:to>
    <xdr:sp>
      <xdr:nvSpPr>
        <xdr:cNvPr id="237" name="Line 962"/>
        <xdr:cNvSpPr>
          <a:spLocks/>
        </xdr:cNvSpPr>
      </xdr:nvSpPr>
      <xdr:spPr>
        <a:xfrm flipV="1">
          <a:off x="22326600" y="55149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914400</xdr:colOff>
      <xdr:row>25</xdr:row>
      <xdr:rowOff>0</xdr:rowOff>
    </xdr:from>
    <xdr:to>
      <xdr:col>16</xdr:col>
      <xdr:colOff>219075</xdr:colOff>
      <xdr:row>25</xdr:row>
      <xdr:rowOff>114300</xdr:rowOff>
    </xdr:to>
    <xdr:sp>
      <xdr:nvSpPr>
        <xdr:cNvPr id="238" name="Line 963"/>
        <xdr:cNvSpPr>
          <a:spLocks/>
        </xdr:cNvSpPr>
      </xdr:nvSpPr>
      <xdr:spPr>
        <a:xfrm flipH="1">
          <a:off x="10858500" y="63150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24</xdr:row>
      <xdr:rowOff>152400</xdr:rowOff>
    </xdr:from>
    <xdr:to>
      <xdr:col>16</xdr:col>
      <xdr:colOff>952500</xdr:colOff>
      <xdr:row>25</xdr:row>
      <xdr:rowOff>0</xdr:rowOff>
    </xdr:to>
    <xdr:sp>
      <xdr:nvSpPr>
        <xdr:cNvPr id="239" name="Line 964"/>
        <xdr:cNvSpPr>
          <a:spLocks/>
        </xdr:cNvSpPr>
      </xdr:nvSpPr>
      <xdr:spPr>
        <a:xfrm flipV="1">
          <a:off x="116395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24</xdr:row>
      <xdr:rowOff>114300</xdr:rowOff>
    </xdr:from>
    <xdr:to>
      <xdr:col>18</xdr:col>
      <xdr:colOff>209550</xdr:colOff>
      <xdr:row>24</xdr:row>
      <xdr:rowOff>152400</xdr:rowOff>
    </xdr:to>
    <xdr:sp>
      <xdr:nvSpPr>
        <xdr:cNvPr id="240" name="Line 965"/>
        <xdr:cNvSpPr>
          <a:spLocks/>
        </xdr:cNvSpPr>
      </xdr:nvSpPr>
      <xdr:spPr>
        <a:xfrm flipV="1">
          <a:off x="123825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17</xdr:row>
      <xdr:rowOff>114300</xdr:rowOff>
    </xdr:from>
    <xdr:to>
      <xdr:col>18</xdr:col>
      <xdr:colOff>476250</xdr:colOff>
      <xdr:row>17</xdr:row>
      <xdr:rowOff>114300</xdr:rowOff>
    </xdr:to>
    <xdr:sp>
      <xdr:nvSpPr>
        <xdr:cNvPr id="241" name="Line 966"/>
        <xdr:cNvSpPr>
          <a:spLocks/>
        </xdr:cNvSpPr>
      </xdr:nvSpPr>
      <xdr:spPr>
        <a:xfrm flipH="1" flipV="1">
          <a:off x="127635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76200</xdr:rowOff>
    </xdr:from>
    <xdr:to>
      <xdr:col>34</xdr:col>
      <xdr:colOff>495300</xdr:colOff>
      <xdr:row>37</xdr:row>
      <xdr:rowOff>114300</xdr:rowOff>
    </xdr:to>
    <xdr:sp>
      <xdr:nvSpPr>
        <xdr:cNvPr id="242" name="Line 967"/>
        <xdr:cNvSpPr>
          <a:spLocks/>
        </xdr:cNvSpPr>
      </xdr:nvSpPr>
      <xdr:spPr>
        <a:xfrm>
          <a:off x="2455545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0</xdr:rowOff>
    </xdr:from>
    <xdr:to>
      <xdr:col>33</xdr:col>
      <xdr:colOff>266700</xdr:colOff>
      <xdr:row>37</xdr:row>
      <xdr:rowOff>76200</xdr:rowOff>
    </xdr:to>
    <xdr:sp>
      <xdr:nvSpPr>
        <xdr:cNvPr id="243" name="Line 968"/>
        <xdr:cNvSpPr>
          <a:spLocks/>
        </xdr:cNvSpPr>
      </xdr:nvSpPr>
      <xdr:spPr>
        <a:xfrm>
          <a:off x="2381250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114300</xdr:rowOff>
    </xdr:from>
    <xdr:to>
      <xdr:col>32</xdr:col>
      <xdr:colOff>495300</xdr:colOff>
      <xdr:row>37</xdr:row>
      <xdr:rowOff>0</xdr:rowOff>
    </xdr:to>
    <xdr:sp>
      <xdr:nvSpPr>
        <xdr:cNvPr id="244" name="Line 969"/>
        <xdr:cNvSpPr>
          <a:spLocks/>
        </xdr:cNvSpPr>
      </xdr:nvSpPr>
      <xdr:spPr>
        <a:xfrm>
          <a:off x="2306955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31</xdr:col>
      <xdr:colOff>266700</xdr:colOff>
      <xdr:row>36</xdr:row>
      <xdr:rowOff>114300</xdr:rowOff>
    </xdr:to>
    <xdr:sp>
      <xdr:nvSpPr>
        <xdr:cNvPr id="245" name="Line 973"/>
        <xdr:cNvSpPr>
          <a:spLocks/>
        </xdr:cNvSpPr>
      </xdr:nvSpPr>
      <xdr:spPr>
        <a:xfrm>
          <a:off x="20840700" y="8486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14</xdr:col>
      <xdr:colOff>923925</xdr:colOff>
      <xdr:row>27</xdr:row>
      <xdr:rowOff>114300</xdr:rowOff>
    </xdr:to>
    <xdr:sp>
      <xdr:nvSpPr>
        <xdr:cNvPr id="246" name="Line 974"/>
        <xdr:cNvSpPr>
          <a:spLocks/>
        </xdr:cNvSpPr>
      </xdr:nvSpPr>
      <xdr:spPr>
        <a:xfrm flipV="1">
          <a:off x="8953500" y="6429375"/>
          <a:ext cx="1914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7" name="Line 1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8" name="Line 1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9" name="Line 1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0" name="Line 1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1" name="Line 1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2" name="Line 1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3" name="Line 1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4" name="Line 1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5" name="Line 1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6" name="Line 2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7" name="Line 2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8" name="Line 2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9" name="Line 2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0" name="Line 2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1" name="Line 2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2" name="Line 2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3" name="Line 2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4" name="Line 2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5" name="Line 2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6" name="Line 3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7" name="Line 3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8" name="Line 3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9" name="Line 3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0" name="Line 3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1" name="Line 35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2" name="Line 36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3" name="Line 37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4" name="Line 38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5" name="Line 39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6" name="Line 40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7" name="Line 41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8" name="Line 42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9" name="Line 43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80" name="Line 44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81" name="Line 45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82" name="Line 46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190500</xdr:colOff>
      <xdr:row>19</xdr:row>
      <xdr:rowOff>57150</xdr:rowOff>
    </xdr:from>
    <xdr:to>
      <xdr:col>63</xdr:col>
      <xdr:colOff>238125</xdr:colOff>
      <xdr:row>20</xdr:row>
      <xdr:rowOff>57150</xdr:rowOff>
    </xdr:to>
    <xdr:grpSp>
      <xdr:nvGrpSpPr>
        <xdr:cNvPr id="283" name="Group 62"/>
        <xdr:cNvGrpSpPr>
          <a:grpSpLocks/>
        </xdr:cNvGrpSpPr>
      </xdr:nvGrpSpPr>
      <xdr:grpSpPr>
        <a:xfrm>
          <a:off x="47072550" y="5000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4" name="Rectangle 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295275</xdr:colOff>
      <xdr:row>37</xdr:row>
      <xdr:rowOff>114300</xdr:rowOff>
    </xdr:from>
    <xdr:to>
      <xdr:col>77</xdr:col>
      <xdr:colOff>238125</xdr:colOff>
      <xdr:row>37</xdr:row>
      <xdr:rowOff>114300</xdr:rowOff>
    </xdr:to>
    <xdr:sp>
      <xdr:nvSpPr>
        <xdr:cNvPr id="287" name="Line 67"/>
        <xdr:cNvSpPr>
          <a:spLocks/>
        </xdr:cNvSpPr>
      </xdr:nvSpPr>
      <xdr:spPr>
        <a:xfrm flipV="1">
          <a:off x="44205525" y="9172575"/>
          <a:ext cx="13315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37</xdr:row>
      <xdr:rowOff>0</xdr:rowOff>
    </xdr:from>
    <xdr:ext cx="514350" cy="228600"/>
    <xdr:sp>
      <xdr:nvSpPr>
        <xdr:cNvPr id="288" name="text 7125"/>
        <xdr:cNvSpPr txBox="1">
          <a:spLocks noChangeArrowheads="1"/>
        </xdr:cNvSpPr>
      </xdr:nvSpPr>
      <xdr:spPr>
        <a:xfrm>
          <a:off x="52825650" y="9058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 editAs="absolute">
    <xdr:from>
      <xdr:col>66</xdr:col>
      <xdr:colOff>666750</xdr:colOff>
      <xdr:row>16</xdr:row>
      <xdr:rowOff>200025</xdr:rowOff>
    </xdr:from>
    <xdr:to>
      <xdr:col>66</xdr:col>
      <xdr:colOff>714375</xdr:colOff>
      <xdr:row>17</xdr:row>
      <xdr:rowOff>200025</xdr:rowOff>
    </xdr:to>
    <xdr:grpSp>
      <xdr:nvGrpSpPr>
        <xdr:cNvPr id="289" name="Group 79"/>
        <xdr:cNvGrpSpPr>
          <a:grpSpLocks/>
        </xdr:cNvGrpSpPr>
      </xdr:nvGrpSpPr>
      <xdr:grpSpPr>
        <a:xfrm>
          <a:off x="49549050" y="4457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0" name="Rectangle 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7" name="Line 15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8" name="Line 15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9" name="Line 15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0" name="Line 15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1" name="Line 15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2" name="Line 15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3" name="Line 16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4" name="Line 16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5" name="Line 16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6" name="Line 16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7" name="Line 16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8" name="Line 16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9" name="Line 16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0" name="Line 16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1" name="Line 16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2" name="Line 16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3" name="Line 17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4" name="Line 17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5" name="Line 17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6" name="Line 17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7" name="Line 17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8" name="Line 17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9" name="Line 17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0" name="Line 17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1" name="Line 17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2" name="Line 17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3" name="Line 18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4" name="Line 18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5" name="Line 18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6" name="Line 18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7" name="Line 18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8" name="Line 18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9" name="Line 18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0" name="Line 18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1" name="Line 18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2" name="Line 18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3" name="Line 19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4" name="Line 19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5" name="Line 19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6" name="Line 19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7" name="Line 19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8" name="Line 19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9" name="Line 19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0" name="Line 19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1" name="Line 19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2" name="Line 19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3" name="Line 20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4" name="Line 20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5" name="Line 20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6" name="Line 20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7" name="Line 20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8" name="Line 20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9" name="Line 20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0" name="Line 20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1" name="Line 20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2" name="Line 20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3" name="Line 21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4" name="Line 21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5" name="Line 21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6" name="Line 21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7" name="Line 21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8" name="Line 21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9" name="Line 21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0" name="Line 21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1" name="Line 21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2" name="Line 21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3" name="Line 22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4" name="Line 22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5" name="Line 22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6" name="Line 22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7" name="Line 22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8" name="Line 22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461" name="text 38"/>
        <xdr:cNvSpPr txBox="1">
          <a:spLocks noChangeArrowheads="1"/>
        </xdr:cNvSpPr>
      </xdr:nvSpPr>
      <xdr:spPr>
        <a:xfrm>
          <a:off x="51435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Smržovka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43</xdr:row>
      <xdr:rowOff>0</xdr:rowOff>
    </xdr:to>
    <xdr:sp>
      <xdr:nvSpPr>
        <xdr:cNvPr id="462" name="text 38"/>
        <xdr:cNvSpPr txBox="1">
          <a:spLocks noChangeArrowheads="1"/>
        </xdr:cNvSpPr>
      </xdr:nvSpPr>
      <xdr:spPr>
        <a:xfrm>
          <a:off x="514350" y="9972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Hamry</a:t>
          </a:r>
        </a:p>
      </xdr:txBody>
    </xdr:sp>
    <xdr:clientData/>
  </xdr:twoCellAnchor>
  <xdr:twoCellAnchor>
    <xdr:from>
      <xdr:col>86</xdr:col>
      <xdr:colOff>0</xdr:colOff>
      <xdr:row>27</xdr:row>
      <xdr:rowOff>0</xdr:rowOff>
    </xdr:from>
    <xdr:to>
      <xdr:col>88</xdr:col>
      <xdr:colOff>0</xdr:colOff>
      <xdr:row>29</xdr:row>
      <xdr:rowOff>0</xdr:rowOff>
    </xdr:to>
    <xdr:sp>
      <xdr:nvSpPr>
        <xdr:cNvPr id="463" name="text 38"/>
        <xdr:cNvSpPr txBox="1">
          <a:spLocks noChangeArrowheads="1"/>
        </xdr:cNvSpPr>
      </xdr:nvSpPr>
      <xdr:spPr>
        <a:xfrm>
          <a:off x="63741300" y="6772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Desná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464" name="text 3"/>
        <xdr:cNvSpPr txBox="1">
          <a:spLocks noChangeArrowheads="1"/>
        </xdr:cNvSpPr>
      </xdr:nvSpPr>
      <xdr:spPr>
        <a:xfrm>
          <a:off x="514350" y="951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465" name="Line 302"/>
        <xdr:cNvSpPr>
          <a:spLocks/>
        </xdr:cNvSpPr>
      </xdr:nvSpPr>
      <xdr:spPr>
        <a:xfrm>
          <a:off x="581025" y="962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4</xdr:col>
      <xdr:colOff>685800</xdr:colOff>
      <xdr:row>39</xdr:row>
      <xdr:rowOff>114300</xdr:rowOff>
    </xdr:to>
    <xdr:sp>
      <xdr:nvSpPr>
        <xdr:cNvPr id="466" name="Line 303"/>
        <xdr:cNvSpPr>
          <a:spLocks/>
        </xdr:cNvSpPr>
      </xdr:nvSpPr>
      <xdr:spPr>
        <a:xfrm flipV="1">
          <a:off x="1028700" y="9629775"/>
          <a:ext cx="2171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</xdr:colOff>
      <xdr:row>30</xdr:row>
      <xdr:rowOff>9525</xdr:rowOff>
    </xdr:from>
    <xdr:to>
      <xdr:col>79</xdr:col>
      <xdr:colOff>9525</xdr:colOff>
      <xdr:row>35</xdr:row>
      <xdr:rowOff>0</xdr:rowOff>
    </xdr:to>
    <xdr:sp>
      <xdr:nvSpPr>
        <xdr:cNvPr id="467" name="Line 305"/>
        <xdr:cNvSpPr>
          <a:spLocks/>
        </xdr:cNvSpPr>
      </xdr:nvSpPr>
      <xdr:spPr>
        <a:xfrm>
          <a:off x="58778775" y="74676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48</xdr:col>
      <xdr:colOff>0</xdr:colOff>
      <xdr:row>32</xdr:row>
      <xdr:rowOff>114300</xdr:rowOff>
    </xdr:to>
    <xdr:sp>
      <xdr:nvSpPr>
        <xdr:cNvPr id="468" name="Line 334"/>
        <xdr:cNvSpPr>
          <a:spLocks/>
        </xdr:cNvSpPr>
      </xdr:nvSpPr>
      <xdr:spPr>
        <a:xfrm flipV="1">
          <a:off x="11182350" y="8029575"/>
          <a:ext cx="24326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48</xdr:col>
      <xdr:colOff>0</xdr:colOff>
      <xdr:row>21</xdr:row>
      <xdr:rowOff>114300</xdr:rowOff>
    </xdr:to>
    <xdr:sp>
      <xdr:nvSpPr>
        <xdr:cNvPr id="469" name="Line 335"/>
        <xdr:cNvSpPr>
          <a:spLocks/>
        </xdr:cNvSpPr>
      </xdr:nvSpPr>
      <xdr:spPr>
        <a:xfrm flipV="1">
          <a:off x="28270200" y="5514975"/>
          <a:ext cx="723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114300</xdr:rowOff>
    </xdr:from>
    <xdr:to>
      <xdr:col>61</xdr:col>
      <xdr:colOff>0</xdr:colOff>
      <xdr:row>21</xdr:row>
      <xdr:rowOff>114300</xdr:rowOff>
    </xdr:to>
    <xdr:sp>
      <xdr:nvSpPr>
        <xdr:cNvPr id="470" name="Line 336"/>
        <xdr:cNvSpPr>
          <a:spLocks/>
        </xdr:cNvSpPr>
      </xdr:nvSpPr>
      <xdr:spPr>
        <a:xfrm flipV="1">
          <a:off x="36480750" y="5514975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21</xdr:row>
      <xdr:rowOff>0</xdr:rowOff>
    </xdr:from>
    <xdr:ext cx="971550" cy="228600"/>
    <xdr:sp>
      <xdr:nvSpPr>
        <xdr:cNvPr id="471" name="text 7166"/>
        <xdr:cNvSpPr txBox="1">
          <a:spLocks noChangeArrowheads="1"/>
        </xdr:cNvSpPr>
      </xdr:nvSpPr>
      <xdr:spPr>
        <a:xfrm>
          <a:off x="355092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22</xdr:col>
      <xdr:colOff>361950</xdr:colOff>
      <xdr:row>34</xdr:row>
      <xdr:rowOff>114300</xdr:rowOff>
    </xdr:from>
    <xdr:to>
      <xdr:col>23</xdr:col>
      <xdr:colOff>485775</xdr:colOff>
      <xdr:row>34</xdr:row>
      <xdr:rowOff>114300</xdr:rowOff>
    </xdr:to>
    <xdr:sp>
      <xdr:nvSpPr>
        <xdr:cNvPr id="472" name="Line 401"/>
        <xdr:cNvSpPr>
          <a:spLocks/>
        </xdr:cNvSpPr>
      </xdr:nvSpPr>
      <xdr:spPr>
        <a:xfrm flipH="1" flipV="1">
          <a:off x="16249650" y="8486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24</xdr:row>
      <xdr:rowOff>114300</xdr:rowOff>
    </xdr:from>
    <xdr:to>
      <xdr:col>27</xdr:col>
      <xdr:colOff>190500</xdr:colOff>
      <xdr:row>24</xdr:row>
      <xdr:rowOff>114300</xdr:rowOff>
    </xdr:to>
    <xdr:sp>
      <xdr:nvSpPr>
        <xdr:cNvPr id="473" name="Line 412"/>
        <xdr:cNvSpPr>
          <a:spLocks/>
        </xdr:cNvSpPr>
      </xdr:nvSpPr>
      <xdr:spPr>
        <a:xfrm flipV="1">
          <a:off x="13125450" y="6200775"/>
          <a:ext cx="689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609600</xdr:colOff>
      <xdr:row>26</xdr:row>
      <xdr:rowOff>0</xdr:rowOff>
    </xdr:from>
    <xdr:to>
      <xdr:col>8</xdr:col>
      <xdr:colOff>723900</xdr:colOff>
      <xdr:row>26</xdr:row>
      <xdr:rowOff>114300</xdr:rowOff>
    </xdr:to>
    <xdr:sp>
      <xdr:nvSpPr>
        <xdr:cNvPr id="474" name="Line 415"/>
        <xdr:cNvSpPr>
          <a:spLocks/>
        </xdr:cNvSpPr>
      </xdr:nvSpPr>
      <xdr:spPr>
        <a:xfrm flipH="1" flipV="1">
          <a:off x="6096000" y="65436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400050</xdr:colOff>
      <xdr:row>26</xdr:row>
      <xdr:rowOff>0</xdr:rowOff>
    </xdr:from>
    <xdr:to>
      <xdr:col>10</xdr:col>
      <xdr:colOff>495300</xdr:colOff>
      <xdr:row>26</xdr:row>
      <xdr:rowOff>114300</xdr:rowOff>
    </xdr:to>
    <xdr:sp>
      <xdr:nvSpPr>
        <xdr:cNvPr id="475" name="Line 416"/>
        <xdr:cNvSpPr>
          <a:spLocks/>
        </xdr:cNvSpPr>
      </xdr:nvSpPr>
      <xdr:spPr>
        <a:xfrm flipV="1">
          <a:off x="7372350" y="65436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371475</xdr:colOff>
      <xdr:row>28</xdr:row>
      <xdr:rowOff>85725</xdr:rowOff>
    </xdr:from>
    <xdr:to>
      <xdr:col>10</xdr:col>
      <xdr:colOff>476250</xdr:colOff>
      <xdr:row>28</xdr:row>
      <xdr:rowOff>219075</xdr:rowOff>
    </xdr:to>
    <xdr:sp>
      <xdr:nvSpPr>
        <xdr:cNvPr id="476" name="Line 417"/>
        <xdr:cNvSpPr>
          <a:spLocks/>
        </xdr:cNvSpPr>
      </xdr:nvSpPr>
      <xdr:spPr>
        <a:xfrm flipH="1" flipV="1">
          <a:off x="7343775" y="70866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28</xdr:row>
      <xdr:rowOff>85725</xdr:rowOff>
    </xdr:from>
    <xdr:to>
      <xdr:col>8</xdr:col>
      <xdr:colOff>676275</xdr:colOff>
      <xdr:row>28</xdr:row>
      <xdr:rowOff>219075</xdr:rowOff>
    </xdr:to>
    <xdr:sp>
      <xdr:nvSpPr>
        <xdr:cNvPr id="477" name="Line 418"/>
        <xdr:cNvSpPr>
          <a:spLocks/>
        </xdr:cNvSpPr>
      </xdr:nvSpPr>
      <xdr:spPr>
        <a:xfrm flipV="1">
          <a:off x="6067425" y="70866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714375</xdr:colOff>
      <xdr:row>26</xdr:row>
      <xdr:rowOff>104775</xdr:rowOff>
    </xdr:from>
    <xdr:to>
      <xdr:col>10</xdr:col>
      <xdr:colOff>400050</xdr:colOff>
      <xdr:row>26</xdr:row>
      <xdr:rowOff>104775</xdr:rowOff>
    </xdr:to>
    <xdr:sp>
      <xdr:nvSpPr>
        <xdr:cNvPr id="478" name="Line 419"/>
        <xdr:cNvSpPr>
          <a:spLocks/>
        </xdr:cNvSpPr>
      </xdr:nvSpPr>
      <xdr:spPr>
        <a:xfrm flipH="1" flipV="1">
          <a:off x="6200775" y="6648450"/>
          <a:ext cx="11715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85725</xdr:rowOff>
    </xdr:from>
    <xdr:to>
      <xdr:col>10</xdr:col>
      <xdr:colOff>371475</xdr:colOff>
      <xdr:row>28</xdr:row>
      <xdr:rowOff>85725</xdr:rowOff>
    </xdr:to>
    <xdr:sp>
      <xdr:nvSpPr>
        <xdr:cNvPr id="479" name="Line 420"/>
        <xdr:cNvSpPr>
          <a:spLocks/>
        </xdr:cNvSpPr>
      </xdr:nvSpPr>
      <xdr:spPr>
        <a:xfrm flipH="1" flipV="1">
          <a:off x="6162675" y="7086600"/>
          <a:ext cx="1181100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0" name="Line 421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1" name="Line 42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2" name="Line 423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3" name="Line 424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4" name="Line 425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5" name="Line 426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6" name="Line 427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7" name="Line 428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8" name="Line 429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9" name="Line 430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0" name="Line 431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1" name="Line 43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2" name="Line 433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3" name="Line 434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4" name="Line 435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5" name="Line 436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6" name="Line 437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7" name="Line 438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8" name="Line 439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9" name="Line 440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0" name="Line 441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1" name="Line 44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2" name="Line 443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3" name="Line 444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15</xdr:row>
      <xdr:rowOff>0</xdr:rowOff>
    </xdr:from>
    <xdr:ext cx="514350" cy="228600"/>
    <xdr:sp>
      <xdr:nvSpPr>
        <xdr:cNvPr id="504" name="text 7125"/>
        <xdr:cNvSpPr txBox="1">
          <a:spLocks noChangeArrowheads="1"/>
        </xdr:cNvSpPr>
      </xdr:nvSpPr>
      <xdr:spPr>
        <a:xfrm>
          <a:off x="52825650" y="4029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5" name="Line 448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6" name="Line 449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7" name="Line 450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8" name="Line 451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9" name="Line 452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0" name="Line 453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1" name="Line 454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2" name="Line 455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3" name="Line 456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4" name="Line 457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5" name="Line 458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6" name="Line 459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7" name="Line 460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8" name="Line 461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9" name="Line 462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0" name="Line 463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1" name="Line 464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2" name="Line 465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3" name="Line 466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4" name="Line 467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5" name="Line 468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6" name="Line 469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7" name="Line 470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8" name="Line 471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29" name="Line 473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0" name="Line 474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1" name="Line 475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2" name="Line 476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3" name="Line 477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4" name="Line 478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5" name="Line 479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6" name="Line 480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7" name="Line 481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8" name="Line 482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9" name="Line 483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0" name="Line 484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1" name="Line 485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2" name="Line 486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3" name="Line 487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4" name="Line 488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5" name="Line 489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6" name="Line 490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7" name="Line 491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8" name="Line 492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9" name="Line 493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50" name="Line 494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51" name="Line 495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52" name="Line 496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390525</xdr:colOff>
      <xdr:row>20</xdr:row>
      <xdr:rowOff>114300</xdr:rowOff>
    </xdr:from>
    <xdr:to>
      <xdr:col>78</xdr:col>
      <xdr:colOff>200025</xdr:colOff>
      <xdr:row>20</xdr:row>
      <xdr:rowOff>114300</xdr:rowOff>
    </xdr:to>
    <xdr:sp>
      <xdr:nvSpPr>
        <xdr:cNvPr id="553" name="Line 500"/>
        <xdr:cNvSpPr>
          <a:spLocks/>
        </xdr:cNvSpPr>
      </xdr:nvSpPr>
      <xdr:spPr>
        <a:xfrm flipV="1">
          <a:off x="56702325" y="5286375"/>
          <a:ext cx="129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723900</xdr:colOff>
      <xdr:row>20</xdr:row>
      <xdr:rowOff>0</xdr:rowOff>
    </xdr:from>
    <xdr:ext cx="514350" cy="228600"/>
    <xdr:sp>
      <xdr:nvSpPr>
        <xdr:cNvPr id="554" name="text 7125"/>
        <xdr:cNvSpPr txBox="1">
          <a:spLocks noChangeArrowheads="1"/>
        </xdr:cNvSpPr>
      </xdr:nvSpPr>
      <xdr:spPr>
        <a:xfrm>
          <a:off x="5703570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B</a:t>
          </a:r>
        </a:p>
      </xdr:txBody>
    </xdr:sp>
    <xdr:clientData/>
  </xdr:oneCellAnchor>
  <xdr:twoCellAnchor>
    <xdr:from>
      <xdr:col>71</xdr:col>
      <xdr:colOff>266700</xdr:colOff>
      <xdr:row>29</xdr:row>
      <xdr:rowOff>114300</xdr:rowOff>
    </xdr:from>
    <xdr:to>
      <xdr:col>76</xdr:col>
      <xdr:colOff>495300</xdr:colOff>
      <xdr:row>32</xdr:row>
      <xdr:rowOff>114300</xdr:rowOff>
    </xdr:to>
    <xdr:sp>
      <xdr:nvSpPr>
        <xdr:cNvPr id="555" name="Line 502"/>
        <xdr:cNvSpPr>
          <a:spLocks/>
        </xdr:cNvSpPr>
      </xdr:nvSpPr>
      <xdr:spPr>
        <a:xfrm flipH="1" flipV="1">
          <a:off x="53092350" y="7343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409575</xdr:colOff>
      <xdr:row>24</xdr:row>
      <xdr:rowOff>161925</xdr:rowOff>
    </xdr:from>
    <xdr:to>
      <xdr:col>66</xdr:col>
      <xdr:colOff>590550</xdr:colOff>
      <xdr:row>25</xdr:row>
      <xdr:rowOff>9525</xdr:rowOff>
    </xdr:to>
    <xdr:sp>
      <xdr:nvSpPr>
        <xdr:cNvPr id="556" name="Line 506"/>
        <xdr:cNvSpPr>
          <a:spLocks/>
        </xdr:cNvSpPr>
      </xdr:nvSpPr>
      <xdr:spPr>
        <a:xfrm flipH="1" flipV="1">
          <a:off x="48777525" y="62484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628650</xdr:colOff>
      <xdr:row>24</xdr:row>
      <xdr:rowOff>114300</xdr:rowOff>
    </xdr:from>
    <xdr:to>
      <xdr:col>65</xdr:col>
      <xdr:colOff>409575</xdr:colOff>
      <xdr:row>24</xdr:row>
      <xdr:rowOff>161925</xdr:rowOff>
    </xdr:to>
    <xdr:sp>
      <xdr:nvSpPr>
        <xdr:cNvPr id="557" name="Line 507"/>
        <xdr:cNvSpPr>
          <a:spLocks/>
        </xdr:cNvSpPr>
      </xdr:nvSpPr>
      <xdr:spPr>
        <a:xfrm flipH="1" flipV="1">
          <a:off x="48025050" y="6200775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25</xdr:row>
      <xdr:rowOff>9525</xdr:rowOff>
    </xdr:from>
    <xdr:to>
      <xdr:col>67</xdr:col>
      <xdr:colOff>266700</xdr:colOff>
      <xdr:row>25</xdr:row>
      <xdr:rowOff>123825</xdr:rowOff>
    </xdr:to>
    <xdr:sp>
      <xdr:nvSpPr>
        <xdr:cNvPr id="558" name="Line 508"/>
        <xdr:cNvSpPr>
          <a:spLocks/>
        </xdr:cNvSpPr>
      </xdr:nvSpPr>
      <xdr:spPr>
        <a:xfrm flipH="1" flipV="1">
          <a:off x="49472850" y="63246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25</xdr:row>
      <xdr:rowOff>123825</xdr:rowOff>
    </xdr:from>
    <xdr:to>
      <xdr:col>71</xdr:col>
      <xdr:colOff>266700</xdr:colOff>
      <xdr:row>29</xdr:row>
      <xdr:rowOff>114300</xdr:rowOff>
    </xdr:to>
    <xdr:sp>
      <xdr:nvSpPr>
        <xdr:cNvPr id="559" name="Line 509"/>
        <xdr:cNvSpPr>
          <a:spLocks/>
        </xdr:cNvSpPr>
      </xdr:nvSpPr>
      <xdr:spPr>
        <a:xfrm flipH="1" flipV="1">
          <a:off x="50120550" y="6438900"/>
          <a:ext cx="297180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560" name="Group 510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1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21</xdr:row>
      <xdr:rowOff>76200</xdr:rowOff>
    </xdr:from>
    <xdr:to>
      <xdr:col>59</xdr:col>
      <xdr:colOff>142875</xdr:colOff>
      <xdr:row>21</xdr:row>
      <xdr:rowOff>114300</xdr:rowOff>
    </xdr:to>
    <xdr:sp>
      <xdr:nvSpPr>
        <xdr:cNvPr id="563" name="Line 517"/>
        <xdr:cNvSpPr>
          <a:spLocks/>
        </xdr:cNvSpPr>
      </xdr:nvSpPr>
      <xdr:spPr>
        <a:xfrm flipV="1">
          <a:off x="43434000" y="5476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142875</xdr:colOff>
      <xdr:row>21</xdr:row>
      <xdr:rowOff>0</xdr:rowOff>
    </xdr:from>
    <xdr:to>
      <xdr:col>60</xdr:col>
      <xdr:colOff>371475</xdr:colOff>
      <xdr:row>21</xdr:row>
      <xdr:rowOff>76200</xdr:rowOff>
    </xdr:to>
    <xdr:sp>
      <xdr:nvSpPr>
        <xdr:cNvPr id="564" name="Line 518"/>
        <xdr:cNvSpPr>
          <a:spLocks/>
        </xdr:cNvSpPr>
      </xdr:nvSpPr>
      <xdr:spPr>
        <a:xfrm flipV="1">
          <a:off x="44053125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20</xdr:row>
      <xdr:rowOff>123825</xdr:rowOff>
    </xdr:from>
    <xdr:to>
      <xdr:col>61</xdr:col>
      <xdr:colOff>76200</xdr:colOff>
      <xdr:row>21</xdr:row>
      <xdr:rowOff>0</xdr:rowOff>
    </xdr:to>
    <xdr:sp>
      <xdr:nvSpPr>
        <xdr:cNvPr id="565" name="Line 519"/>
        <xdr:cNvSpPr>
          <a:spLocks/>
        </xdr:cNvSpPr>
      </xdr:nvSpPr>
      <xdr:spPr>
        <a:xfrm flipV="1">
          <a:off x="44786550" y="5295900"/>
          <a:ext cx="6858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16</xdr:row>
      <xdr:rowOff>209550</xdr:rowOff>
    </xdr:from>
    <xdr:to>
      <xdr:col>63</xdr:col>
      <xdr:colOff>409575</xdr:colOff>
      <xdr:row>18</xdr:row>
      <xdr:rowOff>114300</xdr:rowOff>
    </xdr:to>
    <xdr:grpSp>
      <xdr:nvGrpSpPr>
        <xdr:cNvPr id="566" name="Group 521"/>
        <xdr:cNvGrpSpPr>
          <a:grpSpLocks noChangeAspect="1"/>
        </xdr:cNvGrpSpPr>
      </xdr:nvGrpSpPr>
      <xdr:grpSpPr>
        <a:xfrm>
          <a:off x="469773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7" name="Line 5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5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66675</xdr:colOff>
      <xdr:row>18</xdr:row>
      <xdr:rowOff>114300</xdr:rowOff>
    </xdr:from>
    <xdr:to>
      <xdr:col>63</xdr:col>
      <xdr:colOff>247650</xdr:colOff>
      <xdr:row>20</xdr:row>
      <xdr:rowOff>123825</xdr:rowOff>
    </xdr:to>
    <xdr:sp>
      <xdr:nvSpPr>
        <xdr:cNvPr id="569" name="Line 557"/>
        <xdr:cNvSpPr>
          <a:spLocks/>
        </xdr:cNvSpPr>
      </xdr:nvSpPr>
      <xdr:spPr>
        <a:xfrm flipV="1">
          <a:off x="45462825" y="4829175"/>
          <a:ext cx="1666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152400</xdr:colOff>
      <xdr:row>17</xdr:row>
      <xdr:rowOff>38100</xdr:rowOff>
    </xdr:from>
    <xdr:to>
      <xdr:col>74</xdr:col>
      <xdr:colOff>304800</xdr:colOff>
      <xdr:row>19</xdr:row>
      <xdr:rowOff>161925</xdr:rowOff>
    </xdr:to>
    <xdr:sp>
      <xdr:nvSpPr>
        <xdr:cNvPr id="570" name="Oval 558"/>
        <xdr:cNvSpPr>
          <a:spLocks/>
        </xdr:cNvSpPr>
      </xdr:nvSpPr>
      <xdr:spPr>
        <a:xfrm>
          <a:off x="54463950" y="4524375"/>
          <a:ext cx="6667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1" name="Line 559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2" name="Line 560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3" name="Line 561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4" name="Line 562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5" name="Line 563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6" name="Line 564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7" name="Line 565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8" name="Line 566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9" name="Line 567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0" name="Line 568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1" name="Line 569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2" name="Line 570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3" name="Line 571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4" name="Line 572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5" name="Line 573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6" name="Line 574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7" name="Line 575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8" name="Line 576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9" name="Line 577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0" name="Line 578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1" name="Line 579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2" name="Line 580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3" name="Line 581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4" name="Line 582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5" name="Line 583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6" name="Line 584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7" name="Line 585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8" name="Line 586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9" name="Line 587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0" name="Line 588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1" name="Line 589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2" name="Line 590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3" name="Line 591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4" name="Line 592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5" name="Line 593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6" name="Line 594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7" name="Line 595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8" name="Line 596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9" name="Line 597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0" name="Line 598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1" name="Line 599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2" name="Line 600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3" name="Line 601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4" name="Line 602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5" name="Line 603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6" name="Line 604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7" name="Line 605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8" name="Line 606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18</xdr:row>
      <xdr:rowOff>114300</xdr:rowOff>
    </xdr:from>
    <xdr:to>
      <xdr:col>74</xdr:col>
      <xdr:colOff>476250</xdr:colOff>
      <xdr:row>19</xdr:row>
      <xdr:rowOff>95250</xdr:rowOff>
    </xdr:to>
    <xdr:sp>
      <xdr:nvSpPr>
        <xdr:cNvPr id="619" name="Line 607"/>
        <xdr:cNvSpPr>
          <a:spLocks/>
        </xdr:cNvSpPr>
      </xdr:nvSpPr>
      <xdr:spPr>
        <a:xfrm flipH="1" flipV="1">
          <a:off x="54816375" y="4829175"/>
          <a:ext cx="4857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190500</xdr:colOff>
      <xdr:row>20</xdr:row>
      <xdr:rowOff>38100</xdr:rowOff>
    </xdr:from>
    <xdr:to>
      <xdr:col>76</xdr:col>
      <xdr:colOff>419100</xdr:colOff>
      <xdr:row>20</xdr:row>
      <xdr:rowOff>114300</xdr:rowOff>
    </xdr:to>
    <xdr:sp>
      <xdr:nvSpPr>
        <xdr:cNvPr id="620" name="Line 609"/>
        <xdr:cNvSpPr>
          <a:spLocks/>
        </xdr:cNvSpPr>
      </xdr:nvSpPr>
      <xdr:spPr>
        <a:xfrm>
          <a:off x="55987950" y="521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19</xdr:row>
      <xdr:rowOff>95250</xdr:rowOff>
    </xdr:from>
    <xdr:to>
      <xdr:col>75</xdr:col>
      <xdr:colOff>190500</xdr:colOff>
      <xdr:row>20</xdr:row>
      <xdr:rowOff>38100</xdr:rowOff>
    </xdr:to>
    <xdr:sp>
      <xdr:nvSpPr>
        <xdr:cNvPr id="621" name="Line 610"/>
        <xdr:cNvSpPr>
          <a:spLocks/>
        </xdr:cNvSpPr>
      </xdr:nvSpPr>
      <xdr:spPr>
        <a:xfrm>
          <a:off x="55302150" y="503872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114300</xdr:rowOff>
    </xdr:from>
    <xdr:to>
      <xdr:col>78</xdr:col>
      <xdr:colOff>171450</xdr:colOff>
      <xdr:row>18</xdr:row>
      <xdr:rowOff>114300</xdr:rowOff>
    </xdr:to>
    <xdr:sp>
      <xdr:nvSpPr>
        <xdr:cNvPr id="622" name="Line 613"/>
        <xdr:cNvSpPr>
          <a:spLocks/>
        </xdr:cNvSpPr>
      </xdr:nvSpPr>
      <xdr:spPr>
        <a:xfrm flipV="1">
          <a:off x="47148750" y="4829175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457200</xdr:colOff>
      <xdr:row>18</xdr:row>
      <xdr:rowOff>0</xdr:rowOff>
    </xdr:from>
    <xdr:ext cx="514350" cy="228600"/>
    <xdr:sp>
      <xdr:nvSpPr>
        <xdr:cNvPr id="623" name="text 7125"/>
        <xdr:cNvSpPr txBox="1">
          <a:spLocks noChangeArrowheads="1"/>
        </xdr:cNvSpPr>
      </xdr:nvSpPr>
      <xdr:spPr>
        <a:xfrm>
          <a:off x="5676900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</a:t>
          </a:r>
        </a:p>
      </xdr:txBody>
    </xdr:sp>
    <xdr:clientData/>
  </xdr:oneCellAnchor>
  <xdr:twoCellAnchor editAs="absolute">
    <xdr:from>
      <xdr:col>64</xdr:col>
      <xdr:colOff>104775</xdr:colOff>
      <xdr:row>36</xdr:row>
      <xdr:rowOff>38100</xdr:rowOff>
    </xdr:from>
    <xdr:to>
      <xdr:col>64</xdr:col>
      <xdr:colOff>152400</xdr:colOff>
      <xdr:row>37</xdr:row>
      <xdr:rowOff>38100</xdr:rowOff>
    </xdr:to>
    <xdr:grpSp>
      <xdr:nvGrpSpPr>
        <xdr:cNvPr id="624" name="Group 628"/>
        <xdr:cNvGrpSpPr>
          <a:grpSpLocks/>
        </xdr:cNvGrpSpPr>
      </xdr:nvGrpSpPr>
      <xdr:grpSpPr>
        <a:xfrm>
          <a:off x="47501175" y="8867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5" name="Rectangle 6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32</xdr:row>
      <xdr:rowOff>0</xdr:rowOff>
    </xdr:from>
    <xdr:to>
      <xdr:col>84</xdr:col>
      <xdr:colOff>0</xdr:colOff>
      <xdr:row>33</xdr:row>
      <xdr:rowOff>0</xdr:rowOff>
    </xdr:to>
    <xdr:sp>
      <xdr:nvSpPr>
        <xdr:cNvPr id="628" name="text 24"/>
        <xdr:cNvSpPr txBox="1">
          <a:spLocks noChangeArrowheads="1"/>
        </xdr:cNvSpPr>
      </xdr:nvSpPr>
      <xdr:spPr>
        <a:xfrm>
          <a:off x="60769500" y="7915275"/>
          <a:ext cx="14859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419100</xdr:colOff>
      <xdr:row>33</xdr:row>
      <xdr:rowOff>133350</xdr:rowOff>
    </xdr:from>
    <xdr:ext cx="314325" cy="495300"/>
    <xdr:sp>
      <xdr:nvSpPr>
        <xdr:cNvPr id="629" name="text 215"/>
        <xdr:cNvSpPr txBox="1">
          <a:spLocks noChangeArrowheads="1"/>
        </xdr:cNvSpPr>
      </xdr:nvSpPr>
      <xdr:spPr>
        <a:xfrm>
          <a:off x="60674250" y="827722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27,776</a:t>
          </a:r>
        </a:p>
      </xdr:txBody>
    </xdr:sp>
    <xdr:clientData/>
  </xdr:oneCellAnchor>
  <xdr:oneCellAnchor>
    <xdr:from>
      <xdr:col>83</xdr:col>
      <xdr:colOff>390525</xdr:colOff>
      <xdr:row>33</xdr:row>
      <xdr:rowOff>114300</xdr:rowOff>
    </xdr:from>
    <xdr:ext cx="323850" cy="495300"/>
    <xdr:sp>
      <xdr:nvSpPr>
        <xdr:cNvPr id="630" name="text 215"/>
        <xdr:cNvSpPr txBox="1">
          <a:spLocks noChangeArrowheads="1"/>
        </xdr:cNvSpPr>
      </xdr:nvSpPr>
      <xdr:spPr>
        <a:xfrm>
          <a:off x="62131575" y="82581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27,843</a:t>
          </a:r>
        </a:p>
      </xdr:txBody>
    </xdr:sp>
    <xdr:clientData/>
  </xdr:oneCellAnchor>
  <xdr:twoCellAnchor>
    <xdr:from>
      <xdr:col>26</xdr:col>
      <xdr:colOff>495300</xdr:colOff>
      <xdr:row>32</xdr:row>
      <xdr:rowOff>114300</xdr:rowOff>
    </xdr:from>
    <xdr:to>
      <xdr:col>28</xdr:col>
      <xdr:colOff>495300</xdr:colOff>
      <xdr:row>34</xdr:row>
      <xdr:rowOff>114300</xdr:rowOff>
    </xdr:to>
    <xdr:sp>
      <xdr:nvSpPr>
        <xdr:cNvPr id="631" name="Line 651"/>
        <xdr:cNvSpPr>
          <a:spLocks/>
        </xdr:cNvSpPr>
      </xdr:nvSpPr>
      <xdr:spPr>
        <a:xfrm>
          <a:off x="19354800" y="8029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24</xdr:row>
      <xdr:rowOff>0</xdr:rowOff>
    </xdr:from>
    <xdr:ext cx="514350" cy="228600"/>
    <xdr:sp>
      <xdr:nvSpPr>
        <xdr:cNvPr id="632" name="text 7125"/>
        <xdr:cNvSpPr txBox="1">
          <a:spLocks noChangeArrowheads="1"/>
        </xdr:cNvSpPr>
      </xdr:nvSpPr>
      <xdr:spPr>
        <a:xfrm>
          <a:off x="153733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</xdr:col>
      <xdr:colOff>666750</xdr:colOff>
      <xdr:row>39</xdr:row>
      <xdr:rowOff>76200</xdr:rowOff>
    </xdr:from>
    <xdr:to>
      <xdr:col>5</xdr:col>
      <xdr:colOff>314325</xdr:colOff>
      <xdr:row>39</xdr:row>
      <xdr:rowOff>114300</xdr:rowOff>
    </xdr:to>
    <xdr:sp>
      <xdr:nvSpPr>
        <xdr:cNvPr id="633" name="Line 670"/>
        <xdr:cNvSpPr>
          <a:spLocks/>
        </xdr:cNvSpPr>
      </xdr:nvSpPr>
      <xdr:spPr>
        <a:xfrm flipV="1">
          <a:off x="3181350" y="9591675"/>
          <a:ext cx="6191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39</xdr:row>
      <xdr:rowOff>0</xdr:rowOff>
    </xdr:from>
    <xdr:to>
      <xdr:col>6</xdr:col>
      <xdr:colOff>533400</xdr:colOff>
      <xdr:row>39</xdr:row>
      <xdr:rowOff>76200</xdr:rowOff>
    </xdr:to>
    <xdr:sp>
      <xdr:nvSpPr>
        <xdr:cNvPr id="634" name="Line 671"/>
        <xdr:cNvSpPr>
          <a:spLocks/>
        </xdr:cNvSpPr>
      </xdr:nvSpPr>
      <xdr:spPr>
        <a:xfrm flipV="1">
          <a:off x="3790950" y="9515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38</xdr:row>
      <xdr:rowOff>114300</xdr:rowOff>
    </xdr:from>
    <xdr:to>
      <xdr:col>7</xdr:col>
      <xdr:colOff>304800</xdr:colOff>
      <xdr:row>39</xdr:row>
      <xdr:rowOff>0</xdr:rowOff>
    </xdr:to>
    <xdr:sp>
      <xdr:nvSpPr>
        <xdr:cNvPr id="635" name="Line 672"/>
        <xdr:cNvSpPr>
          <a:spLocks/>
        </xdr:cNvSpPr>
      </xdr:nvSpPr>
      <xdr:spPr>
        <a:xfrm flipV="1">
          <a:off x="4533900" y="9401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47625</xdr:rowOff>
    </xdr:from>
    <xdr:to>
      <xdr:col>2</xdr:col>
      <xdr:colOff>457200</xdr:colOff>
      <xdr:row>40</xdr:row>
      <xdr:rowOff>161925</xdr:rowOff>
    </xdr:to>
    <xdr:grpSp>
      <xdr:nvGrpSpPr>
        <xdr:cNvPr id="636" name="Group 673"/>
        <xdr:cNvGrpSpPr>
          <a:grpSpLocks/>
        </xdr:cNvGrpSpPr>
      </xdr:nvGrpSpPr>
      <xdr:grpSpPr>
        <a:xfrm>
          <a:off x="1047750" y="97917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637" name="Line 674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75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76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77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447675</xdr:colOff>
      <xdr:row>21</xdr:row>
      <xdr:rowOff>200025</xdr:rowOff>
    </xdr:from>
    <xdr:to>
      <xdr:col>33</xdr:col>
      <xdr:colOff>495300</xdr:colOff>
      <xdr:row>22</xdr:row>
      <xdr:rowOff>200025</xdr:rowOff>
    </xdr:to>
    <xdr:grpSp>
      <xdr:nvGrpSpPr>
        <xdr:cNvPr id="641" name="Group 686"/>
        <xdr:cNvGrpSpPr>
          <a:grpSpLocks/>
        </xdr:cNvGrpSpPr>
      </xdr:nvGrpSpPr>
      <xdr:grpSpPr>
        <a:xfrm>
          <a:off x="24736425" y="5600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42" name="Rectangle 6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5" name="Line 692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6" name="Line 693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7" name="Line 694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8" name="Line 695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9" name="Line 696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0" name="Line 697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1" name="Line 698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2" name="Line 699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3" name="Line 700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4" name="Line 701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5" name="Line 702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6" name="Line 703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7" name="Line 704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8" name="Line 705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9" name="Line 706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0" name="Line 707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1" name="Line 708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2" name="Line 709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3" name="Line 710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4" name="Line 711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5" name="Line 712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6" name="Line 713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7" name="Line 714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8" name="Line 715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9" name="Line 724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0" name="Line 725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1" name="Line 726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2" name="Line 727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3" name="Line 728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4" name="Line 729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5" name="Line 730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6" name="Line 731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7" name="Line 732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8" name="Line 733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9" name="Line 734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0" name="Line 735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1" name="Line 736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2" name="Line 737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3" name="Line 738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4" name="Line 739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5" name="Line 740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6" name="Line 741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7" name="Line 742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8" name="Line 743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9" name="Line 744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90" name="Line 745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91" name="Line 746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92" name="Line 747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19050</xdr:colOff>
      <xdr:row>17</xdr:row>
      <xdr:rowOff>161925</xdr:rowOff>
    </xdr:from>
    <xdr:to>
      <xdr:col>67</xdr:col>
      <xdr:colOff>371475</xdr:colOff>
      <xdr:row>18</xdr:row>
      <xdr:rowOff>57150</xdr:rowOff>
    </xdr:to>
    <xdr:sp>
      <xdr:nvSpPr>
        <xdr:cNvPr id="693" name="kreslení 16"/>
        <xdr:cNvSpPr>
          <a:spLocks/>
        </xdr:cNvSpPr>
      </xdr:nvSpPr>
      <xdr:spPr>
        <a:xfrm>
          <a:off x="49872900" y="4648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6" name="Line 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7" name="Line 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8" name="Line 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9" name="Line 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0" name="Line 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1" name="Line 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2" name="Line 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3" name="Line 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4" name="Line 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5" name="Line 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6" name="Line 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7" name="Line 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9" name="Line 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0" name="Line 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1" name="Line 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2" name="Line 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3" name="Line 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4" name="Line 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5" name="Line 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6" name="Line 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7" name="Line 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8" name="Line 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9" name="Line 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0" name="Line 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1" name="Line 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2" name="Line 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3" name="Line 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4" name="Line 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5" name="Line 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6" name="Line 8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7" name="Line 8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8" name="Line 8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9" name="Line 8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0" name="Line 8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1" name="Line 8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2" name="Line 8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3" name="Line 8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4" name="Line 8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5" name="Line 8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6" name="Line 8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7" name="Line 8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8" name="Line 8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9" name="Line 8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0" name="Line 8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1" name="Line 8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2" name="Line 8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3" name="Line 8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4" name="Line 8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5" name="Line 8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6" name="Line 8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7" name="Line 8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8" name="Line 8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9" name="Line 8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0" name="Line 8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1" name="Line 8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2" name="Line 8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3" name="Line 8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4" name="Line 8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5" name="Line 8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6" name="Line 8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7" name="Line 8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8" name="Line 8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9" name="Line 8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0" name="Line 8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1" name="Line 8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2" name="Line 8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3" name="Line 8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4" name="Line 8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5" name="Line 8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6" name="Line 8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7" name="Line 8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8" name="Line 8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9" name="Line 8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0" name="Line 8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1" name="Line 8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2" name="Line 8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3" name="Line 8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4" name="Line 8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5" name="Line 8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6" name="Line 8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7" name="Line 8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8" name="Line 8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9" name="Line 8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0" name="Line 8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1" name="Line 8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2" name="Line 8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3" name="Line 8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4" name="Line 8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5" name="Line 8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6" name="Line 8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7" name="Line 8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8" name="Line 8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9" name="Line 8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0" name="Line 8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1" name="Line 8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2" name="Line 8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3" name="Line 8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4" name="Line 8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5" name="Line 8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6" name="Line 8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7" name="Line 8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9525</xdr:rowOff>
    </xdr:from>
    <xdr:to>
      <xdr:col>26</xdr:col>
      <xdr:colOff>0</xdr:colOff>
      <xdr:row>48</xdr:row>
      <xdr:rowOff>0</xdr:rowOff>
    </xdr:to>
    <xdr:sp>
      <xdr:nvSpPr>
        <xdr:cNvPr id="838" name="text 6"/>
        <xdr:cNvSpPr txBox="1">
          <a:spLocks noChangeArrowheads="1"/>
        </xdr:cNvSpPr>
      </xdr:nvSpPr>
      <xdr:spPr>
        <a:xfrm>
          <a:off x="13887450" y="11125200"/>
          <a:ext cx="4972050" cy="52387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839" name="text 774"/>
        <xdr:cNvSpPr txBox="1">
          <a:spLocks noChangeArrowheads="1"/>
        </xdr:cNvSpPr>
      </xdr:nvSpPr>
      <xdr:spPr>
        <a:xfrm>
          <a:off x="25146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5544 - 3ZBI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26,601</a:t>
          </a:r>
        </a:p>
      </xdr:txBody>
    </xdr:sp>
    <xdr:clientData/>
  </xdr:oneCellAnchor>
  <xdr:oneCellAnchor>
    <xdr:from>
      <xdr:col>78</xdr:col>
      <xdr:colOff>495300</xdr:colOff>
      <xdr:row>28</xdr:row>
      <xdr:rowOff>0</xdr:rowOff>
    </xdr:from>
    <xdr:ext cx="971550" cy="457200"/>
    <xdr:sp>
      <xdr:nvSpPr>
        <xdr:cNvPr id="840" name="text 774"/>
        <xdr:cNvSpPr txBox="1">
          <a:spLocks noChangeArrowheads="1"/>
        </xdr:cNvSpPr>
      </xdr:nvSpPr>
      <xdr:spPr>
        <a:xfrm>
          <a:off x="582930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5545 - T2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27,642</a:t>
          </a:r>
        </a:p>
      </xdr:txBody>
    </xdr:sp>
    <xdr:clientData/>
  </xdr:one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1" name="Line 913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2" name="Line 914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3" name="Line 915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4" name="Line 916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5" name="Line 917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6" name="Line 918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847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42</xdr:col>
      <xdr:colOff>0</xdr:colOff>
      <xdr:row>47</xdr:row>
      <xdr:rowOff>0</xdr:rowOff>
    </xdr:to>
    <xdr:sp>
      <xdr:nvSpPr>
        <xdr:cNvPr id="848" name="text 6"/>
        <xdr:cNvSpPr txBox="1">
          <a:spLocks noChangeArrowheads="1"/>
        </xdr:cNvSpPr>
      </xdr:nvSpPr>
      <xdr:spPr>
        <a:xfrm>
          <a:off x="228028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49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850" name="text 6"/>
        <xdr:cNvSpPr txBox="1">
          <a:spLocks noChangeArrowheads="1"/>
        </xdr:cNvSpPr>
      </xdr:nvSpPr>
      <xdr:spPr>
        <a:xfrm>
          <a:off x="483679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9</xdr:col>
      <xdr:colOff>57150</xdr:colOff>
      <xdr:row>37</xdr:row>
      <xdr:rowOff>95250</xdr:rowOff>
    </xdr:from>
    <xdr:to>
      <xdr:col>10</xdr:col>
      <xdr:colOff>371475</xdr:colOff>
      <xdr:row>37</xdr:row>
      <xdr:rowOff>209550</xdr:rowOff>
    </xdr:to>
    <xdr:grpSp>
      <xdr:nvGrpSpPr>
        <xdr:cNvPr id="851" name="Group 927"/>
        <xdr:cNvGrpSpPr>
          <a:grpSpLocks noChangeAspect="1"/>
        </xdr:cNvGrpSpPr>
      </xdr:nvGrpSpPr>
      <xdr:grpSpPr>
        <a:xfrm>
          <a:off x="6515100" y="91535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852" name="Line 92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929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930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931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932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933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93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859" name="text 7166"/>
        <xdr:cNvSpPr txBox="1">
          <a:spLocks noChangeArrowheads="1"/>
        </xdr:cNvSpPr>
      </xdr:nvSpPr>
      <xdr:spPr>
        <a:xfrm>
          <a:off x="35509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30</xdr:col>
      <xdr:colOff>495300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860" name="Line 937"/>
        <xdr:cNvSpPr>
          <a:spLocks/>
        </xdr:cNvSpPr>
      </xdr:nvSpPr>
      <xdr:spPr>
        <a:xfrm flipV="1">
          <a:off x="22326600" y="7343775"/>
          <a:ext cx="1318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71</xdr:col>
      <xdr:colOff>266700</xdr:colOff>
      <xdr:row>29</xdr:row>
      <xdr:rowOff>114300</xdr:rowOff>
    </xdr:to>
    <xdr:sp>
      <xdr:nvSpPr>
        <xdr:cNvPr id="861" name="Line 938"/>
        <xdr:cNvSpPr>
          <a:spLocks/>
        </xdr:cNvSpPr>
      </xdr:nvSpPr>
      <xdr:spPr>
        <a:xfrm flipV="1">
          <a:off x="36480750" y="734377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15</xdr:row>
      <xdr:rowOff>114300</xdr:rowOff>
    </xdr:from>
    <xdr:to>
      <xdr:col>62</xdr:col>
      <xdr:colOff>476250</xdr:colOff>
      <xdr:row>15</xdr:row>
      <xdr:rowOff>114300</xdr:rowOff>
    </xdr:to>
    <xdr:sp>
      <xdr:nvSpPr>
        <xdr:cNvPr id="862" name="Line 939"/>
        <xdr:cNvSpPr>
          <a:spLocks/>
        </xdr:cNvSpPr>
      </xdr:nvSpPr>
      <xdr:spPr>
        <a:xfrm flipH="1" flipV="1">
          <a:off x="45758100" y="4143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33</xdr:row>
      <xdr:rowOff>76200</xdr:rowOff>
    </xdr:from>
    <xdr:to>
      <xdr:col>53</xdr:col>
      <xdr:colOff>266700</xdr:colOff>
      <xdr:row>35</xdr:row>
      <xdr:rowOff>0</xdr:rowOff>
    </xdr:to>
    <xdr:grpSp>
      <xdr:nvGrpSpPr>
        <xdr:cNvPr id="863" name="Group 942"/>
        <xdr:cNvGrpSpPr>
          <a:grpSpLocks/>
        </xdr:cNvGrpSpPr>
      </xdr:nvGrpSpPr>
      <xdr:grpSpPr>
        <a:xfrm>
          <a:off x="29498925" y="8220075"/>
          <a:ext cx="10220325" cy="381000"/>
          <a:chOff x="89" y="239"/>
          <a:chExt cx="863" cy="32"/>
        </a:xfrm>
        <a:solidFill>
          <a:srgbClr val="FFFFFF"/>
        </a:solidFill>
      </xdr:grpSpPr>
      <xdr:sp>
        <xdr:nvSpPr>
          <xdr:cNvPr id="864" name="Rectangle 94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94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94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94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94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94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94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95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95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33</xdr:row>
      <xdr:rowOff>114300</xdr:rowOff>
    </xdr:from>
    <xdr:to>
      <xdr:col>50</xdr:col>
      <xdr:colOff>0</xdr:colOff>
      <xdr:row>34</xdr:row>
      <xdr:rowOff>114300</xdr:rowOff>
    </xdr:to>
    <xdr:sp>
      <xdr:nvSpPr>
        <xdr:cNvPr id="873" name="text 7125"/>
        <xdr:cNvSpPr txBox="1">
          <a:spLocks noChangeArrowheads="1"/>
        </xdr:cNvSpPr>
      </xdr:nvSpPr>
      <xdr:spPr>
        <a:xfrm>
          <a:off x="364807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125</a:t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53</xdr:col>
      <xdr:colOff>266700</xdr:colOff>
      <xdr:row>36</xdr:row>
      <xdr:rowOff>142875</xdr:rowOff>
    </xdr:to>
    <xdr:grpSp>
      <xdr:nvGrpSpPr>
        <xdr:cNvPr id="874" name="Group 954"/>
        <xdr:cNvGrpSpPr>
          <a:grpSpLocks/>
        </xdr:cNvGrpSpPr>
      </xdr:nvGrpSpPr>
      <xdr:grpSpPr>
        <a:xfrm>
          <a:off x="25774650" y="8601075"/>
          <a:ext cx="13944600" cy="371475"/>
          <a:chOff x="89" y="287"/>
          <a:chExt cx="863" cy="32"/>
        </a:xfrm>
        <a:solidFill>
          <a:srgbClr val="FFFFFF"/>
        </a:solidFill>
      </xdr:grpSpPr>
      <xdr:sp>
        <xdr:nvSpPr>
          <xdr:cNvPr id="875" name="Rectangle 95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95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95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95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95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96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96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96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96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35</xdr:row>
      <xdr:rowOff>104775</xdr:rowOff>
    </xdr:from>
    <xdr:to>
      <xdr:col>50</xdr:col>
      <xdr:colOff>0</xdr:colOff>
      <xdr:row>36</xdr:row>
      <xdr:rowOff>104775</xdr:rowOff>
    </xdr:to>
    <xdr:sp>
      <xdr:nvSpPr>
        <xdr:cNvPr id="884" name="text 7125"/>
        <xdr:cNvSpPr txBox="1">
          <a:spLocks noChangeArrowheads="1"/>
        </xdr:cNvSpPr>
      </xdr:nvSpPr>
      <xdr:spPr>
        <a:xfrm>
          <a:off x="3648075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 editAs="absolute">
    <xdr:from>
      <xdr:col>37</xdr:col>
      <xdr:colOff>419100</xdr:colOff>
      <xdr:row>20</xdr:row>
      <xdr:rowOff>66675</xdr:rowOff>
    </xdr:from>
    <xdr:to>
      <xdr:col>38</xdr:col>
      <xdr:colOff>600075</xdr:colOff>
      <xdr:row>20</xdr:row>
      <xdr:rowOff>180975</xdr:rowOff>
    </xdr:to>
    <xdr:grpSp>
      <xdr:nvGrpSpPr>
        <xdr:cNvPr id="885" name="Group 965"/>
        <xdr:cNvGrpSpPr>
          <a:grpSpLocks noChangeAspect="1"/>
        </xdr:cNvGrpSpPr>
      </xdr:nvGrpSpPr>
      <xdr:grpSpPr>
        <a:xfrm>
          <a:off x="27679650" y="5238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86" name="Line 9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9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9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9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9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9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31</xdr:row>
      <xdr:rowOff>57150</xdr:rowOff>
    </xdr:from>
    <xdr:to>
      <xdr:col>38</xdr:col>
      <xdr:colOff>923925</xdr:colOff>
      <xdr:row>31</xdr:row>
      <xdr:rowOff>171450</xdr:rowOff>
    </xdr:to>
    <xdr:grpSp>
      <xdr:nvGrpSpPr>
        <xdr:cNvPr id="892" name="Group 972"/>
        <xdr:cNvGrpSpPr>
          <a:grpSpLocks noChangeAspect="1"/>
        </xdr:cNvGrpSpPr>
      </xdr:nvGrpSpPr>
      <xdr:grpSpPr>
        <a:xfrm>
          <a:off x="27832050" y="7743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9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4" name="Line 97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97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97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97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97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97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27</xdr:row>
      <xdr:rowOff>114300</xdr:rowOff>
    </xdr:from>
    <xdr:to>
      <xdr:col>25</xdr:col>
      <xdr:colOff>266700</xdr:colOff>
      <xdr:row>27</xdr:row>
      <xdr:rowOff>114300</xdr:rowOff>
    </xdr:to>
    <xdr:sp>
      <xdr:nvSpPr>
        <xdr:cNvPr id="900" name="Line 980"/>
        <xdr:cNvSpPr>
          <a:spLocks/>
        </xdr:cNvSpPr>
      </xdr:nvSpPr>
      <xdr:spPr>
        <a:xfrm flipV="1">
          <a:off x="1028700" y="6886575"/>
          <a:ext cx="17583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901" name="Group 981"/>
        <xdr:cNvGrpSpPr>
          <a:grpSpLocks/>
        </xdr:cNvGrpSpPr>
      </xdr:nvGrpSpPr>
      <xdr:grpSpPr>
        <a:xfrm>
          <a:off x="2057400" y="70580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902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3" name="Line 983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984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985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86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987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988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89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114300</xdr:rowOff>
    </xdr:from>
    <xdr:to>
      <xdr:col>25</xdr:col>
      <xdr:colOff>419100</xdr:colOff>
      <xdr:row>29</xdr:row>
      <xdr:rowOff>28575</xdr:rowOff>
    </xdr:to>
    <xdr:grpSp>
      <xdr:nvGrpSpPr>
        <xdr:cNvPr id="910" name="Group 990"/>
        <xdr:cNvGrpSpPr>
          <a:grpSpLocks noChangeAspect="1"/>
        </xdr:cNvGrpSpPr>
      </xdr:nvGrpSpPr>
      <xdr:grpSpPr>
        <a:xfrm>
          <a:off x="184499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1" name="Line 9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9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114300</xdr:rowOff>
    </xdr:from>
    <xdr:to>
      <xdr:col>26</xdr:col>
      <xdr:colOff>647700</xdr:colOff>
      <xdr:row>34</xdr:row>
      <xdr:rowOff>28575</xdr:rowOff>
    </xdr:to>
    <xdr:grpSp>
      <xdr:nvGrpSpPr>
        <xdr:cNvPr id="913" name="Group 993"/>
        <xdr:cNvGrpSpPr>
          <a:grpSpLocks noChangeAspect="1"/>
        </xdr:cNvGrpSpPr>
      </xdr:nvGrpSpPr>
      <xdr:grpSpPr>
        <a:xfrm>
          <a:off x="192024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4" name="Line 9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9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114300</xdr:rowOff>
    </xdr:from>
    <xdr:to>
      <xdr:col>30</xdr:col>
      <xdr:colOff>647700</xdr:colOff>
      <xdr:row>31</xdr:row>
      <xdr:rowOff>28575</xdr:rowOff>
    </xdr:to>
    <xdr:grpSp>
      <xdr:nvGrpSpPr>
        <xdr:cNvPr id="916" name="Group 996"/>
        <xdr:cNvGrpSpPr>
          <a:grpSpLocks noChangeAspect="1"/>
        </xdr:cNvGrpSpPr>
      </xdr:nvGrpSpPr>
      <xdr:grpSpPr>
        <a:xfrm>
          <a:off x="221742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7" name="Line 9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9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29</xdr:row>
      <xdr:rowOff>76200</xdr:rowOff>
    </xdr:from>
    <xdr:to>
      <xdr:col>30</xdr:col>
      <xdr:colOff>495300</xdr:colOff>
      <xdr:row>29</xdr:row>
      <xdr:rowOff>114300</xdr:rowOff>
    </xdr:to>
    <xdr:sp>
      <xdr:nvSpPr>
        <xdr:cNvPr id="919" name="Line 999"/>
        <xdr:cNvSpPr>
          <a:spLocks/>
        </xdr:cNvSpPr>
      </xdr:nvSpPr>
      <xdr:spPr>
        <a:xfrm>
          <a:off x="21583650" y="73056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0</xdr:rowOff>
    </xdr:from>
    <xdr:to>
      <xdr:col>29</xdr:col>
      <xdr:colOff>266700</xdr:colOff>
      <xdr:row>29</xdr:row>
      <xdr:rowOff>76200</xdr:rowOff>
    </xdr:to>
    <xdr:sp>
      <xdr:nvSpPr>
        <xdr:cNvPr id="920" name="Line 1000"/>
        <xdr:cNvSpPr>
          <a:spLocks/>
        </xdr:cNvSpPr>
      </xdr:nvSpPr>
      <xdr:spPr>
        <a:xfrm>
          <a:off x="20840700" y="7229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28</xdr:col>
      <xdr:colOff>495300</xdr:colOff>
      <xdr:row>29</xdr:row>
      <xdr:rowOff>0</xdr:rowOff>
    </xdr:to>
    <xdr:sp>
      <xdr:nvSpPr>
        <xdr:cNvPr id="921" name="Line 1001"/>
        <xdr:cNvSpPr>
          <a:spLocks/>
        </xdr:cNvSpPr>
      </xdr:nvSpPr>
      <xdr:spPr>
        <a:xfrm>
          <a:off x="20097750" y="7115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27</xdr:row>
      <xdr:rowOff>114300</xdr:rowOff>
    </xdr:from>
    <xdr:to>
      <xdr:col>27</xdr:col>
      <xdr:colOff>266700</xdr:colOff>
      <xdr:row>28</xdr:row>
      <xdr:rowOff>114300</xdr:rowOff>
    </xdr:to>
    <xdr:sp>
      <xdr:nvSpPr>
        <xdr:cNvPr id="922" name="Line 1002"/>
        <xdr:cNvSpPr>
          <a:spLocks/>
        </xdr:cNvSpPr>
      </xdr:nvSpPr>
      <xdr:spPr>
        <a:xfrm>
          <a:off x="18583275" y="6886575"/>
          <a:ext cx="15144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114300</xdr:rowOff>
    </xdr:from>
    <xdr:to>
      <xdr:col>30</xdr:col>
      <xdr:colOff>495300</xdr:colOff>
      <xdr:row>27</xdr:row>
      <xdr:rowOff>114300</xdr:rowOff>
    </xdr:to>
    <xdr:sp>
      <xdr:nvSpPr>
        <xdr:cNvPr id="923" name="Line 1003"/>
        <xdr:cNvSpPr>
          <a:spLocks/>
        </xdr:cNvSpPr>
      </xdr:nvSpPr>
      <xdr:spPr>
        <a:xfrm flipV="1">
          <a:off x="18611850" y="6200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24</xdr:row>
      <xdr:rowOff>114300</xdr:rowOff>
    </xdr:from>
    <xdr:to>
      <xdr:col>30</xdr:col>
      <xdr:colOff>647700</xdr:colOff>
      <xdr:row>26</xdr:row>
      <xdr:rowOff>28575</xdr:rowOff>
    </xdr:to>
    <xdr:grpSp>
      <xdr:nvGrpSpPr>
        <xdr:cNvPr id="924" name="Group 1004"/>
        <xdr:cNvGrpSpPr>
          <a:grpSpLocks noChangeAspect="1"/>
        </xdr:cNvGrpSpPr>
      </xdr:nvGrpSpPr>
      <xdr:grpSpPr>
        <a:xfrm>
          <a:off x="221742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5" name="Line 10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10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219075</xdr:colOff>
      <xdr:row>21</xdr:row>
      <xdr:rowOff>114300</xdr:rowOff>
    </xdr:from>
    <xdr:to>
      <xdr:col>38</xdr:col>
      <xdr:colOff>438150</xdr:colOff>
      <xdr:row>21</xdr:row>
      <xdr:rowOff>114300</xdr:rowOff>
    </xdr:to>
    <xdr:sp>
      <xdr:nvSpPr>
        <xdr:cNvPr id="927" name="Line 1011"/>
        <xdr:cNvSpPr>
          <a:spLocks/>
        </xdr:cNvSpPr>
      </xdr:nvSpPr>
      <xdr:spPr>
        <a:xfrm flipV="1">
          <a:off x="13134975" y="5514975"/>
          <a:ext cx="1507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21</xdr:row>
      <xdr:rowOff>0</xdr:rowOff>
    </xdr:from>
    <xdr:ext cx="514350" cy="228600"/>
    <xdr:sp>
      <xdr:nvSpPr>
        <xdr:cNvPr id="928" name="text 7125"/>
        <xdr:cNvSpPr txBox="1">
          <a:spLocks noChangeArrowheads="1"/>
        </xdr:cNvSpPr>
      </xdr:nvSpPr>
      <xdr:spPr>
        <a:xfrm>
          <a:off x="18345150" y="5400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27</xdr:col>
      <xdr:colOff>457200</xdr:colOff>
      <xdr:row>25</xdr:row>
      <xdr:rowOff>104775</xdr:rowOff>
    </xdr:from>
    <xdr:ext cx="295275" cy="238125"/>
    <xdr:sp>
      <xdr:nvSpPr>
        <xdr:cNvPr id="929" name="text 342"/>
        <xdr:cNvSpPr txBox="1">
          <a:spLocks noChangeArrowheads="1"/>
        </xdr:cNvSpPr>
      </xdr:nvSpPr>
      <xdr:spPr>
        <a:xfrm>
          <a:off x="20288250" y="64198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27</xdr:col>
      <xdr:colOff>457200</xdr:colOff>
      <xdr:row>28</xdr:row>
      <xdr:rowOff>57150</xdr:rowOff>
    </xdr:from>
    <xdr:ext cx="295275" cy="238125"/>
    <xdr:sp>
      <xdr:nvSpPr>
        <xdr:cNvPr id="930" name="text 342"/>
        <xdr:cNvSpPr txBox="1">
          <a:spLocks noChangeArrowheads="1"/>
        </xdr:cNvSpPr>
      </xdr:nvSpPr>
      <xdr:spPr>
        <a:xfrm>
          <a:off x="20288250" y="7058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38</xdr:col>
      <xdr:colOff>342900</xdr:colOff>
      <xdr:row>32</xdr:row>
      <xdr:rowOff>114300</xdr:rowOff>
    </xdr:from>
    <xdr:to>
      <xdr:col>38</xdr:col>
      <xdr:colOff>647700</xdr:colOff>
      <xdr:row>34</xdr:row>
      <xdr:rowOff>28575</xdr:rowOff>
    </xdr:to>
    <xdr:grpSp>
      <xdr:nvGrpSpPr>
        <xdr:cNvPr id="931" name="Group 1014"/>
        <xdr:cNvGrpSpPr>
          <a:grpSpLocks noChangeAspect="1"/>
        </xdr:cNvGrpSpPr>
      </xdr:nvGrpSpPr>
      <xdr:grpSpPr>
        <a:xfrm>
          <a:off x="28117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2" name="Line 10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10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29</xdr:row>
      <xdr:rowOff>114300</xdr:rowOff>
    </xdr:from>
    <xdr:to>
      <xdr:col>38</xdr:col>
      <xdr:colOff>504825</xdr:colOff>
      <xdr:row>32</xdr:row>
      <xdr:rowOff>114300</xdr:rowOff>
    </xdr:to>
    <xdr:sp>
      <xdr:nvSpPr>
        <xdr:cNvPr id="934" name="Line 1017"/>
        <xdr:cNvSpPr>
          <a:spLocks/>
        </xdr:cNvSpPr>
      </xdr:nvSpPr>
      <xdr:spPr>
        <a:xfrm>
          <a:off x="22307550" y="7343775"/>
          <a:ext cx="5972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361950</xdr:colOff>
      <xdr:row>30</xdr:row>
      <xdr:rowOff>104775</xdr:rowOff>
    </xdr:from>
    <xdr:ext cx="295275" cy="238125"/>
    <xdr:sp>
      <xdr:nvSpPr>
        <xdr:cNvPr id="935" name="text 342"/>
        <xdr:cNvSpPr txBox="1">
          <a:spLocks noChangeArrowheads="1"/>
        </xdr:cNvSpPr>
      </xdr:nvSpPr>
      <xdr:spPr>
        <a:xfrm>
          <a:off x="25165050" y="75628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12</xdr:col>
      <xdr:colOff>361950</xdr:colOff>
      <xdr:row>28</xdr:row>
      <xdr:rowOff>57150</xdr:rowOff>
    </xdr:from>
    <xdr:to>
      <xdr:col>12</xdr:col>
      <xdr:colOff>800100</xdr:colOff>
      <xdr:row>28</xdr:row>
      <xdr:rowOff>171450</xdr:rowOff>
    </xdr:to>
    <xdr:grpSp>
      <xdr:nvGrpSpPr>
        <xdr:cNvPr id="936" name="Group 1019"/>
        <xdr:cNvGrpSpPr>
          <a:grpSpLocks noChangeAspect="1"/>
        </xdr:cNvGrpSpPr>
      </xdr:nvGrpSpPr>
      <xdr:grpSpPr>
        <a:xfrm>
          <a:off x="882015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37" name="Line 10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10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10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10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914400</xdr:colOff>
      <xdr:row>26</xdr:row>
      <xdr:rowOff>47625</xdr:rowOff>
    </xdr:from>
    <xdr:to>
      <xdr:col>7</xdr:col>
      <xdr:colOff>381000</xdr:colOff>
      <xdr:row>26</xdr:row>
      <xdr:rowOff>161925</xdr:rowOff>
    </xdr:to>
    <xdr:grpSp>
      <xdr:nvGrpSpPr>
        <xdr:cNvPr id="941" name="Group 0"/>
        <xdr:cNvGrpSpPr>
          <a:grpSpLocks noChangeAspect="1"/>
        </xdr:cNvGrpSpPr>
      </xdr:nvGrpSpPr>
      <xdr:grpSpPr>
        <a:xfrm>
          <a:off x="4914900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2" name="Line 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504825</xdr:colOff>
      <xdr:row>35</xdr:row>
      <xdr:rowOff>28575</xdr:rowOff>
    </xdr:from>
    <xdr:to>
      <xdr:col>10</xdr:col>
      <xdr:colOff>942975</xdr:colOff>
      <xdr:row>35</xdr:row>
      <xdr:rowOff>142875</xdr:rowOff>
    </xdr:to>
    <xdr:grpSp>
      <xdr:nvGrpSpPr>
        <xdr:cNvPr id="946" name="Group 6"/>
        <xdr:cNvGrpSpPr>
          <a:grpSpLocks noChangeAspect="1"/>
        </xdr:cNvGrpSpPr>
      </xdr:nvGrpSpPr>
      <xdr:grpSpPr>
        <a:xfrm>
          <a:off x="7477125" y="8629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7" name="Line 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209550</xdr:colOff>
      <xdr:row>34</xdr:row>
      <xdr:rowOff>57150</xdr:rowOff>
    </xdr:from>
    <xdr:to>
      <xdr:col>16</xdr:col>
      <xdr:colOff>133350</xdr:colOff>
      <xdr:row>34</xdr:row>
      <xdr:rowOff>171450</xdr:rowOff>
    </xdr:to>
    <xdr:grpSp>
      <xdr:nvGrpSpPr>
        <xdr:cNvPr id="951" name="Group 11"/>
        <xdr:cNvGrpSpPr>
          <a:grpSpLocks noChangeAspect="1"/>
        </xdr:cNvGrpSpPr>
      </xdr:nvGrpSpPr>
      <xdr:grpSpPr>
        <a:xfrm>
          <a:off x="1112520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52" name="Line 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23</xdr:row>
      <xdr:rowOff>180975</xdr:rowOff>
    </xdr:from>
    <xdr:to>
      <xdr:col>17</xdr:col>
      <xdr:colOff>495300</xdr:colOff>
      <xdr:row>24</xdr:row>
      <xdr:rowOff>66675</xdr:rowOff>
    </xdr:to>
    <xdr:grpSp>
      <xdr:nvGrpSpPr>
        <xdr:cNvPr id="956" name="Group 16"/>
        <xdr:cNvGrpSpPr>
          <a:grpSpLocks noChangeAspect="1"/>
        </xdr:cNvGrpSpPr>
      </xdr:nvGrpSpPr>
      <xdr:grpSpPr>
        <a:xfrm>
          <a:off x="12458700" y="6038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57" name="Line 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628650</xdr:colOff>
      <xdr:row>23</xdr:row>
      <xdr:rowOff>180975</xdr:rowOff>
    </xdr:from>
    <xdr:to>
      <xdr:col>17</xdr:col>
      <xdr:colOff>9525</xdr:colOff>
      <xdr:row>24</xdr:row>
      <xdr:rowOff>76200</xdr:rowOff>
    </xdr:to>
    <xdr:sp>
      <xdr:nvSpPr>
        <xdr:cNvPr id="961" name="kreslení 16"/>
        <xdr:cNvSpPr>
          <a:spLocks/>
        </xdr:cNvSpPr>
      </xdr:nvSpPr>
      <xdr:spPr>
        <a:xfrm>
          <a:off x="12058650" y="6038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962025</xdr:colOff>
      <xdr:row>20</xdr:row>
      <xdr:rowOff>57150</xdr:rowOff>
    </xdr:from>
    <xdr:to>
      <xdr:col>33</xdr:col>
      <xdr:colOff>342900</xdr:colOff>
      <xdr:row>20</xdr:row>
      <xdr:rowOff>180975</xdr:rowOff>
    </xdr:to>
    <xdr:sp>
      <xdr:nvSpPr>
        <xdr:cNvPr id="962" name="kreslení 12"/>
        <xdr:cNvSpPr>
          <a:spLocks/>
        </xdr:cNvSpPr>
      </xdr:nvSpPr>
      <xdr:spPr>
        <a:xfrm>
          <a:off x="2427922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733425</xdr:colOff>
      <xdr:row>36</xdr:row>
      <xdr:rowOff>66675</xdr:rowOff>
    </xdr:from>
    <xdr:to>
      <xdr:col>33</xdr:col>
      <xdr:colOff>457200</xdr:colOff>
      <xdr:row>36</xdr:row>
      <xdr:rowOff>180975</xdr:rowOff>
    </xdr:to>
    <xdr:grpSp>
      <xdr:nvGrpSpPr>
        <xdr:cNvPr id="963" name="Group 23"/>
        <xdr:cNvGrpSpPr>
          <a:grpSpLocks noChangeAspect="1"/>
        </xdr:cNvGrpSpPr>
      </xdr:nvGrpSpPr>
      <xdr:grpSpPr>
        <a:xfrm>
          <a:off x="24050625" y="8896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64" name="Line 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57150</xdr:colOff>
      <xdr:row>28</xdr:row>
      <xdr:rowOff>57150</xdr:rowOff>
    </xdr:from>
    <xdr:to>
      <xdr:col>36</xdr:col>
      <xdr:colOff>923925</xdr:colOff>
      <xdr:row>28</xdr:row>
      <xdr:rowOff>171450</xdr:rowOff>
    </xdr:to>
    <xdr:grpSp>
      <xdr:nvGrpSpPr>
        <xdr:cNvPr id="970" name="Group 30"/>
        <xdr:cNvGrpSpPr>
          <a:grpSpLocks noChangeAspect="1"/>
        </xdr:cNvGrpSpPr>
      </xdr:nvGrpSpPr>
      <xdr:grpSpPr>
        <a:xfrm>
          <a:off x="26346150" y="7058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7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2" name="Line 3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3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3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3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3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3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381000</xdr:colOff>
      <xdr:row>23</xdr:row>
      <xdr:rowOff>57150</xdr:rowOff>
    </xdr:from>
    <xdr:to>
      <xdr:col>37</xdr:col>
      <xdr:colOff>276225</xdr:colOff>
      <xdr:row>23</xdr:row>
      <xdr:rowOff>171450</xdr:rowOff>
    </xdr:to>
    <xdr:grpSp>
      <xdr:nvGrpSpPr>
        <xdr:cNvPr id="978" name="Group 38"/>
        <xdr:cNvGrpSpPr>
          <a:grpSpLocks noChangeAspect="1"/>
        </xdr:cNvGrpSpPr>
      </xdr:nvGrpSpPr>
      <xdr:grpSpPr>
        <a:xfrm>
          <a:off x="2667000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0" name="Line 4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4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4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4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4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4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21</xdr:row>
      <xdr:rowOff>114300</xdr:rowOff>
    </xdr:from>
    <xdr:to>
      <xdr:col>38</xdr:col>
      <xdr:colOff>647700</xdr:colOff>
      <xdr:row>23</xdr:row>
      <xdr:rowOff>28575</xdr:rowOff>
    </xdr:to>
    <xdr:grpSp>
      <xdr:nvGrpSpPr>
        <xdr:cNvPr id="986" name="Group 46"/>
        <xdr:cNvGrpSpPr>
          <a:grpSpLocks noChangeAspect="1"/>
        </xdr:cNvGrpSpPr>
      </xdr:nvGrpSpPr>
      <xdr:grpSpPr>
        <a:xfrm>
          <a:off x="281178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7" name="Line 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25</xdr:row>
      <xdr:rowOff>76200</xdr:rowOff>
    </xdr:from>
    <xdr:to>
      <xdr:col>57</xdr:col>
      <xdr:colOff>276225</xdr:colOff>
      <xdr:row>27</xdr:row>
      <xdr:rowOff>0</xdr:rowOff>
    </xdr:to>
    <xdr:grpSp>
      <xdr:nvGrpSpPr>
        <xdr:cNvPr id="989" name="Group 50"/>
        <xdr:cNvGrpSpPr>
          <a:grpSpLocks/>
        </xdr:cNvGrpSpPr>
      </xdr:nvGrpSpPr>
      <xdr:grpSpPr>
        <a:xfrm>
          <a:off x="27774900" y="6391275"/>
          <a:ext cx="14925675" cy="381000"/>
          <a:chOff x="89" y="239"/>
          <a:chExt cx="863" cy="32"/>
        </a:xfrm>
        <a:solidFill>
          <a:srgbClr val="FFFFFF"/>
        </a:solidFill>
      </xdr:grpSpPr>
      <xdr:sp>
        <xdr:nvSpPr>
          <xdr:cNvPr id="990" name="Rectangle 5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5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5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5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5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5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5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5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5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25</xdr:row>
      <xdr:rowOff>114300</xdr:rowOff>
    </xdr:from>
    <xdr:to>
      <xdr:col>50</xdr:col>
      <xdr:colOff>0</xdr:colOff>
      <xdr:row>26</xdr:row>
      <xdr:rowOff>114300</xdr:rowOff>
    </xdr:to>
    <xdr:sp>
      <xdr:nvSpPr>
        <xdr:cNvPr id="999" name="text 7125"/>
        <xdr:cNvSpPr txBox="1">
          <a:spLocks noChangeArrowheads="1"/>
        </xdr:cNvSpPr>
      </xdr:nvSpPr>
      <xdr:spPr>
        <a:xfrm>
          <a:off x="364807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>
    <xdr:from>
      <xdr:col>38</xdr:col>
      <xdr:colOff>0</xdr:colOff>
      <xdr:row>27</xdr:row>
      <xdr:rowOff>0</xdr:rowOff>
    </xdr:from>
    <xdr:to>
      <xdr:col>53</xdr:col>
      <xdr:colOff>0</xdr:colOff>
      <xdr:row>28</xdr:row>
      <xdr:rowOff>142875</xdr:rowOff>
    </xdr:to>
    <xdr:grpSp>
      <xdr:nvGrpSpPr>
        <xdr:cNvPr id="1000" name="Group 61"/>
        <xdr:cNvGrpSpPr>
          <a:grpSpLocks/>
        </xdr:cNvGrpSpPr>
      </xdr:nvGrpSpPr>
      <xdr:grpSpPr>
        <a:xfrm>
          <a:off x="27774900" y="6772275"/>
          <a:ext cx="11677650" cy="371475"/>
          <a:chOff x="89" y="287"/>
          <a:chExt cx="863" cy="32"/>
        </a:xfrm>
        <a:solidFill>
          <a:srgbClr val="FFFFFF"/>
        </a:solidFill>
      </xdr:grpSpPr>
      <xdr:sp>
        <xdr:nvSpPr>
          <xdr:cNvPr id="1001" name="Rectangle 6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6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6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6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6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6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6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6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7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27</xdr:row>
      <xdr:rowOff>104775</xdr:rowOff>
    </xdr:from>
    <xdr:to>
      <xdr:col>50</xdr:col>
      <xdr:colOff>0</xdr:colOff>
      <xdr:row>28</xdr:row>
      <xdr:rowOff>104775</xdr:rowOff>
    </xdr:to>
    <xdr:sp>
      <xdr:nvSpPr>
        <xdr:cNvPr id="1010" name="text 7125"/>
        <xdr:cNvSpPr txBox="1">
          <a:spLocks noChangeArrowheads="1"/>
        </xdr:cNvSpPr>
      </xdr:nvSpPr>
      <xdr:spPr>
        <a:xfrm>
          <a:off x="36480750" y="6877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 editAs="absolute">
    <xdr:from>
      <xdr:col>84</xdr:col>
      <xdr:colOff>876300</xdr:colOff>
      <xdr:row>31</xdr:row>
      <xdr:rowOff>57150</xdr:rowOff>
    </xdr:from>
    <xdr:to>
      <xdr:col>85</xdr:col>
      <xdr:colOff>466725</xdr:colOff>
      <xdr:row>31</xdr:row>
      <xdr:rowOff>171450</xdr:rowOff>
    </xdr:to>
    <xdr:grpSp>
      <xdr:nvGrpSpPr>
        <xdr:cNvPr id="1011" name="Group 72"/>
        <xdr:cNvGrpSpPr>
          <a:grpSpLocks noChangeAspect="1"/>
        </xdr:cNvGrpSpPr>
      </xdr:nvGrpSpPr>
      <xdr:grpSpPr>
        <a:xfrm>
          <a:off x="63131700" y="77438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012" name="Line 73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74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75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76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77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32</xdr:row>
      <xdr:rowOff>114300</xdr:rowOff>
    </xdr:from>
    <xdr:to>
      <xdr:col>72</xdr:col>
      <xdr:colOff>647700</xdr:colOff>
      <xdr:row>34</xdr:row>
      <xdr:rowOff>28575</xdr:rowOff>
    </xdr:to>
    <xdr:grpSp>
      <xdr:nvGrpSpPr>
        <xdr:cNvPr id="1017" name="Group 78"/>
        <xdr:cNvGrpSpPr>
          <a:grpSpLocks noChangeAspect="1"/>
        </xdr:cNvGrpSpPr>
      </xdr:nvGrpSpPr>
      <xdr:grpSpPr>
        <a:xfrm>
          <a:off x="5368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8" name="Line 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23</xdr:row>
      <xdr:rowOff>219075</xdr:rowOff>
    </xdr:from>
    <xdr:to>
      <xdr:col>67</xdr:col>
      <xdr:colOff>419100</xdr:colOff>
      <xdr:row>25</xdr:row>
      <xdr:rowOff>114300</xdr:rowOff>
    </xdr:to>
    <xdr:grpSp>
      <xdr:nvGrpSpPr>
        <xdr:cNvPr id="1020" name="Group 81"/>
        <xdr:cNvGrpSpPr>
          <a:grpSpLocks noChangeAspect="1"/>
        </xdr:cNvGrpSpPr>
      </xdr:nvGrpSpPr>
      <xdr:grpSpPr>
        <a:xfrm>
          <a:off x="4995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1" name="Line 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23" name="Line 8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24" name="Line 85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25" name="Line 86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26" name="Line 87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27" name="Line 8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28" name="Line 89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37</xdr:row>
      <xdr:rowOff>114300</xdr:rowOff>
    </xdr:from>
    <xdr:to>
      <xdr:col>59</xdr:col>
      <xdr:colOff>419100</xdr:colOff>
      <xdr:row>39</xdr:row>
      <xdr:rowOff>28575</xdr:rowOff>
    </xdr:to>
    <xdr:grpSp>
      <xdr:nvGrpSpPr>
        <xdr:cNvPr id="1029" name="Group 90"/>
        <xdr:cNvGrpSpPr>
          <a:grpSpLocks noChangeAspect="1"/>
        </xdr:cNvGrpSpPr>
      </xdr:nvGrpSpPr>
      <xdr:grpSpPr>
        <a:xfrm>
          <a:off x="440150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0" name="Line 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352425</xdr:colOff>
      <xdr:row>38</xdr:row>
      <xdr:rowOff>57150</xdr:rowOff>
    </xdr:from>
    <xdr:to>
      <xdr:col>64</xdr:col>
      <xdr:colOff>704850</xdr:colOff>
      <xdr:row>38</xdr:row>
      <xdr:rowOff>180975</xdr:rowOff>
    </xdr:to>
    <xdr:sp>
      <xdr:nvSpPr>
        <xdr:cNvPr id="1032" name="kreslení 427"/>
        <xdr:cNvSpPr>
          <a:spLocks/>
        </xdr:cNvSpPr>
      </xdr:nvSpPr>
      <xdr:spPr>
        <a:xfrm>
          <a:off x="47748825" y="9344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33" name="Line 98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34" name="Line 99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35" name="Line 100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36" name="Line 101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37" name="Line 102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38" name="Line 103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19050</xdr:colOff>
      <xdr:row>15</xdr:row>
      <xdr:rowOff>0</xdr:rowOff>
    </xdr:from>
    <xdr:to>
      <xdr:col>67</xdr:col>
      <xdr:colOff>371475</xdr:colOff>
      <xdr:row>15</xdr:row>
      <xdr:rowOff>123825</xdr:rowOff>
    </xdr:to>
    <xdr:sp>
      <xdr:nvSpPr>
        <xdr:cNvPr id="1039" name="kreslení 16"/>
        <xdr:cNvSpPr>
          <a:spLocks/>
        </xdr:cNvSpPr>
      </xdr:nvSpPr>
      <xdr:spPr>
        <a:xfrm>
          <a:off x="49872900" y="4029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59</xdr:col>
      <xdr:colOff>0</xdr:colOff>
      <xdr:row>33</xdr:row>
      <xdr:rowOff>0</xdr:rowOff>
    </xdr:to>
    <xdr:sp>
      <xdr:nvSpPr>
        <xdr:cNvPr id="1040" name="text 7166"/>
        <xdr:cNvSpPr txBox="1">
          <a:spLocks noChangeArrowheads="1"/>
        </xdr:cNvSpPr>
      </xdr:nvSpPr>
      <xdr:spPr>
        <a:xfrm>
          <a:off x="429387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66</xdr:col>
      <xdr:colOff>171450</xdr:colOff>
      <xdr:row>16</xdr:row>
      <xdr:rowOff>0</xdr:rowOff>
    </xdr:from>
    <xdr:to>
      <xdr:col>66</xdr:col>
      <xdr:colOff>962025</xdr:colOff>
      <xdr:row>16</xdr:row>
      <xdr:rowOff>114300</xdr:rowOff>
    </xdr:to>
    <xdr:sp>
      <xdr:nvSpPr>
        <xdr:cNvPr id="1041" name="Line 106"/>
        <xdr:cNvSpPr>
          <a:spLocks/>
        </xdr:cNvSpPr>
      </xdr:nvSpPr>
      <xdr:spPr>
        <a:xfrm flipH="1">
          <a:off x="49053750" y="42576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15</xdr:row>
      <xdr:rowOff>152400</xdr:rowOff>
    </xdr:from>
    <xdr:to>
      <xdr:col>68</xdr:col>
      <xdr:colOff>209550</xdr:colOff>
      <xdr:row>16</xdr:row>
      <xdr:rowOff>0</xdr:rowOff>
    </xdr:to>
    <xdr:sp>
      <xdr:nvSpPr>
        <xdr:cNvPr id="1042" name="Line 107"/>
        <xdr:cNvSpPr>
          <a:spLocks/>
        </xdr:cNvSpPr>
      </xdr:nvSpPr>
      <xdr:spPr>
        <a:xfrm flipV="1">
          <a:off x="49834800" y="418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209550</xdr:colOff>
      <xdr:row>15</xdr:row>
      <xdr:rowOff>114300</xdr:rowOff>
    </xdr:from>
    <xdr:to>
      <xdr:col>68</xdr:col>
      <xdr:colOff>952500</xdr:colOff>
      <xdr:row>15</xdr:row>
      <xdr:rowOff>152400</xdr:rowOff>
    </xdr:to>
    <xdr:sp>
      <xdr:nvSpPr>
        <xdr:cNvPr id="1043" name="Line 108"/>
        <xdr:cNvSpPr>
          <a:spLocks/>
        </xdr:cNvSpPr>
      </xdr:nvSpPr>
      <xdr:spPr>
        <a:xfrm flipV="1">
          <a:off x="50577750" y="4143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16</xdr:row>
      <xdr:rowOff>114300</xdr:rowOff>
    </xdr:from>
    <xdr:to>
      <xdr:col>66</xdr:col>
      <xdr:colOff>190500</xdr:colOff>
      <xdr:row>18</xdr:row>
      <xdr:rowOff>114300</xdr:rowOff>
    </xdr:to>
    <xdr:sp>
      <xdr:nvSpPr>
        <xdr:cNvPr id="1044" name="Line 109"/>
        <xdr:cNvSpPr>
          <a:spLocks/>
        </xdr:cNvSpPr>
      </xdr:nvSpPr>
      <xdr:spPr>
        <a:xfrm flipV="1">
          <a:off x="47148750" y="4371975"/>
          <a:ext cx="1924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18</xdr:row>
      <xdr:rowOff>0</xdr:rowOff>
    </xdr:from>
    <xdr:ext cx="514350" cy="228600"/>
    <xdr:sp>
      <xdr:nvSpPr>
        <xdr:cNvPr id="1045" name="text 7125"/>
        <xdr:cNvSpPr txBox="1">
          <a:spLocks noChangeArrowheads="1"/>
        </xdr:cNvSpPr>
      </xdr:nvSpPr>
      <xdr:spPr>
        <a:xfrm>
          <a:off x="528256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69</xdr:col>
      <xdr:colOff>361950</xdr:colOff>
      <xdr:row>24</xdr:row>
      <xdr:rowOff>114300</xdr:rowOff>
    </xdr:from>
    <xdr:to>
      <xdr:col>70</xdr:col>
      <xdr:colOff>476250</xdr:colOff>
      <xdr:row>24</xdr:row>
      <xdr:rowOff>114300</xdr:rowOff>
    </xdr:to>
    <xdr:sp>
      <xdr:nvSpPr>
        <xdr:cNvPr id="1046" name="Line 111"/>
        <xdr:cNvSpPr>
          <a:spLocks/>
        </xdr:cNvSpPr>
      </xdr:nvSpPr>
      <xdr:spPr>
        <a:xfrm flipH="1" flipV="1">
          <a:off x="51701700" y="6200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12</xdr:row>
      <xdr:rowOff>9525</xdr:rowOff>
    </xdr:from>
    <xdr:to>
      <xdr:col>68</xdr:col>
      <xdr:colOff>590550</xdr:colOff>
      <xdr:row>14</xdr:row>
      <xdr:rowOff>0</xdr:rowOff>
    </xdr:to>
    <xdr:grpSp>
      <xdr:nvGrpSpPr>
        <xdr:cNvPr id="1047" name="Group 112"/>
        <xdr:cNvGrpSpPr>
          <a:grpSpLocks noChangeAspect="1"/>
        </xdr:cNvGrpSpPr>
      </xdr:nvGrpSpPr>
      <xdr:grpSpPr>
        <a:xfrm>
          <a:off x="50739675" y="3352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8" name="Line 1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Line 1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Line 1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AutoShape 1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361950</xdr:colOff>
      <xdr:row>42</xdr:row>
      <xdr:rowOff>114300</xdr:rowOff>
    </xdr:from>
    <xdr:to>
      <xdr:col>64</xdr:col>
      <xdr:colOff>476250</xdr:colOff>
      <xdr:row>42</xdr:row>
      <xdr:rowOff>114300</xdr:rowOff>
    </xdr:to>
    <xdr:sp>
      <xdr:nvSpPr>
        <xdr:cNvPr id="1052" name="Line 117"/>
        <xdr:cNvSpPr>
          <a:spLocks/>
        </xdr:cNvSpPr>
      </xdr:nvSpPr>
      <xdr:spPr>
        <a:xfrm flipH="1" flipV="1">
          <a:off x="47244000" y="10315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41</xdr:row>
      <xdr:rowOff>9525</xdr:rowOff>
    </xdr:from>
    <xdr:to>
      <xdr:col>64</xdr:col>
      <xdr:colOff>590550</xdr:colOff>
      <xdr:row>43</xdr:row>
      <xdr:rowOff>0</xdr:rowOff>
    </xdr:to>
    <xdr:grpSp>
      <xdr:nvGrpSpPr>
        <xdr:cNvPr id="1053" name="Group 118"/>
        <xdr:cNvGrpSpPr>
          <a:grpSpLocks noChangeAspect="1"/>
        </xdr:cNvGrpSpPr>
      </xdr:nvGrpSpPr>
      <xdr:grpSpPr>
        <a:xfrm>
          <a:off x="47767875" y="9982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54" name="Line 1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Line 1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Line 1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AutoShape 1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361950</xdr:colOff>
      <xdr:row>17</xdr:row>
      <xdr:rowOff>114300</xdr:rowOff>
    </xdr:from>
    <xdr:to>
      <xdr:col>32</xdr:col>
      <xdr:colOff>476250</xdr:colOff>
      <xdr:row>17</xdr:row>
      <xdr:rowOff>114300</xdr:rowOff>
    </xdr:to>
    <xdr:sp>
      <xdr:nvSpPr>
        <xdr:cNvPr id="1058" name="Line 123"/>
        <xdr:cNvSpPr>
          <a:spLocks/>
        </xdr:cNvSpPr>
      </xdr:nvSpPr>
      <xdr:spPr>
        <a:xfrm flipH="1" flipV="1">
          <a:off x="231648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142875</xdr:colOff>
      <xdr:row>16</xdr:row>
      <xdr:rowOff>9525</xdr:rowOff>
    </xdr:from>
    <xdr:to>
      <xdr:col>33</xdr:col>
      <xdr:colOff>361950</xdr:colOff>
      <xdr:row>18</xdr:row>
      <xdr:rowOff>0</xdr:rowOff>
    </xdr:to>
    <xdr:grpSp>
      <xdr:nvGrpSpPr>
        <xdr:cNvPr id="1059" name="Group 124"/>
        <xdr:cNvGrpSpPr>
          <a:grpSpLocks noChangeAspect="1"/>
        </xdr:cNvGrpSpPr>
      </xdr:nvGrpSpPr>
      <xdr:grpSpPr>
        <a:xfrm>
          <a:off x="24431625" y="426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60" name="Line 12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Line 12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Line 12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AutoShape 12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381000</xdr:colOff>
      <xdr:row>22</xdr:row>
      <xdr:rowOff>57150</xdr:rowOff>
    </xdr:from>
    <xdr:to>
      <xdr:col>59</xdr:col>
      <xdr:colOff>104775</xdr:colOff>
      <xdr:row>22</xdr:row>
      <xdr:rowOff>171450</xdr:rowOff>
    </xdr:to>
    <xdr:grpSp>
      <xdr:nvGrpSpPr>
        <xdr:cNvPr id="1064" name="Group 129"/>
        <xdr:cNvGrpSpPr>
          <a:grpSpLocks noChangeAspect="1"/>
        </xdr:cNvGrpSpPr>
      </xdr:nvGrpSpPr>
      <xdr:grpSpPr>
        <a:xfrm>
          <a:off x="43319700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65" name="Line 1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1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1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1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1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Rectangle 1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19</xdr:row>
      <xdr:rowOff>219075</xdr:rowOff>
    </xdr:from>
    <xdr:to>
      <xdr:col>58</xdr:col>
      <xdr:colOff>647700</xdr:colOff>
      <xdr:row>21</xdr:row>
      <xdr:rowOff>114300</xdr:rowOff>
    </xdr:to>
    <xdr:grpSp>
      <xdr:nvGrpSpPr>
        <xdr:cNvPr id="1071" name="Group 136"/>
        <xdr:cNvGrpSpPr>
          <a:grpSpLocks noChangeAspect="1"/>
        </xdr:cNvGrpSpPr>
      </xdr:nvGrpSpPr>
      <xdr:grpSpPr>
        <a:xfrm>
          <a:off x="43281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2" name="Line 1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1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25</xdr:row>
      <xdr:rowOff>57150</xdr:rowOff>
    </xdr:from>
    <xdr:to>
      <xdr:col>62</xdr:col>
      <xdr:colOff>238125</xdr:colOff>
      <xdr:row>25</xdr:row>
      <xdr:rowOff>171450</xdr:rowOff>
    </xdr:to>
    <xdr:grpSp>
      <xdr:nvGrpSpPr>
        <xdr:cNvPr id="1074" name="Group 139"/>
        <xdr:cNvGrpSpPr>
          <a:grpSpLocks noChangeAspect="1"/>
        </xdr:cNvGrpSpPr>
      </xdr:nvGrpSpPr>
      <xdr:grpSpPr>
        <a:xfrm>
          <a:off x="45453300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75" name="Line 1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1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1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1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1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1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590550</xdr:colOff>
      <xdr:row>30</xdr:row>
      <xdr:rowOff>57150</xdr:rowOff>
    </xdr:from>
    <xdr:to>
      <xdr:col>65</xdr:col>
      <xdr:colOff>314325</xdr:colOff>
      <xdr:row>30</xdr:row>
      <xdr:rowOff>171450</xdr:rowOff>
    </xdr:to>
    <xdr:grpSp>
      <xdr:nvGrpSpPr>
        <xdr:cNvPr id="1081" name="Group 146"/>
        <xdr:cNvGrpSpPr>
          <a:grpSpLocks noChangeAspect="1"/>
        </xdr:cNvGrpSpPr>
      </xdr:nvGrpSpPr>
      <xdr:grpSpPr>
        <a:xfrm>
          <a:off x="47986950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82" name="Line 14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14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14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15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15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Rectangle 15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33</xdr:row>
      <xdr:rowOff>57150</xdr:rowOff>
    </xdr:from>
    <xdr:to>
      <xdr:col>66</xdr:col>
      <xdr:colOff>742950</xdr:colOff>
      <xdr:row>33</xdr:row>
      <xdr:rowOff>171450</xdr:rowOff>
    </xdr:to>
    <xdr:grpSp>
      <xdr:nvGrpSpPr>
        <xdr:cNvPr id="1088" name="Group 153"/>
        <xdr:cNvGrpSpPr>
          <a:grpSpLocks noChangeAspect="1"/>
        </xdr:cNvGrpSpPr>
      </xdr:nvGrpSpPr>
      <xdr:grpSpPr>
        <a:xfrm>
          <a:off x="4892992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89" name="Line 15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15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15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15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15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15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723900</xdr:colOff>
      <xdr:row>35</xdr:row>
      <xdr:rowOff>152400</xdr:rowOff>
    </xdr:from>
    <xdr:to>
      <xdr:col>65</xdr:col>
      <xdr:colOff>447675</xdr:colOff>
      <xdr:row>36</xdr:row>
      <xdr:rowOff>38100</xdr:rowOff>
    </xdr:to>
    <xdr:grpSp>
      <xdr:nvGrpSpPr>
        <xdr:cNvPr id="1095" name="Group 160"/>
        <xdr:cNvGrpSpPr>
          <a:grpSpLocks noChangeAspect="1"/>
        </xdr:cNvGrpSpPr>
      </xdr:nvGrpSpPr>
      <xdr:grpSpPr>
        <a:xfrm rot="21032259">
          <a:off x="48120300" y="8753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96" name="Line 1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1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1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1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1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1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1102" name="text 7166"/>
        <xdr:cNvSpPr txBox="1">
          <a:spLocks noChangeArrowheads="1"/>
        </xdr:cNvSpPr>
      </xdr:nvSpPr>
      <xdr:spPr>
        <a:xfrm>
          <a:off x="38481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</a:t>
          </a:r>
        </a:p>
      </xdr:txBody>
    </xdr:sp>
    <xdr:clientData/>
  </xdr:oneCellAnchor>
  <xdr:oneCellAnchor>
    <xdr:from>
      <xdr:col>58</xdr:col>
      <xdr:colOff>0</xdr:colOff>
      <xdr:row>29</xdr:row>
      <xdr:rowOff>0</xdr:rowOff>
    </xdr:from>
    <xdr:ext cx="971550" cy="228600"/>
    <xdr:sp>
      <xdr:nvSpPr>
        <xdr:cNvPr id="1103" name="text 7166"/>
        <xdr:cNvSpPr txBox="1">
          <a:spLocks noChangeArrowheads="1"/>
        </xdr:cNvSpPr>
      </xdr:nvSpPr>
      <xdr:spPr>
        <a:xfrm>
          <a:off x="429387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oneCellAnchor>
    <xdr:from>
      <xdr:col>58</xdr:col>
      <xdr:colOff>0</xdr:colOff>
      <xdr:row>37</xdr:row>
      <xdr:rowOff>0</xdr:rowOff>
    </xdr:from>
    <xdr:ext cx="971550" cy="228600"/>
    <xdr:sp>
      <xdr:nvSpPr>
        <xdr:cNvPr id="1104" name="text 7166"/>
        <xdr:cNvSpPr txBox="1">
          <a:spLocks noChangeArrowheads="1"/>
        </xdr:cNvSpPr>
      </xdr:nvSpPr>
      <xdr:spPr>
        <a:xfrm>
          <a:off x="429387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55</xdr:col>
      <xdr:colOff>9525</xdr:colOff>
      <xdr:row>31</xdr:row>
      <xdr:rowOff>57150</xdr:rowOff>
    </xdr:from>
    <xdr:to>
      <xdr:col>56</xdr:col>
      <xdr:colOff>495300</xdr:colOff>
      <xdr:row>31</xdr:row>
      <xdr:rowOff>171450</xdr:rowOff>
    </xdr:to>
    <xdr:grpSp>
      <xdr:nvGrpSpPr>
        <xdr:cNvPr id="1105" name="Group 170"/>
        <xdr:cNvGrpSpPr>
          <a:grpSpLocks/>
        </xdr:cNvGrpSpPr>
      </xdr:nvGrpSpPr>
      <xdr:grpSpPr>
        <a:xfrm>
          <a:off x="40947975" y="7743825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106" name="Group 171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107" name="Oval 172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8" name="Line 173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9" name="Line 174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10" name="Group 175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111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12" name="Line 177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3" name="Oval 178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4" name="Oval 179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5" name="Oval 180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6" name="Oval 181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7" name="Rectangle 182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55</xdr:col>
      <xdr:colOff>9525</xdr:colOff>
      <xdr:row>28</xdr:row>
      <xdr:rowOff>57150</xdr:rowOff>
    </xdr:from>
    <xdr:to>
      <xdr:col>56</xdr:col>
      <xdr:colOff>495300</xdr:colOff>
      <xdr:row>28</xdr:row>
      <xdr:rowOff>171450</xdr:rowOff>
    </xdr:to>
    <xdr:grpSp>
      <xdr:nvGrpSpPr>
        <xdr:cNvPr id="1118" name="Group 184"/>
        <xdr:cNvGrpSpPr>
          <a:grpSpLocks/>
        </xdr:cNvGrpSpPr>
      </xdr:nvGrpSpPr>
      <xdr:grpSpPr>
        <a:xfrm>
          <a:off x="40947975" y="7058025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119" name="Group 185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120" name="Oval 18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1" name="Line 18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2" name="Line 18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23" name="Group 189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124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25" name="Line 191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6" name="Oval 192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7" name="Oval 193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8" name="Oval 194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9" name="Oval 195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0" name="Rectangle 196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55</xdr:col>
      <xdr:colOff>190500</xdr:colOff>
      <xdr:row>36</xdr:row>
      <xdr:rowOff>190500</xdr:rowOff>
    </xdr:from>
    <xdr:to>
      <xdr:col>56</xdr:col>
      <xdr:colOff>495300</xdr:colOff>
      <xdr:row>37</xdr:row>
      <xdr:rowOff>76200</xdr:rowOff>
    </xdr:to>
    <xdr:grpSp>
      <xdr:nvGrpSpPr>
        <xdr:cNvPr id="1131" name="Group 210"/>
        <xdr:cNvGrpSpPr>
          <a:grpSpLocks/>
        </xdr:cNvGrpSpPr>
      </xdr:nvGrpSpPr>
      <xdr:grpSpPr>
        <a:xfrm>
          <a:off x="41128950" y="9020175"/>
          <a:ext cx="819150" cy="114300"/>
          <a:chOff x="420" y="335"/>
          <a:chExt cx="75" cy="12"/>
        </a:xfrm>
        <a:solidFill>
          <a:srgbClr val="FFFFFF"/>
        </a:solidFill>
      </xdr:grpSpPr>
      <xdr:grpSp>
        <xdr:nvGrpSpPr>
          <xdr:cNvPr id="1132" name="Group 211"/>
          <xdr:cNvGrpSpPr>
            <a:grpSpLocks/>
          </xdr:cNvGrpSpPr>
        </xdr:nvGrpSpPr>
        <xdr:grpSpPr>
          <a:xfrm>
            <a:off x="432" y="335"/>
            <a:ext cx="63" cy="12"/>
            <a:chOff x="432" y="335"/>
            <a:chExt cx="63" cy="12"/>
          </a:xfrm>
          <a:solidFill>
            <a:srgbClr val="FFFFFF"/>
          </a:solidFill>
        </xdr:grpSpPr>
        <xdr:sp>
          <xdr:nvSpPr>
            <xdr:cNvPr id="1133" name="Line 212"/>
            <xdr:cNvSpPr>
              <a:spLocks noChangeAspect="1"/>
            </xdr:cNvSpPr>
          </xdr:nvSpPr>
          <xdr:spPr>
            <a:xfrm>
              <a:off x="479" y="34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4" name="Oval 213"/>
            <xdr:cNvSpPr>
              <a:spLocks noChangeAspect="1"/>
            </xdr:cNvSpPr>
          </xdr:nvSpPr>
          <xdr:spPr>
            <a:xfrm>
              <a:off x="456" y="33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5" name="Oval 214"/>
            <xdr:cNvSpPr>
              <a:spLocks noChangeAspect="1"/>
            </xdr:cNvSpPr>
          </xdr:nvSpPr>
          <xdr:spPr>
            <a:xfrm>
              <a:off x="432" y="3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6" name="Oval 215"/>
            <xdr:cNvSpPr>
              <a:spLocks noChangeAspect="1"/>
            </xdr:cNvSpPr>
          </xdr:nvSpPr>
          <xdr:spPr>
            <a:xfrm>
              <a:off x="444" y="3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7" name="Oval 216"/>
            <xdr:cNvSpPr>
              <a:spLocks noChangeAspect="1"/>
            </xdr:cNvSpPr>
          </xdr:nvSpPr>
          <xdr:spPr>
            <a:xfrm>
              <a:off x="468" y="3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8" name="Rectangle 217"/>
            <xdr:cNvSpPr>
              <a:spLocks noChangeAspect="1"/>
            </xdr:cNvSpPr>
          </xdr:nvSpPr>
          <xdr:spPr>
            <a:xfrm>
              <a:off x="492" y="33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9" name="Line 218"/>
            <xdr:cNvSpPr>
              <a:spLocks noChangeAspect="1"/>
            </xdr:cNvSpPr>
          </xdr:nvSpPr>
          <xdr:spPr>
            <a:xfrm flipV="1">
              <a:off x="434" y="33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0" name="Line 219"/>
            <xdr:cNvSpPr>
              <a:spLocks noChangeAspect="1"/>
            </xdr:cNvSpPr>
          </xdr:nvSpPr>
          <xdr:spPr>
            <a:xfrm>
              <a:off x="434" y="33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41" name="Oval 220"/>
          <xdr:cNvSpPr>
            <a:spLocks noChangeAspect="1"/>
          </xdr:cNvSpPr>
        </xdr:nvSpPr>
        <xdr:spPr>
          <a:xfrm>
            <a:off x="42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</xdr:colOff>
      <xdr:row>23</xdr:row>
      <xdr:rowOff>66675</xdr:rowOff>
    </xdr:from>
    <xdr:to>
      <xdr:col>48</xdr:col>
      <xdr:colOff>495300</xdr:colOff>
      <xdr:row>23</xdr:row>
      <xdr:rowOff>180975</xdr:rowOff>
    </xdr:to>
    <xdr:grpSp>
      <xdr:nvGrpSpPr>
        <xdr:cNvPr id="1142" name="Group 221"/>
        <xdr:cNvGrpSpPr>
          <a:grpSpLocks/>
        </xdr:cNvGrpSpPr>
      </xdr:nvGrpSpPr>
      <xdr:grpSpPr>
        <a:xfrm>
          <a:off x="35004375" y="5924550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143" name="Group 222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144" name="Oval 223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5" name="Line 224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6" name="Line 225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47" name="Group 226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148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49" name="Line 228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0" name="Oval 229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1" name="Oval 230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2" name="Oval 231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3" name="Oval 232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4" name="Rectangle 233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45</xdr:col>
      <xdr:colOff>66675</xdr:colOff>
      <xdr:row>25</xdr:row>
      <xdr:rowOff>133350</xdr:rowOff>
    </xdr:from>
    <xdr:ext cx="457200" cy="285750"/>
    <xdr:sp>
      <xdr:nvSpPr>
        <xdr:cNvPr id="1155" name="text 454"/>
        <xdr:cNvSpPr txBox="1">
          <a:spLocks noChangeArrowheads="1"/>
        </xdr:cNvSpPr>
      </xdr:nvSpPr>
      <xdr:spPr>
        <a:xfrm>
          <a:off x="33423225" y="6448425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5</a:t>
          </a:r>
        </a:p>
      </xdr:txBody>
    </xdr:sp>
    <xdr:clientData/>
  </xdr:oneCellAnchor>
  <xdr:twoCellAnchor>
    <xdr:from>
      <xdr:col>45</xdr:col>
      <xdr:colOff>66675</xdr:colOff>
      <xdr:row>24</xdr:row>
      <xdr:rowOff>152400</xdr:rowOff>
    </xdr:from>
    <xdr:to>
      <xdr:col>46</xdr:col>
      <xdr:colOff>390525</xdr:colOff>
      <xdr:row>25</xdr:row>
      <xdr:rowOff>38100</xdr:rowOff>
    </xdr:to>
    <xdr:grpSp>
      <xdr:nvGrpSpPr>
        <xdr:cNvPr id="1156" name="Group 235"/>
        <xdr:cNvGrpSpPr>
          <a:grpSpLocks/>
        </xdr:cNvGrpSpPr>
      </xdr:nvGrpSpPr>
      <xdr:grpSpPr>
        <a:xfrm>
          <a:off x="33423225" y="623887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157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8" name="Line 237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238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239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240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241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242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243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Line 244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Line 245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523875</xdr:colOff>
      <xdr:row>33</xdr:row>
      <xdr:rowOff>133350</xdr:rowOff>
    </xdr:from>
    <xdr:ext cx="447675" cy="285750"/>
    <xdr:sp>
      <xdr:nvSpPr>
        <xdr:cNvPr id="1167" name="text 454"/>
        <xdr:cNvSpPr txBox="1">
          <a:spLocks noChangeArrowheads="1"/>
        </xdr:cNvSpPr>
      </xdr:nvSpPr>
      <xdr:spPr>
        <a:xfrm>
          <a:off x="39004875" y="82772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oneCellAnchor>
  <xdr:twoCellAnchor>
    <xdr:from>
      <xdr:col>52</xdr:col>
      <xdr:colOff>590550</xdr:colOff>
      <xdr:row>30</xdr:row>
      <xdr:rowOff>57150</xdr:rowOff>
    </xdr:from>
    <xdr:to>
      <xdr:col>54</xdr:col>
      <xdr:colOff>95250</xdr:colOff>
      <xdr:row>30</xdr:row>
      <xdr:rowOff>171450</xdr:rowOff>
    </xdr:to>
    <xdr:grpSp>
      <xdr:nvGrpSpPr>
        <xdr:cNvPr id="1168" name="Group 247"/>
        <xdr:cNvGrpSpPr>
          <a:grpSpLocks/>
        </xdr:cNvGrpSpPr>
      </xdr:nvGrpSpPr>
      <xdr:grpSpPr>
        <a:xfrm>
          <a:off x="39071550" y="751522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169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0" name="Line 249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250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251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252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253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254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255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Line 256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Line 257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590550</xdr:colOff>
      <xdr:row>32</xdr:row>
      <xdr:rowOff>152400</xdr:rowOff>
    </xdr:from>
    <xdr:to>
      <xdr:col>54</xdr:col>
      <xdr:colOff>95250</xdr:colOff>
      <xdr:row>33</xdr:row>
      <xdr:rowOff>38100</xdr:rowOff>
    </xdr:to>
    <xdr:grpSp>
      <xdr:nvGrpSpPr>
        <xdr:cNvPr id="1179" name="Group 269"/>
        <xdr:cNvGrpSpPr>
          <a:grpSpLocks/>
        </xdr:cNvGrpSpPr>
      </xdr:nvGrpSpPr>
      <xdr:grpSpPr>
        <a:xfrm>
          <a:off x="39071550" y="806767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180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1" name="Line 271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272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273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274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275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276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277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Line 278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Line 279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590550</xdr:colOff>
      <xdr:row>38</xdr:row>
      <xdr:rowOff>57150</xdr:rowOff>
    </xdr:from>
    <xdr:to>
      <xdr:col>53</xdr:col>
      <xdr:colOff>447675</xdr:colOff>
      <xdr:row>38</xdr:row>
      <xdr:rowOff>171450</xdr:rowOff>
    </xdr:to>
    <xdr:grpSp>
      <xdr:nvGrpSpPr>
        <xdr:cNvPr id="1190" name="Group 280"/>
        <xdr:cNvGrpSpPr>
          <a:grpSpLocks/>
        </xdr:cNvGrpSpPr>
      </xdr:nvGrpSpPr>
      <xdr:grpSpPr>
        <a:xfrm>
          <a:off x="39071550" y="9344025"/>
          <a:ext cx="828675" cy="114300"/>
          <a:chOff x="274" y="767"/>
          <a:chExt cx="76" cy="12"/>
        </a:xfrm>
        <a:solidFill>
          <a:srgbClr val="FFFFFF"/>
        </a:solidFill>
      </xdr:grpSpPr>
      <xdr:sp>
        <xdr:nvSpPr>
          <xdr:cNvPr id="1191" name="Line 281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282"/>
          <xdr:cNvSpPr>
            <a:spLocks noChangeAspect="1"/>
          </xdr:cNvSpPr>
        </xdr:nvSpPr>
        <xdr:spPr>
          <a:xfrm>
            <a:off x="302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283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284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285"/>
          <xdr:cNvSpPr>
            <a:spLocks noChangeAspect="1"/>
          </xdr:cNvSpPr>
        </xdr:nvSpPr>
        <xdr:spPr>
          <a:xfrm>
            <a:off x="290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286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Line 287"/>
          <xdr:cNvSpPr>
            <a:spLocks noChangeAspect="1"/>
          </xdr:cNvSpPr>
        </xdr:nvSpPr>
        <xdr:spPr>
          <a:xfrm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Line 288"/>
          <xdr:cNvSpPr>
            <a:spLocks noChangeAspect="1"/>
          </xdr:cNvSpPr>
        </xdr:nvSpPr>
        <xdr:spPr>
          <a:xfrm flipV="1"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289"/>
          <xdr:cNvSpPr>
            <a:spLocks noChangeAspect="1"/>
          </xdr:cNvSpPr>
        </xdr:nvSpPr>
        <xdr:spPr>
          <a:xfrm>
            <a:off x="338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304800</xdr:colOff>
      <xdr:row>33</xdr:row>
      <xdr:rowOff>76200</xdr:rowOff>
    </xdr:from>
    <xdr:to>
      <xdr:col>64</xdr:col>
      <xdr:colOff>514350</xdr:colOff>
      <xdr:row>35</xdr:row>
      <xdr:rowOff>190500</xdr:rowOff>
    </xdr:to>
    <xdr:grpSp>
      <xdr:nvGrpSpPr>
        <xdr:cNvPr id="1200" name="Group 291"/>
        <xdr:cNvGrpSpPr>
          <a:grpSpLocks/>
        </xdr:cNvGrpSpPr>
      </xdr:nvGrpSpPr>
      <xdr:grpSpPr>
        <a:xfrm>
          <a:off x="41757600" y="8220075"/>
          <a:ext cx="6153150" cy="571500"/>
          <a:chOff x="89" y="47"/>
          <a:chExt cx="408" cy="32"/>
        </a:xfrm>
        <a:solidFill>
          <a:srgbClr val="FFFFFF"/>
        </a:solidFill>
      </xdr:grpSpPr>
      <xdr:sp>
        <xdr:nvSpPr>
          <xdr:cNvPr id="1201" name="Rectangle 292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29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29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Rectangle 29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29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29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29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29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30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30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30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30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34</xdr:row>
      <xdr:rowOff>28575</xdr:rowOff>
    </xdr:from>
    <xdr:to>
      <xdr:col>58</xdr:col>
      <xdr:colOff>0</xdr:colOff>
      <xdr:row>35</xdr:row>
      <xdr:rowOff>28575</xdr:rowOff>
    </xdr:to>
    <xdr:sp>
      <xdr:nvSpPr>
        <xdr:cNvPr id="1213" name="text 7125"/>
        <xdr:cNvSpPr txBox="1">
          <a:spLocks noChangeArrowheads="1"/>
        </xdr:cNvSpPr>
      </xdr:nvSpPr>
      <xdr:spPr>
        <a:xfrm>
          <a:off x="4242435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59</xdr:col>
      <xdr:colOff>266700</xdr:colOff>
      <xdr:row>32</xdr:row>
      <xdr:rowOff>114300</xdr:rowOff>
    </xdr:from>
    <xdr:to>
      <xdr:col>72</xdr:col>
      <xdr:colOff>495300</xdr:colOff>
      <xdr:row>37</xdr:row>
      <xdr:rowOff>114300</xdr:rowOff>
    </xdr:to>
    <xdr:sp>
      <xdr:nvSpPr>
        <xdr:cNvPr id="1214" name="Line 520"/>
        <xdr:cNvSpPr>
          <a:spLocks/>
        </xdr:cNvSpPr>
      </xdr:nvSpPr>
      <xdr:spPr>
        <a:xfrm flipH="1">
          <a:off x="44176950" y="8029575"/>
          <a:ext cx="96583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485775</xdr:colOff>
      <xdr:row>35</xdr:row>
      <xdr:rowOff>76200</xdr:rowOff>
    </xdr:from>
    <xdr:ext cx="533400" cy="285750"/>
    <xdr:sp>
      <xdr:nvSpPr>
        <xdr:cNvPr id="1215" name="text 454"/>
        <xdr:cNvSpPr txBox="1">
          <a:spLocks noChangeArrowheads="1"/>
        </xdr:cNvSpPr>
      </xdr:nvSpPr>
      <xdr:spPr>
        <a:xfrm>
          <a:off x="41424225" y="8677275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6.xml" /><Relationship Id="rId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1" customWidth="1"/>
    <col min="2" max="2" width="11.25390625" style="146" customWidth="1"/>
    <col min="3" max="18" width="11.25390625" style="82" customWidth="1"/>
    <col min="19" max="19" width="4.75390625" style="81" customWidth="1"/>
    <col min="20" max="20" width="1.75390625" style="81" customWidth="1"/>
    <col min="21" max="16384" width="9.125" style="82" customWidth="1"/>
  </cols>
  <sheetData>
    <row r="1" spans="1:20" s="80" customFormat="1" ht="9.75" customHeight="1">
      <c r="A1" s="77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S1" s="77"/>
      <c r="T1" s="77"/>
    </row>
    <row r="2" spans="2:18" ht="36" customHeight="1">
      <c r="B2" s="82"/>
      <c r="D2" s="83"/>
      <c r="E2" s="83"/>
      <c r="F2" s="83"/>
      <c r="G2" s="83"/>
      <c r="H2" s="83"/>
      <c r="I2" s="83"/>
      <c r="J2" s="83"/>
      <c r="K2" s="83"/>
      <c r="L2" s="83"/>
      <c r="R2" s="84"/>
    </row>
    <row r="3" spans="2:12" s="81" customFormat="1" ht="18" customHeight="1">
      <c r="B3" s="85"/>
      <c r="C3" s="85"/>
      <c r="D3" s="85"/>
      <c r="J3" s="86"/>
      <c r="K3" s="85"/>
      <c r="L3" s="85"/>
    </row>
    <row r="4" spans="1:22" s="93" customFormat="1" ht="22.5" customHeight="1">
      <c r="A4" s="87"/>
      <c r="B4" s="24" t="s">
        <v>29</v>
      </c>
      <c r="C4" s="319" t="s">
        <v>47</v>
      </c>
      <c r="D4" s="88"/>
      <c r="E4" s="87"/>
      <c r="F4" s="87"/>
      <c r="G4" s="87"/>
      <c r="H4" s="87"/>
      <c r="I4" s="88"/>
      <c r="J4" s="76" t="s">
        <v>46</v>
      </c>
      <c r="K4" s="88"/>
      <c r="L4" s="89"/>
      <c r="M4" s="88"/>
      <c r="N4" s="88"/>
      <c r="O4" s="88"/>
      <c r="P4" s="88"/>
      <c r="Q4" s="90" t="s">
        <v>30</v>
      </c>
      <c r="R4" s="91">
        <v>549527</v>
      </c>
      <c r="S4" s="88"/>
      <c r="T4" s="88"/>
      <c r="U4" s="92"/>
      <c r="V4" s="92"/>
    </row>
    <row r="5" spans="1:22" s="93" customFormat="1" ht="22.5" customHeight="1">
      <c r="A5" s="87"/>
      <c r="B5" s="24" t="s">
        <v>29</v>
      </c>
      <c r="C5" s="319" t="s">
        <v>48</v>
      </c>
      <c r="D5" s="88"/>
      <c r="E5" s="87"/>
      <c r="F5" s="87"/>
      <c r="G5" s="87"/>
      <c r="H5" s="87"/>
      <c r="I5" s="88"/>
      <c r="J5" s="76" t="s">
        <v>172</v>
      </c>
      <c r="K5" s="88"/>
      <c r="L5" s="89"/>
      <c r="M5" s="88"/>
      <c r="N5" s="88"/>
      <c r="O5" s="88"/>
      <c r="P5" s="88"/>
      <c r="Q5" s="90"/>
      <c r="R5" s="91"/>
      <c r="S5" s="88"/>
      <c r="T5" s="88"/>
      <c r="U5" s="92"/>
      <c r="V5" s="92"/>
    </row>
    <row r="6" spans="2:22" s="94" customFormat="1" ht="18" customHeight="1" thickBot="1">
      <c r="B6" s="230"/>
      <c r="C6" s="95"/>
      <c r="D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s="101" customFormat="1" ht="21" customHeight="1">
      <c r="A7" s="96"/>
      <c r="B7" s="97"/>
      <c r="C7" s="98"/>
      <c r="D7" s="97"/>
      <c r="E7" s="99"/>
      <c r="F7" s="99"/>
      <c r="G7" s="99"/>
      <c r="H7" s="99"/>
      <c r="I7" s="99"/>
      <c r="J7" s="97"/>
      <c r="K7" s="97"/>
      <c r="L7" s="97"/>
      <c r="M7" s="97"/>
      <c r="N7" s="97"/>
      <c r="O7" s="97"/>
      <c r="P7" s="97"/>
      <c r="Q7" s="97"/>
      <c r="R7" s="97"/>
      <c r="S7" s="100"/>
      <c r="T7" s="86"/>
      <c r="U7" s="86"/>
      <c r="V7" s="86"/>
    </row>
    <row r="8" spans="1:21" ht="21" customHeight="1">
      <c r="A8" s="102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  <c r="S8" s="106"/>
      <c r="T8" s="85"/>
      <c r="U8" s="83"/>
    </row>
    <row r="9" spans="1:21" ht="24.75" customHeight="1">
      <c r="A9" s="102"/>
      <c r="B9" s="107"/>
      <c r="C9" s="452" t="s">
        <v>7</v>
      </c>
      <c r="D9" s="108"/>
      <c r="E9" s="108"/>
      <c r="F9" s="108"/>
      <c r="G9" s="453"/>
      <c r="H9" s="453"/>
      <c r="I9" s="453"/>
      <c r="J9" s="454" t="s">
        <v>173</v>
      </c>
      <c r="K9" s="453"/>
      <c r="L9" s="453"/>
      <c r="M9" s="453"/>
      <c r="N9" s="108"/>
      <c r="O9" s="108"/>
      <c r="P9" s="108"/>
      <c r="Q9" s="108"/>
      <c r="R9" s="109"/>
      <c r="S9" s="106"/>
      <c r="T9" s="85"/>
      <c r="U9" s="83"/>
    </row>
    <row r="10" spans="1:21" ht="24.75" customHeight="1">
      <c r="A10" s="102"/>
      <c r="B10" s="107"/>
      <c r="C10" s="42" t="s">
        <v>6</v>
      </c>
      <c r="D10" s="108"/>
      <c r="E10" s="108"/>
      <c r="F10" s="108"/>
      <c r="G10" s="108"/>
      <c r="H10" s="108"/>
      <c r="I10" s="108"/>
      <c r="J10" s="455" t="s">
        <v>174</v>
      </c>
      <c r="K10" s="108"/>
      <c r="L10" s="108"/>
      <c r="M10" s="108"/>
      <c r="N10" s="108"/>
      <c r="O10" s="108"/>
      <c r="P10" s="545" t="s">
        <v>175</v>
      </c>
      <c r="Q10" s="545"/>
      <c r="R10" s="110"/>
      <c r="S10" s="106"/>
      <c r="T10" s="85"/>
      <c r="U10" s="83"/>
    </row>
    <row r="11" spans="1:21" ht="24.75" customHeight="1">
      <c r="A11" s="102"/>
      <c r="B11" s="111"/>
      <c r="C11" s="342" t="s">
        <v>8</v>
      </c>
      <c r="D11" s="112"/>
      <c r="E11" s="112"/>
      <c r="F11" s="112"/>
      <c r="G11" s="112"/>
      <c r="H11" s="112"/>
      <c r="I11" s="112"/>
      <c r="J11" s="456" t="s">
        <v>176</v>
      </c>
      <c r="K11" s="112"/>
      <c r="L11" s="112"/>
      <c r="M11" s="112"/>
      <c r="N11" s="112"/>
      <c r="O11" s="112"/>
      <c r="P11" s="112"/>
      <c r="Q11" s="112"/>
      <c r="R11" s="113"/>
      <c r="S11" s="106"/>
      <c r="T11" s="85"/>
      <c r="U11" s="83"/>
    </row>
    <row r="12" spans="1:21" ht="21" customHeight="1">
      <c r="A12" s="102"/>
      <c r="B12" s="107"/>
      <c r="C12" s="54" t="s">
        <v>13</v>
      </c>
      <c r="D12" s="108"/>
      <c r="E12" s="108"/>
      <c r="F12" s="195"/>
      <c r="G12" s="195" t="s">
        <v>177</v>
      </c>
      <c r="H12" s="195"/>
      <c r="I12" s="108"/>
      <c r="J12" s="114" t="s">
        <v>14</v>
      </c>
      <c r="M12" s="195" t="s">
        <v>178</v>
      </c>
      <c r="N12" s="114"/>
      <c r="P12" s="115"/>
      <c r="Q12" s="108"/>
      <c r="R12" s="109"/>
      <c r="S12" s="106"/>
      <c r="T12" s="85"/>
      <c r="U12" s="83"/>
    </row>
    <row r="13" spans="1:21" ht="21" customHeight="1">
      <c r="A13" s="102"/>
      <c r="B13" s="107"/>
      <c r="C13" s="52" t="s">
        <v>15</v>
      </c>
      <c r="D13" s="108"/>
      <c r="E13" s="108"/>
      <c r="F13" s="196"/>
      <c r="G13" s="287">
        <v>27.065</v>
      </c>
      <c r="H13" s="196"/>
      <c r="I13" s="231"/>
      <c r="J13" s="290">
        <v>27.39</v>
      </c>
      <c r="K13" s="271"/>
      <c r="L13" s="271"/>
      <c r="M13" s="287">
        <v>27.528</v>
      </c>
      <c r="N13" s="196"/>
      <c r="P13" s="115"/>
      <c r="Q13" s="108"/>
      <c r="R13" s="109"/>
      <c r="S13" s="106"/>
      <c r="T13" s="85"/>
      <c r="U13" s="83"/>
    </row>
    <row r="14" spans="1:21" ht="21" customHeight="1">
      <c r="A14" s="102"/>
      <c r="B14" s="107"/>
      <c r="C14" s="52" t="s">
        <v>16</v>
      </c>
      <c r="D14" s="108"/>
      <c r="E14" s="108"/>
      <c r="F14" s="108"/>
      <c r="G14" s="194" t="s">
        <v>179</v>
      </c>
      <c r="H14" s="108"/>
      <c r="I14" s="108"/>
      <c r="J14" s="334" t="s">
        <v>59</v>
      </c>
      <c r="L14" s="273"/>
      <c r="M14" s="194" t="s">
        <v>179</v>
      </c>
      <c r="N14" s="108"/>
      <c r="O14" s="272"/>
      <c r="P14" s="108"/>
      <c r="Q14" s="108"/>
      <c r="R14" s="109"/>
      <c r="S14" s="106"/>
      <c r="T14" s="85"/>
      <c r="U14" s="83"/>
    </row>
    <row r="15" spans="1:21" ht="21" customHeight="1">
      <c r="A15" s="102"/>
      <c r="B15" s="107"/>
      <c r="C15" s="108"/>
      <c r="D15" s="108"/>
      <c r="E15" s="108"/>
      <c r="F15" s="108"/>
      <c r="G15" s="108"/>
      <c r="H15" s="108"/>
      <c r="I15" s="108"/>
      <c r="J15" s="339" t="s">
        <v>66</v>
      </c>
      <c r="K15" s="194"/>
      <c r="L15" s="108"/>
      <c r="M15" s="108"/>
      <c r="N15" s="108"/>
      <c r="O15" s="108"/>
      <c r="P15" s="108"/>
      <c r="Q15" s="108"/>
      <c r="R15" s="109"/>
      <c r="S15" s="106"/>
      <c r="T15" s="85"/>
      <c r="U15" s="83"/>
    </row>
    <row r="16" spans="1:21" ht="21" customHeight="1">
      <c r="A16" s="102"/>
      <c r="B16" s="111"/>
      <c r="C16" s="112"/>
      <c r="D16" s="112"/>
      <c r="E16" s="112"/>
      <c r="F16" s="112"/>
      <c r="G16" s="112"/>
      <c r="H16" s="112"/>
      <c r="I16" s="112"/>
      <c r="J16" s="340" t="s">
        <v>65</v>
      </c>
      <c r="K16" s="178"/>
      <c r="L16" s="112"/>
      <c r="M16" s="112"/>
      <c r="N16" s="112"/>
      <c r="O16" s="112"/>
      <c r="P16" s="112"/>
      <c r="Q16" s="112"/>
      <c r="R16" s="113"/>
      <c r="S16" s="106"/>
      <c r="T16" s="85"/>
      <c r="U16" s="83"/>
    </row>
    <row r="17" spans="1:21" ht="21" customHeight="1">
      <c r="A17" s="102"/>
      <c r="B17" s="107"/>
      <c r="C17" s="52"/>
      <c r="D17" s="108"/>
      <c r="E17" s="108"/>
      <c r="F17" s="274" t="s">
        <v>180</v>
      </c>
      <c r="G17" s="108"/>
      <c r="H17" s="108"/>
      <c r="I17" s="108"/>
      <c r="J17" s="116"/>
      <c r="L17" s="108"/>
      <c r="M17" s="108"/>
      <c r="N17" s="274" t="s">
        <v>181</v>
      </c>
      <c r="O17" s="108"/>
      <c r="P17" s="108"/>
      <c r="Q17" s="108"/>
      <c r="R17" s="109"/>
      <c r="S17" s="106"/>
      <c r="T17" s="85"/>
      <c r="U17" s="83"/>
    </row>
    <row r="18" spans="1:21" ht="21" customHeight="1">
      <c r="A18" s="102"/>
      <c r="B18" s="107"/>
      <c r="C18" s="52" t="s">
        <v>31</v>
      </c>
      <c r="D18" s="108"/>
      <c r="E18" s="108"/>
      <c r="F18" s="51" t="s">
        <v>182</v>
      </c>
      <c r="G18" s="108"/>
      <c r="H18" s="545" t="s">
        <v>183</v>
      </c>
      <c r="I18" s="545"/>
      <c r="J18" s="457"/>
      <c r="L18" s="108"/>
      <c r="M18" s="115"/>
      <c r="N18" s="51" t="s">
        <v>184</v>
      </c>
      <c r="O18" s="108"/>
      <c r="P18" s="545" t="s">
        <v>183</v>
      </c>
      <c r="Q18" s="545"/>
      <c r="R18" s="109"/>
      <c r="S18" s="106"/>
      <c r="T18" s="85"/>
      <c r="U18" s="83"/>
    </row>
    <row r="19" spans="1:21" ht="21" customHeight="1">
      <c r="A19" s="102"/>
      <c r="B19" s="107"/>
      <c r="C19" s="52" t="s">
        <v>32</v>
      </c>
      <c r="D19" s="108"/>
      <c r="E19" s="108"/>
      <c r="F19" s="457"/>
      <c r="G19" s="108"/>
      <c r="H19" s="545" t="s">
        <v>185</v>
      </c>
      <c r="I19" s="545"/>
      <c r="J19" s="116"/>
      <c r="K19" s="108"/>
      <c r="L19" s="108"/>
      <c r="M19" s="115"/>
      <c r="N19" s="457"/>
      <c r="O19" s="108"/>
      <c r="P19" s="545" t="s">
        <v>185</v>
      </c>
      <c r="Q19" s="545"/>
      <c r="R19" s="109"/>
      <c r="S19" s="106"/>
      <c r="T19" s="85"/>
      <c r="U19" s="83"/>
    </row>
    <row r="20" spans="1:21" ht="21" customHeight="1">
      <c r="A20" s="102"/>
      <c r="B20" s="117"/>
      <c r="C20" s="118"/>
      <c r="D20" s="118"/>
      <c r="E20" s="118"/>
      <c r="F20" s="299"/>
      <c r="G20" s="118"/>
      <c r="H20" s="300"/>
      <c r="I20" s="300"/>
      <c r="J20" s="458"/>
      <c r="K20" s="118"/>
      <c r="L20" s="118"/>
      <c r="M20" s="459"/>
      <c r="N20" s="118"/>
      <c r="O20" s="118"/>
      <c r="P20" s="118"/>
      <c r="Q20" s="118"/>
      <c r="R20" s="119"/>
      <c r="S20" s="106"/>
      <c r="T20" s="85"/>
      <c r="U20" s="83"/>
    </row>
    <row r="21" spans="1:21" ht="21" customHeight="1">
      <c r="A21" s="102"/>
      <c r="B21" s="120"/>
      <c r="C21" s="121"/>
      <c r="D21" s="121"/>
      <c r="E21" s="122"/>
      <c r="F21" s="122"/>
      <c r="G21" s="122"/>
      <c r="H21" s="122"/>
      <c r="I21" s="121"/>
      <c r="J21" s="275"/>
      <c r="K21" s="121"/>
      <c r="L21" s="121"/>
      <c r="M21" s="121"/>
      <c r="N21" s="121"/>
      <c r="O21" s="121"/>
      <c r="P21" s="121"/>
      <c r="Q21" s="121"/>
      <c r="R21" s="121"/>
      <c r="S21" s="106"/>
      <c r="T21" s="85"/>
      <c r="U21" s="83"/>
    </row>
    <row r="22" spans="1:19" ht="30" customHeight="1">
      <c r="A22" s="123"/>
      <c r="B22" s="124"/>
      <c r="C22" s="125"/>
      <c r="D22" s="546" t="s">
        <v>33</v>
      </c>
      <c r="E22" s="547"/>
      <c r="F22" s="547"/>
      <c r="G22" s="547"/>
      <c r="H22" s="125"/>
      <c r="I22" s="126"/>
      <c r="J22" s="127"/>
      <c r="K22" s="124"/>
      <c r="L22" s="125"/>
      <c r="M22" s="301" t="s">
        <v>38</v>
      </c>
      <c r="N22" s="301"/>
      <c r="O22" s="301"/>
      <c r="P22" s="301"/>
      <c r="Q22" s="125"/>
      <c r="R22" s="126"/>
      <c r="S22" s="106"/>
    </row>
    <row r="23" spans="1:20" s="132" customFormat="1" ht="21" customHeight="1" thickBot="1">
      <c r="A23" s="128"/>
      <c r="B23" s="129" t="s">
        <v>19</v>
      </c>
      <c r="C23" s="75" t="s">
        <v>20</v>
      </c>
      <c r="D23" s="75" t="s">
        <v>21</v>
      </c>
      <c r="E23" s="130" t="s">
        <v>22</v>
      </c>
      <c r="F23" s="527" t="s">
        <v>23</v>
      </c>
      <c r="G23" s="528"/>
      <c r="H23" s="528"/>
      <c r="I23" s="529"/>
      <c r="J23" s="127"/>
      <c r="K23" s="129" t="s">
        <v>19</v>
      </c>
      <c r="L23" s="75" t="s">
        <v>20</v>
      </c>
      <c r="M23" s="75" t="s">
        <v>21</v>
      </c>
      <c r="N23" s="130" t="s">
        <v>22</v>
      </c>
      <c r="O23" s="527" t="s">
        <v>23</v>
      </c>
      <c r="P23" s="528"/>
      <c r="Q23" s="528"/>
      <c r="R23" s="529"/>
      <c r="S23" s="131"/>
      <c r="T23" s="81"/>
    </row>
    <row r="24" spans="1:20" s="87" customFormat="1" ht="21" customHeight="1" thickTop="1">
      <c r="A24" s="123"/>
      <c r="B24" s="343"/>
      <c r="C24" s="344"/>
      <c r="D24" s="345"/>
      <c r="E24" s="346"/>
      <c r="F24" s="347"/>
      <c r="G24" s="348"/>
      <c r="H24" s="348"/>
      <c r="I24" s="349"/>
      <c r="J24" s="127"/>
      <c r="K24" s="343"/>
      <c r="L24" s="344"/>
      <c r="M24" s="345"/>
      <c r="N24" s="346"/>
      <c r="O24" s="548"/>
      <c r="P24" s="526"/>
      <c r="Q24" s="526"/>
      <c r="R24" s="549"/>
      <c r="S24" s="106"/>
      <c r="T24" s="81"/>
    </row>
    <row r="25" spans="1:20" s="93" customFormat="1" ht="21" customHeight="1">
      <c r="A25" s="123"/>
      <c r="B25" s="276">
        <v>1</v>
      </c>
      <c r="C25" s="460">
        <v>27.147</v>
      </c>
      <c r="D25" s="461">
        <v>27.447000000000003</v>
      </c>
      <c r="E25" s="137">
        <f aca="true" t="shared" si="0" ref="E25:E32">(D25-C25)*1000</f>
        <v>300.00000000000426</v>
      </c>
      <c r="F25" s="530" t="s">
        <v>40</v>
      </c>
      <c r="G25" s="531"/>
      <c r="H25" s="531"/>
      <c r="I25" s="532"/>
      <c r="J25" s="127"/>
      <c r="K25" s="276">
        <v>1</v>
      </c>
      <c r="L25" s="138">
        <v>27.304</v>
      </c>
      <c r="M25" s="138">
        <v>27.43</v>
      </c>
      <c r="N25" s="291">
        <f aca="true" t="shared" si="1" ref="N25:N31">(M25-L25)*1000</f>
        <v>126.00000000000122</v>
      </c>
      <c r="O25" s="536" t="s">
        <v>186</v>
      </c>
      <c r="P25" s="537"/>
      <c r="Q25" s="537"/>
      <c r="R25" s="538"/>
      <c r="S25" s="106"/>
      <c r="T25" s="81"/>
    </row>
    <row r="26" spans="1:20" s="93" customFormat="1" ht="21" customHeight="1">
      <c r="A26" s="123"/>
      <c r="B26" s="276"/>
      <c r="C26" s="460"/>
      <c r="D26" s="461"/>
      <c r="E26" s="137">
        <f t="shared" si="0"/>
        <v>0</v>
      </c>
      <c r="F26" s="530"/>
      <c r="G26" s="531"/>
      <c r="H26" s="531"/>
      <c r="I26" s="532"/>
      <c r="J26" s="127"/>
      <c r="K26" s="462" t="s">
        <v>187</v>
      </c>
      <c r="L26" s="463">
        <v>27.386</v>
      </c>
      <c r="M26" s="463">
        <v>27.43</v>
      </c>
      <c r="N26" s="350">
        <f t="shared" si="1"/>
        <v>44.00000000000048</v>
      </c>
      <c r="O26" s="533" t="s">
        <v>188</v>
      </c>
      <c r="P26" s="534"/>
      <c r="Q26" s="534"/>
      <c r="R26" s="535"/>
      <c r="S26" s="106"/>
      <c r="T26" s="81"/>
    </row>
    <row r="27" spans="1:20" s="93" customFormat="1" ht="21" customHeight="1">
      <c r="A27" s="123"/>
      <c r="B27" s="276">
        <v>2</v>
      </c>
      <c r="C27" s="460">
        <v>27.183</v>
      </c>
      <c r="D27" s="461">
        <v>27.431</v>
      </c>
      <c r="E27" s="137">
        <f t="shared" si="0"/>
        <v>248.0000000000011</v>
      </c>
      <c r="F27" s="536" t="s">
        <v>41</v>
      </c>
      <c r="G27" s="537"/>
      <c r="H27" s="537"/>
      <c r="I27" s="538"/>
      <c r="J27" s="127"/>
      <c r="K27" s="276">
        <v>2</v>
      </c>
      <c r="L27" s="138">
        <v>27.296</v>
      </c>
      <c r="M27" s="138">
        <v>27.43</v>
      </c>
      <c r="N27" s="291">
        <f t="shared" si="1"/>
        <v>134.00000000000034</v>
      </c>
      <c r="O27" s="542" t="s">
        <v>189</v>
      </c>
      <c r="P27" s="543"/>
      <c r="Q27" s="543"/>
      <c r="R27" s="544"/>
      <c r="S27" s="106"/>
      <c r="T27" s="81"/>
    </row>
    <row r="28" spans="1:20" s="93" customFormat="1" ht="21" customHeight="1">
      <c r="A28" s="123"/>
      <c r="B28" s="276"/>
      <c r="C28" s="460"/>
      <c r="D28" s="461"/>
      <c r="E28" s="137">
        <f t="shared" si="0"/>
        <v>0</v>
      </c>
      <c r="F28" s="536"/>
      <c r="G28" s="537"/>
      <c r="H28" s="537"/>
      <c r="I28" s="538"/>
      <c r="J28" s="127"/>
      <c r="K28" s="276" t="s">
        <v>190</v>
      </c>
      <c r="L28" s="138">
        <v>27.386</v>
      </c>
      <c r="M28" s="138">
        <v>27.43</v>
      </c>
      <c r="N28" s="291">
        <f t="shared" si="1"/>
        <v>44.00000000000048</v>
      </c>
      <c r="O28" s="533" t="s">
        <v>191</v>
      </c>
      <c r="P28" s="534"/>
      <c r="Q28" s="534"/>
      <c r="R28" s="535"/>
      <c r="S28" s="106"/>
      <c r="T28" s="81"/>
    </row>
    <row r="29" spans="1:20" s="93" customFormat="1" ht="21" customHeight="1">
      <c r="A29" s="123"/>
      <c r="B29" s="276">
        <v>3</v>
      </c>
      <c r="C29" s="460">
        <v>27.15</v>
      </c>
      <c r="D29" s="461">
        <v>27.432</v>
      </c>
      <c r="E29" s="137">
        <f t="shared" si="0"/>
        <v>282</v>
      </c>
      <c r="F29" s="536" t="s">
        <v>41</v>
      </c>
      <c r="G29" s="537"/>
      <c r="H29" s="537"/>
      <c r="I29" s="538"/>
      <c r="J29" s="127"/>
      <c r="K29" s="276">
        <v>3</v>
      </c>
      <c r="L29" s="138">
        <v>27.293</v>
      </c>
      <c r="M29" s="138">
        <v>27.43</v>
      </c>
      <c r="N29" s="291">
        <f t="shared" si="1"/>
        <v>137.00000000000045</v>
      </c>
      <c r="O29" s="542" t="s">
        <v>192</v>
      </c>
      <c r="P29" s="543"/>
      <c r="Q29" s="543"/>
      <c r="R29" s="544"/>
      <c r="S29" s="106"/>
      <c r="T29" s="81"/>
    </row>
    <row r="30" spans="1:20" s="93" customFormat="1" ht="21" customHeight="1">
      <c r="A30" s="123"/>
      <c r="B30" s="276">
        <v>4</v>
      </c>
      <c r="C30" s="460">
        <v>27.183</v>
      </c>
      <c r="D30" s="461">
        <v>27.389</v>
      </c>
      <c r="E30" s="137">
        <f t="shared" si="0"/>
        <v>205.99999999999952</v>
      </c>
      <c r="F30" s="533" t="s">
        <v>193</v>
      </c>
      <c r="G30" s="534"/>
      <c r="H30" s="534"/>
      <c r="I30" s="535"/>
      <c r="J30" s="127"/>
      <c r="K30" s="276">
        <v>4</v>
      </c>
      <c r="L30" s="138">
        <v>27.267</v>
      </c>
      <c r="M30" s="138">
        <v>27.43</v>
      </c>
      <c r="N30" s="291">
        <f t="shared" si="1"/>
        <v>163.00000000000026</v>
      </c>
      <c r="O30" s="533" t="s">
        <v>194</v>
      </c>
      <c r="P30" s="534"/>
      <c r="Q30" s="534"/>
      <c r="R30" s="535"/>
      <c r="S30" s="106"/>
      <c r="T30" s="81"/>
    </row>
    <row r="31" spans="1:20" s="93" customFormat="1" ht="21" customHeight="1">
      <c r="A31" s="123"/>
      <c r="B31" s="276">
        <v>5</v>
      </c>
      <c r="C31" s="460">
        <v>27.15</v>
      </c>
      <c r="D31" s="461">
        <v>27.432</v>
      </c>
      <c r="E31" s="137">
        <f t="shared" si="0"/>
        <v>282</v>
      </c>
      <c r="F31" s="536" t="s">
        <v>41</v>
      </c>
      <c r="G31" s="537"/>
      <c r="H31" s="537"/>
      <c r="I31" s="538"/>
      <c r="J31" s="127"/>
      <c r="K31" s="276">
        <v>5</v>
      </c>
      <c r="L31" s="138">
        <v>27.33</v>
      </c>
      <c r="M31" s="138">
        <v>27.43</v>
      </c>
      <c r="N31" s="291">
        <f t="shared" si="1"/>
        <v>100.00000000000142</v>
      </c>
      <c r="O31" s="542" t="s">
        <v>195</v>
      </c>
      <c r="P31" s="543"/>
      <c r="Q31" s="543"/>
      <c r="R31" s="544"/>
      <c r="S31" s="106"/>
      <c r="T31" s="81"/>
    </row>
    <row r="32" spans="1:20" s="93" customFormat="1" ht="21" customHeight="1">
      <c r="A32" s="123"/>
      <c r="B32" s="276">
        <v>7</v>
      </c>
      <c r="C32" s="460">
        <v>27.182</v>
      </c>
      <c r="D32" s="461">
        <v>27.426000000000002</v>
      </c>
      <c r="E32" s="137">
        <f t="shared" si="0"/>
        <v>244.00000000000333</v>
      </c>
      <c r="F32" s="536" t="s">
        <v>196</v>
      </c>
      <c r="G32" s="537"/>
      <c r="H32" s="537"/>
      <c r="I32" s="538"/>
      <c r="J32" s="127"/>
      <c r="K32" s="133"/>
      <c r="L32" s="134"/>
      <c r="M32" s="135"/>
      <c r="N32" s="136"/>
      <c r="O32" s="542" t="s">
        <v>197</v>
      </c>
      <c r="P32" s="543"/>
      <c r="Q32" s="543"/>
      <c r="R32" s="544"/>
      <c r="S32" s="106"/>
      <c r="T32" s="81"/>
    </row>
    <row r="33" spans="1:20" s="87" customFormat="1" ht="21" customHeight="1">
      <c r="A33" s="123"/>
      <c r="B33" s="139"/>
      <c r="C33" s="140"/>
      <c r="D33" s="141"/>
      <c r="E33" s="142"/>
      <c r="F33" s="292"/>
      <c r="G33" s="293"/>
      <c r="H33" s="293"/>
      <c r="I33" s="294"/>
      <c r="J33" s="127"/>
      <c r="K33" s="139"/>
      <c r="L33" s="140"/>
      <c r="M33" s="141"/>
      <c r="N33" s="142"/>
      <c r="O33" s="539"/>
      <c r="P33" s="540"/>
      <c r="Q33" s="540"/>
      <c r="R33" s="541"/>
      <c r="S33" s="106"/>
      <c r="T33" s="81"/>
    </row>
    <row r="34" spans="1:19" ht="21" customHeight="1" thickBot="1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5"/>
    </row>
  </sheetData>
  <sheetProtection password="E5AD" sheet="1" objects="1" scenarios="1"/>
  <mergeCells count="26">
    <mergeCell ref="O32:R32"/>
    <mergeCell ref="O24:R24"/>
    <mergeCell ref="F25:I25"/>
    <mergeCell ref="F32:I32"/>
    <mergeCell ref="F30:I30"/>
    <mergeCell ref="P10:Q10"/>
    <mergeCell ref="D22:G22"/>
    <mergeCell ref="P18:Q18"/>
    <mergeCell ref="H18:I18"/>
    <mergeCell ref="H19:I19"/>
    <mergeCell ref="P19:Q19"/>
    <mergeCell ref="O33:R33"/>
    <mergeCell ref="O31:R31"/>
    <mergeCell ref="F27:I27"/>
    <mergeCell ref="F28:I28"/>
    <mergeCell ref="F31:I31"/>
    <mergeCell ref="O30:R30"/>
    <mergeCell ref="O29:R29"/>
    <mergeCell ref="O27:R27"/>
    <mergeCell ref="F29:I29"/>
    <mergeCell ref="O28:R28"/>
    <mergeCell ref="F23:I23"/>
    <mergeCell ref="O23:R23"/>
    <mergeCell ref="F26:I26"/>
    <mergeCell ref="O26:R26"/>
    <mergeCell ref="O25:R25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AD1" s="19"/>
      <c r="AE1" s="20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20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7"/>
      <c r="BW1" s="187"/>
      <c r="BX1" s="187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2:88" ht="36" customHeight="1" thickBot="1" thickTop="1">
      <c r="B2" s="149"/>
      <c r="C2" s="150"/>
      <c r="D2" s="150"/>
      <c r="E2" s="150"/>
      <c r="F2" s="150"/>
      <c r="G2" s="464" t="s">
        <v>198</v>
      </c>
      <c r="H2" s="150"/>
      <c r="I2" s="150"/>
      <c r="J2" s="150"/>
      <c r="K2" s="150"/>
      <c r="L2" s="151"/>
      <c r="N2" s="149"/>
      <c r="O2" s="150"/>
      <c r="P2" s="150"/>
      <c r="Q2" s="150"/>
      <c r="R2" s="150"/>
      <c r="S2" s="464" t="s">
        <v>199</v>
      </c>
      <c r="T2" s="150"/>
      <c r="U2" s="150"/>
      <c r="V2" s="150"/>
      <c r="W2" s="150"/>
      <c r="X2" s="151"/>
      <c r="AF2" s="21"/>
      <c r="AG2" s="22"/>
      <c r="AH2" s="22"/>
      <c r="AI2" s="22"/>
      <c r="AJ2" s="551" t="s">
        <v>2</v>
      </c>
      <c r="AK2" s="551"/>
      <c r="AL2" s="551"/>
      <c r="AM2" s="551"/>
      <c r="AN2" s="22"/>
      <c r="AO2" s="22"/>
      <c r="AP2" s="22"/>
      <c r="AQ2" s="23"/>
      <c r="AZ2" s="18"/>
      <c r="BA2" s="18"/>
      <c r="BB2" s="18"/>
      <c r="BC2" s="18"/>
      <c r="BD2" s="18"/>
      <c r="BE2" s="18"/>
      <c r="BF2" s="18"/>
      <c r="BG2" s="18"/>
      <c r="BJ2" s="21"/>
      <c r="BK2" s="22"/>
      <c r="BL2" s="22"/>
      <c r="BM2" s="22"/>
      <c r="BN2" s="215" t="s">
        <v>2</v>
      </c>
      <c r="BO2" s="215"/>
      <c r="BP2" s="215"/>
      <c r="BQ2" s="215"/>
      <c r="BR2" s="22"/>
      <c r="BS2" s="22"/>
      <c r="BT2" s="22"/>
      <c r="BU2" s="23"/>
      <c r="BX2" s="198"/>
      <c r="BZ2" s="149"/>
      <c r="CA2" s="150"/>
      <c r="CB2" s="150"/>
      <c r="CC2" s="150"/>
      <c r="CD2" s="150"/>
      <c r="CE2" s="464" t="s">
        <v>56</v>
      </c>
      <c r="CF2" s="150"/>
      <c r="CG2" s="150"/>
      <c r="CH2" s="150"/>
      <c r="CI2" s="150"/>
      <c r="CJ2" s="151"/>
    </row>
    <row r="3" spans="30:76" ht="21" customHeight="1" thickBot="1" thickTop="1">
      <c r="AD3" s="18"/>
      <c r="AE3" s="18"/>
      <c r="AF3" s="239" t="s">
        <v>3</v>
      </c>
      <c r="AG3" s="218"/>
      <c r="AH3" s="218"/>
      <c r="AI3" s="216"/>
      <c r="AJ3" s="465" t="s">
        <v>200</v>
      </c>
      <c r="AK3" s="466"/>
      <c r="AL3" s="218"/>
      <c r="AM3" s="216"/>
      <c r="AN3" s="234"/>
      <c r="AO3" s="236"/>
      <c r="AP3" s="555" t="s">
        <v>4</v>
      </c>
      <c r="AQ3" s="556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J3" s="553" t="s">
        <v>4</v>
      </c>
      <c r="BK3" s="554"/>
      <c r="BL3" s="217"/>
      <c r="BM3" s="216"/>
      <c r="BN3" s="180" t="s">
        <v>42</v>
      </c>
      <c r="BO3" s="218"/>
      <c r="BP3" s="180"/>
      <c r="BQ3" s="467"/>
      <c r="BR3" s="234"/>
      <c r="BS3" s="235"/>
      <c r="BT3" s="217" t="s">
        <v>3</v>
      </c>
      <c r="BU3" s="219"/>
      <c r="BX3" s="155"/>
    </row>
    <row r="4" spans="2:89" ht="23.25" customHeight="1" thickTop="1">
      <c r="B4" s="25"/>
      <c r="C4" s="26"/>
      <c r="D4" s="26"/>
      <c r="E4" s="26"/>
      <c r="F4" s="26"/>
      <c r="G4" s="26"/>
      <c r="H4" s="26"/>
      <c r="I4" s="26"/>
      <c r="J4" s="27"/>
      <c r="K4" s="26"/>
      <c r="L4" s="28"/>
      <c r="N4" s="25"/>
      <c r="O4" s="26"/>
      <c r="P4" s="26"/>
      <c r="Q4" s="26"/>
      <c r="R4" s="26"/>
      <c r="S4" s="26"/>
      <c r="T4" s="26"/>
      <c r="U4" s="26"/>
      <c r="V4" s="27"/>
      <c r="W4" s="26"/>
      <c r="X4" s="28"/>
      <c r="AD4" s="18"/>
      <c r="AE4" s="18"/>
      <c r="AF4" s="29"/>
      <c r="AG4" s="30"/>
      <c r="AH4" s="4"/>
      <c r="AI4" s="4"/>
      <c r="AJ4" s="552" t="s">
        <v>55</v>
      </c>
      <c r="AK4" s="552"/>
      <c r="AL4" s="552"/>
      <c r="AM4" s="552"/>
      <c r="AN4" s="186"/>
      <c r="AO4" s="186"/>
      <c r="AP4" s="4"/>
      <c r="AQ4" s="5"/>
      <c r="AU4" s="18"/>
      <c r="AW4" s="76" t="s">
        <v>46</v>
      </c>
      <c r="BA4" s="18"/>
      <c r="BB4" s="18"/>
      <c r="BC4" s="18"/>
      <c r="BD4" s="18"/>
      <c r="BE4" s="18"/>
      <c r="BF4" s="18"/>
      <c r="BG4" s="18"/>
      <c r="BJ4" s="203"/>
      <c r="BK4" s="4"/>
      <c r="BL4" s="1"/>
      <c r="BM4" s="2"/>
      <c r="BN4" s="552" t="s">
        <v>55</v>
      </c>
      <c r="BO4" s="552"/>
      <c r="BP4" s="552"/>
      <c r="BQ4" s="552"/>
      <c r="BR4" s="204"/>
      <c r="BS4" s="4"/>
      <c r="BT4" s="204"/>
      <c r="BU4" s="5"/>
      <c r="BX4" s="36"/>
      <c r="BZ4" s="25"/>
      <c r="CA4" s="26"/>
      <c r="CB4" s="26"/>
      <c r="CC4" s="26"/>
      <c r="CD4" s="26"/>
      <c r="CE4" s="26"/>
      <c r="CF4" s="26"/>
      <c r="CG4" s="26"/>
      <c r="CH4" s="27"/>
      <c r="CI4" s="26"/>
      <c r="CJ4" s="28"/>
      <c r="CK4" s="31"/>
    </row>
    <row r="5" spans="2:88" ht="21" customHeight="1">
      <c r="B5" s="32"/>
      <c r="C5" s="33" t="s">
        <v>5</v>
      </c>
      <c r="D5" s="34"/>
      <c r="E5" s="35"/>
      <c r="F5" s="35"/>
      <c r="G5" s="35"/>
      <c r="H5" s="35"/>
      <c r="I5" s="35"/>
      <c r="J5" s="36"/>
      <c r="L5" s="37"/>
      <c r="N5" s="32"/>
      <c r="O5" s="33" t="s">
        <v>5</v>
      </c>
      <c r="P5" s="34"/>
      <c r="Q5" s="35"/>
      <c r="R5" s="35"/>
      <c r="S5" s="35"/>
      <c r="T5" s="35"/>
      <c r="U5" s="35"/>
      <c r="V5" s="36"/>
      <c r="X5" s="37"/>
      <c r="AD5" s="18"/>
      <c r="AE5" s="18"/>
      <c r="AF5" s="320" t="s">
        <v>52</v>
      </c>
      <c r="AG5" s="321"/>
      <c r="AH5" s="322" t="s">
        <v>53</v>
      </c>
      <c r="AI5" s="323"/>
      <c r="AJ5" s="7"/>
      <c r="AK5" s="468"/>
      <c r="AL5" s="39"/>
      <c r="AM5" s="38"/>
      <c r="AN5" s="39"/>
      <c r="AO5" s="38"/>
      <c r="AP5" s="469"/>
      <c r="AQ5" s="470"/>
      <c r="AU5" s="18"/>
      <c r="AY5" s="66"/>
      <c r="BA5" s="18"/>
      <c r="BB5" s="18"/>
      <c r="BC5" s="18"/>
      <c r="BD5" s="18"/>
      <c r="BE5" s="18"/>
      <c r="BF5" s="18"/>
      <c r="BG5" s="18"/>
      <c r="BJ5" s="281"/>
      <c r="BK5" s="205"/>
      <c r="BL5" s="6"/>
      <c r="BM5" s="38"/>
      <c r="BN5" s="7"/>
      <c r="BO5" s="468"/>
      <c r="BP5" s="39"/>
      <c r="BQ5" s="8"/>
      <c r="BR5" s="232"/>
      <c r="BS5" s="240"/>
      <c r="BT5" s="232"/>
      <c r="BU5" s="233"/>
      <c r="BX5" s="36"/>
      <c r="BZ5" s="32"/>
      <c r="CA5" s="33" t="s">
        <v>5</v>
      </c>
      <c r="CB5" s="34"/>
      <c r="CC5" s="35"/>
      <c r="CD5" s="35"/>
      <c r="CE5" s="35"/>
      <c r="CF5" s="35"/>
      <c r="CG5" s="35"/>
      <c r="CH5" s="36"/>
      <c r="CJ5" s="37"/>
    </row>
    <row r="6" spans="2:88" ht="22.5" customHeight="1">
      <c r="B6" s="32"/>
      <c r="C6" s="33" t="s">
        <v>6</v>
      </c>
      <c r="D6" s="34"/>
      <c r="E6" s="35"/>
      <c r="F6" s="35"/>
      <c r="G6" s="40" t="s">
        <v>201</v>
      </c>
      <c r="H6" s="35"/>
      <c r="I6" s="35"/>
      <c r="J6" s="36"/>
      <c r="K6" s="41" t="s">
        <v>202</v>
      </c>
      <c r="L6" s="37"/>
      <c r="N6" s="32"/>
      <c r="O6" s="33" t="s">
        <v>6</v>
      </c>
      <c r="P6" s="34"/>
      <c r="Q6" s="35"/>
      <c r="R6" s="35"/>
      <c r="S6" s="40" t="s">
        <v>203</v>
      </c>
      <c r="T6" s="35"/>
      <c r="U6" s="35"/>
      <c r="V6" s="36"/>
      <c r="W6" s="41" t="s">
        <v>204</v>
      </c>
      <c r="X6" s="37"/>
      <c r="AD6" s="18"/>
      <c r="AE6" s="18"/>
      <c r="AF6" s="324" t="s">
        <v>36</v>
      </c>
      <c r="AG6" s="10">
        <v>25.965</v>
      </c>
      <c r="AH6" s="165" t="s">
        <v>49</v>
      </c>
      <c r="AI6" s="17">
        <v>16.328</v>
      </c>
      <c r="AJ6" s="179"/>
      <c r="AK6" s="179" t="s">
        <v>43</v>
      </c>
      <c r="AL6" s="471">
        <v>26.988</v>
      </c>
      <c r="AM6" s="472"/>
      <c r="AN6" s="200"/>
      <c r="AO6" s="17"/>
      <c r="AP6" s="473" t="s">
        <v>205</v>
      </c>
      <c r="AQ6" s="474"/>
      <c r="AU6" s="18"/>
      <c r="AV6" s="147" t="s">
        <v>206</v>
      </c>
      <c r="AW6" s="67" t="s">
        <v>24</v>
      </c>
      <c r="AX6" s="148" t="s">
        <v>34</v>
      </c>
      <c r="AY6" s="61"/>
      <c r="BA6" s="18"/>
      <c r="BB6" s="18"/>
      <c r="BC6" s="18"/>
      <c r="BD6" s="18"/>
      <c r="BE6" s="18"/>
      <c r="BF6" s="18"/>
      <c r="BG6" s="18"/>
      <c r="BJ6" s="475" t="s">
        <v>205</v>
      </c>
      <c r="BK6" s="476"/>
      <c r="BL6" s="200"/>
      <c r="BM6" s="17"/>
      <c r="BN6" s="473" t="s">
        <v>207</v>
      </c>
      <c r="BO6" s="473"/>
      <c r="BP6" s="477"/>
      <c r="BQ6" s="478"/>
      <c r="BR6" s="208"/>
      <c r="BS6" s="241"/>
      <c r="BT6" s="209" t="s">
        <v>37</v>
      </c>
      <c r="BU6" s="280">
        <v>28.29</v>
      </c>
      <c r="BX6" s="36"/>
      <c r="BZ6" s="32"/>
      <c r="CA6" s="33" t="s">
        <v>6</v>
      </c>
      <c r="CB6" s="34"/>
      <c r="CC6" s="35"/>
      <c r="CD6" s="35"/>
      <c r="CE6" s="40" t="s">
        <v>58</v>
      </c>
      <c r="CF6" s="35"/>
      <c r="CG6" s="35"/>
      <c r="CH6" s="36"/>
      <c r="CI6" s="41" t="s">
        <v>57</v>
      </c>
      <c r="CJ6" s="37"/>
    </row>
    <row r="7" spans="2:88" ht="21" customHeight="1">
      <c r="B7" s="32"/>
      <c r="C7" s="33" t="s">
        <v>8</v>
      </c>
      <c r="D7" s="34"/>
      <c r="E7" s="35"/>
      <c r="F7" s="35"/>
      <c r="G7" s="44" t="s">
        <v>208</v>
      </c>
      <c r="H7" s="35"/>
      <c r="I7" s="35"/>
      <c r="J7" s="34"/>
      <c r="K7" s="34"/>
      <c r="L7" s="43"/>
      <c r="N7" s="32"/>
      <c r="O7" s="33" t="s">
        <v>8</v>
      </c>
      <c r="P7" s="34"/>
      <c r="Q7" s="35"/>
      <c r="R7" s="35"/>
      <c r="S7" s="44" t="s">
        <v>209</v>
      </c>
      <c r="T7" s="35"/>
      <c r="U7" s="35"/>
      <c r="V7" s="34"/>
      <c r="W7" s="34"/>
      <c r="X7" s="43"/>
      <c r="AD7" s="18"/>
      <c r="AE7" s="18"/>
      <c r="AF7" s="324" t="s">
        <v>51</v>
      </c>
      <c r="AG7" s="10">
        <v>26.42</v>
      </c>
      <c r="AH7" s="165" t="s">
        <v>45</v>
      </c>
      <c r="AI7" s="17">
        <v>26.499</v>
      </c>
      <c r="AJ7" s="179"/>
      <c r="AK7" s="179" t="s">
        <v>44</v>
      </c>
      <c r="AL7" s="471">
        <v>16.822</v>
      </c>
      <c r="AM7" s="472"/>
      <c r="AN7" s="201"/>
      <c r="AO7" s="202"/>
      <c r="AP7" s="479" t="s">
        <v>210</v>
      </c>
      <c r="AQ7" s="480"/>
      <c r="AU7" s="18"/>
      <c r="AY7" s="61"/>
      <c r="BA7" s="18"/>
      <c r="BB7" s="18"/>
      <c r="BC7" s="18"/>
      <c r="BD7" s="18"/>
      <c r="BE7" s="18"/>
      <c r="BF7" s="18"/>
      <c r="BG7" s="18"/>
      <c r="BJ7" s="481" t="s">
        <v>210</v>
      </c>
      <c r="BK7" s="472"/>
      <c r="BL7" s="200"/>
      <c r="BM7" s="17"/>
      <c r="BN7" s="473" t="s">
        <v>211</v>
      </c>
      <c r="BO7" s="473"/>
      <c r="BP7" s="477"/>
      <c r="BQ7" s="478"/>
      <c r="BR7" s="208"/>
      <c r="BS7" s="241"/>
      <c r="BT7" s="307"/>
      <c r="BU7" s="308"/>
      <c r="BX7" s="36"/>
      <c r="BZ7" s="32"/>
      <c r="CA7" s="33" t="s">
        <v>8</v>
      </c>
      <c r="CB7" s="34"/>
      <c r="CC7" s="35"/>
      <c r="CD7" s="35"/>
      <c r="CE7" s="44" t="s">
        <v>212</v>
      </c>
      <c r="CF7" s="35"/>
      <c r="CG7" s="35"/>
      <c r="CH7" s="34"/>
      <c r="CI7" s="34"/>
      <c r="CJ7" s="43"/>
    </row>
    <row r="8" spans="2:88" ht="21" customHeight="1">
      <c r="B8" s="45"/>
      <c r="C8" s="46"/>
      <c r="D8" s="46"/>
      <c r="E8" s="46"/>
      <c r="F8" s="46"/>
      <c r="G8" s="46"/>
      <c r="H8" s="46"/>
      <c r="I8" s="46"/>
      <c r="J8" s="46"/>
      <c r="K8" s="46"/>
      <c r="L8" s="47"/>
      <c r="N8" s="45"/>
      <c r="O8" s="46"/>
      <c r="P8" s="46"/>
      <c r="Q8" s="46"/>
      <c r="R8" s="46"/>
      <c r="S8" s="46"/>
      <c r="T8" s="46"/>
      <c r="U8" s="46"/>
      <c r="V8" s="46"/>
      <c r="W8" s="46"/>
      <c r="X8" s="47"/>
      <c r="AD8" s="18"/>
      <c r="AE8" s="18"/>
      <c r="AF8" s="184" t="s">
        <v>0</v>
      </c>
      <c r="AG8" s="325">
        <v>26.59</v>
      </c>
      <c r="AH8" s="11" t="s">
        <v>54</v>
      </c>
      <c r="AI8" s="13">
        <v>16.728</v>
      </c>
      <c r="AJ8" s="200"/>
      <c r="AK8" s="179" t="s">
        <v>45</v>
      </c>
      <c r="AL8" s="471">
        <v>26.993</v>
      </c>
      <c r="AM8" s="472"/>
      <c r="AN8" s="200"/>
      <c r="AO8" s="17"/>
      <c r="AP8" s="473" t="s">
        <v>213</v>
      </c>
      <c r="AQ8" s="474"/>
      <c r="AU8" s="18"/>
      <c r="AW8" s="73" t="s">
        <v>214</v>
      </c>
      <c r="BA8" s="18"/>
      <c r="BB8" s="18"/>
      <c r="BC8" s="18"/>
      <c r="BD8" s="18"/>
      <c r="BE8" s="18"/>
      <c r="BF8" s="18"/>
      <c r="BG8" s="18"/>
      <c r="BJ8" s="475" t="s">
        <v>213</v>
      </c>
      <c r="BK8" s="476"/>
      <c r="BL8" s="200"/>
      <c r="BM8" s="17"/>
      <c r="BN8" s="473" t="s">
        <v>213</v>
      </c>
      <c r="BO8" s="473"/>
      <c r="BP8" s="477"/>
      <c r="BQ8" s="478"/>
      <c r="BR8" s="210"/>
      <c r="BS8" s="242"/>
      <c r="BT8" s="210" t="s">
        <v>1</v>
      </c>
      <c r="BU8" s="211">
        <v>27.89</v>
      </c>
      <c r="BX8" s="36"/>
      <c r="BZ8" s="45"/>
      <c r="CA8" s="46"/>
      <c r="CB8" s="46"/>
      <c r="CC8" s="46"/>
      <c r="CD8" s="46"/>
      <c r="CE8" s="46"/>
      <c r="CF8" s="46"/>
      <c r="CG8" s="46"/>
      <c r="CH8" s="46"/>
      <c r="CI8" s="46"/>
      <c r="CJ8" s="47"/>
    </row>
    <row r="9" spans="2:88" ht="21" customHeight="1" thickBot="1">
      <c r="B9" s="48"/>
      <c r="C9" s="34"/>
      <c r="D9" s="34"/>
      <c r="E9" s="34"/>
      <c r="F9" s="34"/>
      <c r="G9" s="197"/>
      <c r="H9" s="34"/>
      <c r="I9" s="34"/>
      <c r="J9" s="34"/>
      <c r="K9" s="34"/>
      <c r="L9" s="43"/>
      <c r="N9" s="48"/>
      <c r="O9" s="34"/>
      <c r="P9" s="34"/>
      <c r="Q9" s="34"/>
      <c r="R9" s="34"/>
      <c r="S9" s="34"/>
      <c r="T9" s="34"/>
      <c r="U9" s="34"/>
      <c r="V9" s="34"/>
      <c r="W9" s="34"/>
      <c r="X9" s="43"/>
      <c r="AD9" s="18"/>
      <c r="AE9" s="18"/>
      <c r="AF9" s="185"/>
      <c r="AG9" s="326"/>
      <c r="AH9" s="237" t="s">
        <v>45</v>
      </c>
      <c r="AI9" s="183">
        <v>26.899</v>
      </c>
      <c r="AJ9" s="16"/>
      <c r="AK9" s="482"/>
      <c r="AL9" s="16"/>
      <c r="AM9" s="15"/>
      <c r="AN9" s="16"/>
      <c r="AO9" s="15"/>
      <c r="AP9" s="14"/>
      <c r="AQ9" s="12"/>
      <c r="AU9" s="18"/>
      <c r="AV9" s="18"/>
      <c r="AW9" s="18"/>
      <c r="BA9" s="18"/>
      <c r="BB9" s="18"/>
      <c r="BC9" s="18"/>
      <c r="BD9" s="18"/>
      <c r="BE9" s="18"/>
      <c r="BF9" s="18"/>
      <c r="BG9" s="18"/>
      <c r="BJ9" s="206"/>
      <c r="BK9" s="49"/>
      <c r="BL9" s="14"/>
      <c r="BM9" s="207"/>
      <c r="BN9" s="16"/>
      <c r="BO9" s="482"/>
      <c r="BP9" s="16"/>
      <c r="BQ9" s="15"/>
      <c r="BR9" s="212"/>
      <c r="BS9" s="243"/>
      <c r="BT9" s="213"/>
      <c r="BU9" s="214"/>
      <c r="BX9" s="36"/>
      <c r="BZ9" s="48"/>
      <c r="CA9" s="34"/>
      <c r="CB9" s="34"/>
      <c r="CC9" s="34"/>
      <c r="CD9" s="34"/>
      <c r="CE9" s="197"/>
      <c r="CF9" s="34"/>
      <c r="CG9" s="34"/>
      <c r="CH9" s="34"/>
      <c r="CI9" s="34"/>
      <c r="CJ9" s="43"/>
    </row>
    <row r="10" spans="2:88" ht="21" customHeight="1">
      <c r="B10" s="32"/>
      <c r="C10" s="50" t="s">
        <v>9</v>
      </c>
      <c r="D10" s="34"/>
      <c r="E10" s="34"/>
      <c r="F10" s="36"/>
      <c r="G10" s="51" t="s">
        <v>215</v>
      </c>
      <c r="H10" s="34"/>
      <c r="I10" s="34"/>
      <c r="J10" s="52" t="s">
        <v>10</v>
      </c>
      <c r="K10" s="171">
        <v>30</v>
      </c>
      <c r="L10" s="37"/>
      <c r="N10" s="32"/>
      <c r="O10" s="50" t="s">
        <v>9</v>
      </c>
      <c r="P10" s="34"/>
      <c r="Q10" s="34"/>
      <c r="R10" s="36"/>
      <c r="S10" s="51" t="s">
        <v>215</v>
      </c>
      <c r="T10" s="34"/>
      <c r="U10" s="34"/>
      <c r="V10" s="52" t="s">
        <v>10</v>
      </c>
      <c r="W10" s="171">
        <v>30</v>
      </c>
      <c r="X10" s="37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S10" s="60"/>
      <c r="AU10" s="18"/>
      <c r="AV10" s="18"/>
      <c r="AW10" s="18"/>
      <c r="AY10" s="60"/>
      <c r="BA10" s="18"/>
      <c r="BB10" s="18"/>
      <c r="BC10" s="18"/>
      <c r="BD10" s="18"/>
      <c r="BE10" s="18"/>
      <c r="BF10" s="18"/>
      <c r="BG10" s="18"/>
      <c r="BN10" s="36"/>
      <c r="BO10" s="50"/>
      <c r="BP10" s="36"/>
      <c r="BQ10" s="36"/>
      <c r="BR10" s="36"/>
      <c r="BS10" s="51"/>
      <c r="BX10" s="36"/>
      <c r="BZ10" s="32"/>
      <c r="CA10" s="50" t="s">
        <v>9</v>
      </c>
      <c r="CB10" s="34"/>
      <c r="CC10" s="34"/>
      <c r="CD10" s="36"/>
      <c r="CE10" s="51" t="s">
        <v>216</v>
      </c>
      <c r="CF10" s="34"/>
      <c r="CG10" s="34"/>
      <c r="CH10" s="52" t="s">
        <v>10</v>
      </c>
      <c r="CI10" s="171">
        <v>30</v>
      </c>
      <c r="CJ10" s="37"/>
    </row>
    <row r="11" spans="2:88" ht="21" customHeight="1">
      <c r="B11" s="32"/>
      <c r="C11" s="50" t="s">
        <v>11</v>
      </c>
      <c r="D11" s="34"/>
      <c r="E11" s="34"/>
      <c r="F11" s="36"/>
      <c r="G11" s="51"/>
      <c r="H11" s="34"/>
      <c r="I11" s="9"/>
      <c r="J11" s="52" t="s">
        <v>12</v>
      </c>
      <c r="K11" s="53" t="s">
        <v>217</v>
      </c>
      <c r="L11" s="37"/>
      <c r="N11" s="32"/>
      <c r="O11" s="50" t="s">
        <v>11</v>
      </c>
      <c r="P11" s="34"/>
      <c r="Q11" s="34"/>
      <c r="R11" s="36"/>
      <c r="S11" s="51"/>
      <c r="T11" s="34"/>
      <c r="U11" s="9"/>
      <c r="V11" s="52" t="s">
        <v>12</v>
      </c>
      <c r="W11" s="53" t="s">
        <v>217</v>
      </c>
      <c r="X11" s="37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8"/>
      <c r="AO11" s="189"/>
      <c r="AP11" s="188"/>
      <c r="AQ11" s="189"/>
      <c r="AS11" s="61"/>
      <c r="AU11" s="18"/>
      <c r="AV11" s="18"/>
      <c r="AW11" s="18"/>
      <c r="AY11" s="61"/>
      <c r="BA11" s="18"/>
      <c r="BB11" s="18"/>
      <c r="BC11" s="18"/>
      <c r="BD11" s="18"/>
      <c r="BE11" s="18"/>
      <c r="BF11" s="18"/>
      <c r="BG11" s="18"/>
      <c r="BN11" s="36"/>
      <c r="BO11" s="50"/>
      <c r="BP11" s="36"/>
      <c r="BQ11" s="36"/>
      <c r="BR11" s="36"/>
      <c r="BS11" s="51"/>
      <c r="BT11" s="36"/>
      <c r="BU11" s="7"/>
      <c r="BV11" s="52"/>
      <c r="BW11" s="53"/>
      <c r="BX11" s="36"/>
      <c r="BZ11" s="32"/>
      <c r="CA11" s="50" t="s">
        <v>11</v>
      </c>
      <c r="CB11" s="34"/>
      <c r="CC11" s="34"/>
      <c r="CD11" s="36"/>
      <c r="CE11" s="51"/>
      <c r="CF11" s="34"/>
      <c r="CG11" s="9"/>
      <c r="CH11" s="52" t="s">
        <v>12</v>
      </c>
      <c r="CI11" s="53" t="s">
        <v>217</v>
      </c>
      <c r="CJ11" s="37"/>
    </row>
    <row r="12" spans="2:88" ht="21" customHeight="1" thickBot="1">
      <c r="B12" s="55"/>
      <c r="C12" s="56"/>
      <c r="D12" s="56"/>
      <c r="E12" s="56"/>
      <c r="F12" s="56"/>
      <c r="G12" s="295"/>
      <c r="H12" s="56"/>
      <c r="I12" s="56"/>
      <c r="J12" s="56"/>
      <c r="K12" s="56"/>
      <c r="L12" s="57"/>
      <c r="N12" s="55"/>
      <c r="O12" s="56"/>
      <c r="P12" s="56"/>
      <c r="Q12" s="56"/>
      <c r="R12" s="56"/>
      <c r="S12" s="56"/>
      <c r="T12" s="56"/>
      <c r="U12" s="56"/>
      <c r="V12" s="56"/>
      <c r="W12" s="56"/>
      <c r="X12" s="57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R12" s="18"/>
      <c r="AS12" s="61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N12" s="7"/>
      <c r="BO12" s="7"/>
      <c r="BP12" s="7"/>
      <c r="BQ12" s="7"/>
      <c r="BR12" s="7"/>
      <c r="BS12" s="199"/>
      <c r="BT12" s="7"/>
      <c r="BU12" s="7"/>
      <c r="BV12" s="7"/>
      <c r="BW12" s="7"/>
      <c r="BX12" s="7"/>
      <c r="BZ12" s="55"/>
      <c r="CA12" s="56"/>
      <c r="CB12" s="56"/>
      <c r="CC12" s="56"/>
      <c r="CD12" s="56"/>
      <c r="CE12" s="295"/>
      <c r="CF12" s="56"/>
      <c r="CG12" s="56"/>
      <c r="CH12" s="56"/>
      <c r="CI12" s="56"/>
      <c r="CJ12" s="57"/>
    </row>
    <row r="13" spans="30:77" ht="18" customHeight="1" thickTop="1"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59"/>
      <c r="AT13" s="59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Y13" s="18"/>
    </row>
    <row r="14" spans="4:88" ht="18" customHeight="1">
      <c r="D14" s="155"/>
      <c r="E14" s="155"/>
      <c r="F14" s="155"/>
      <c r="G14" s="155"/>
      <c r="H14" s="155"/>
      <c r="I14" s="155"/>
      <c r="N14" s="225"/>
      <c r="P14" s="58"/>
      <c r="Q14" s="58"/>
      <c r="AD14" s="18"/>
      <c r="AE14" s="18"/>
      <c r="AF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66"/>
      <c r="AT14" s="18"/>
      <c r="AU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P14" s="226"/>
      <c r="BV14" s="58"/>
      <c r="BW14" s="58"/>
      <c r="BX14" s="58"/>
      <c r="BY14" s="59"/>
      <c r="BZ14" s="59"/>
      <c r="CA14" s="59"/>
      <c r="CB14" s="155"/>
      <c r="CC14" s="155"/>
      <c r="CD14" s="155"/>
      <c r="CE14" s="155"/>
      <c r="CF14" s="155"/>
      <c r="CG14" s="155"/>
      <c r="CH14" s="59"/>
      <c r="CI14" s="59"/>
      <c r="CJ14" s="59"/>
    </row>
    <row r="15" spans="4:88" ht="18" customHeight="1">
      <c r="D15" s="155"/>
      <c r="E15" s="155"/>
      <c r="F15" s="155"/>
      <c r="G15" s="155"/>
      <c r="H15" s="155"/>
      <c r="I15" s="155"/>
      <c r="S15" s="163"/>
      <c r="Y15" s="18"/>
      <c r="AD15" s="192"/>
      <c r="AE15" s="18"/>
      <c r="AF15" s="18"/>
      <c r="AH15" s="18"/>
      <c r="AJ15" s="18"/>
      <c r="AK15" s="18"/>
      <c r="AZ15" s="18"/>
      <c r="BB15" s="18"/>
      <c r="BE15" s="18"/>
      <c r="BF15" s="18"/>
      <c r="BH15" s="18"/>
      <c r="BJ15" s="18"/>
      <c r="BN15" s="18"/>
      <c r="BP15" s="18"/>
      <c r="BV15" s="58"/>
      <c r="BW15" s="58"/>
      <c r="BX15" s="58"/>
      <c r="BY15" s="59"/>
      <c r="BZ15" s="59"/>
      <c r="CA15" s="59"/>
      <c r="CB15" s="155"/>
      <c r="CC15" s="155"/>
      <c r="CD15" s="155"/>
      <c r="CE15" s="155"/>
      <c r="CF15" s="155"/>
      <c r="CG15" s="155"/>
      <c r="CH15" s="59"/>
      <c r="CI15" s="59"/>
      <c r="CJ15" s="59"/>
    </row>
    <row r="16" spans="4:88" ht="18" customHeight="1">
      <c r="D16" s="156"/>
      <c r="E16" s="156"/>
      <c r="F16" s="156"/>
      <c r="G16" s="156"/>
      <c r="H16" s="156"/>
      <c r="I16" s="156"/>
      <c r="Q16" s="18"/>
      <c r="AL16" s="172"/>
      <c r="AO16" s="172"/>
      <c r="AU16" s="18"/>
      <c r="BA16" s="18"/>
      <c r="BE16" s="305"/>
      <c r="BO16" s="159"/>
      <c r="BS16" s="193"/>
      <c r="CA16" s="59"/>
      <c r="CB16" s="156"/>
      <c r="CC16" s="156"/>
      <c r="CD16" s="156"/>
      <c r="CE16" s="156"/>
      <c r="CF16" s="156"/>
      <c r="CG16" s="156"/>
      <c r="CI16" s="59"/>
      <c r="CJ16" s="59"/>
    </row>
    <row r="17" spans="4:86" ht="18" customHeight="1">
      <c r="D17" s="157"/>
      <c r="E17" s="157"/>
      <c r="F17" s="50"/>
      <c r="G17" s="50"/>
      <c r="H17" s="157"/>
      <c r="I17" s="157"/>
      <c r="P17" s="176"/>
      <c r="S17" s="304">
        <v>27.025</v>
      </c>
      <c r="W17" s="173"/>
      <c r="Y17" s="224"/>
      <c r="AI17" s="163">
        <v>10</v>
      </c>
      <c r="BA17" s="154"/>
      <c r="BD17" s="163">
        <v>14</v>
      </c>
      <c r="BI17" s="159"/>
      <c r="BM17" s="306"/>
      <c r="BQ17" s="245"/>
      <c r="BR17" s="265"/>
      <c r="BT17" s="306">
        <v>27.59</v>
      </c>
      <c r="CD17" s="50"/>
      <c r="CE17" s="50"/>
      <c r="CF17" s="157"/>
      <c r="CG17" s="157"/>
      <c r="CH17" s="65"/>
    </row>
    <row r="18" spans="4:85" ht="18" customHeight="1">
      <c r="D18" s="7"/>
      <c r="E18" s="279"/>
      <c r="F18" s="36"/>
      <c r="G18" s="36"/>
      <c r="H18" s="7"/>
      <c r="I18" s="279"/>
      <c r="J18" s="152"/>
      <c r="N18" s="152"/>
      <c r="R18" s="225"/>
      <c r="AI18" s="18"/>
      <c r="AS18" s="18"/>
      <c r="BB18" s="18"/>
      <c r="BD18" s="18"/>
      <c r="BI18" s="159"/>
      <c r="BQ18" s="18"/>
      <c r="BS18" s="18"/>
      <c r="CD18" s="36"/>
      <c r="CE18" s="36"/>
      <c r="CF18" s="7"/>
      <c r="CG18" s="279"/>
    </row>
    <row r="19" spans="2:88" ht="18" customHeight="1">
      <c r="B19" s="64"/>
      <c r="D19" s="257"/>
      <c r="E19" s="255"/>
      <c r="F19" s="36"/>
      <c r="G19" s="36"/>
      <c r="H19" s="257"/>
      <c r="I19" s="255"/>
      <c r="J19" s="18"/>
      <c r="Z19" s="304"/>
      <c r="AM19" s="62"/>
      <c r="AN19" s="18"/>
      <c r="BB19" s="154">
        <v>13</v>
      </c>
      <c r="BI19" s="153"/>
      <c r="BL19" s="18"/>
      <c r="BM19" s="305" t="s">
        <v>50</v>
      </c>
      <c r="BN19" s="18"/>
      <c r="CB19" s="277"/>
      <c r="CC19" s="255"/>
      <c r="CD19" s="36"/>
      <c r="CE19" s="36"/>
      <c r="CF19" s="277"/>
      <c r="CG19" s="255"/>
      <c r="CJ19" s="64"/>
    </row>
    <row r="20" spans="4:85" ht="18" customHeight="1">
      <c r="D20" s="257"/>
      <c r="E20" s="255"/>
      <c r="F20" s="36"/>
      <c r="G20" s="36"/>
      <c r="H20" s="257"/>
      <c r="S20" s="306">
        <v>27.02</v>
      </c>
      <c r="Z20" s="18"/>
      <c r="AC20" s="163">
        <v>7</v>
      </c>
      <c r="AE20" s="175"/>
      <c r="AM20" s="167"/>
      <c r="AU20" s="18"/>
      <c r="BB20" s="18"/>
      <c r="BC20" s="18"/>
      <c r="BF20" s="18"/>
      <c r="BG20" s="18"/>
      <c r="BQ20" s="18"/>
      <c r="BV20" s="229"/>
      <c r="BW20" s="306">
        <v>27.614</v>
      </c>
      <c r="CB20" s="277"/>
      <c r="CC20" s="255"/>
      <c r="CD20" s="36"/>
      <c r="CE20" s="36"/>
      <c r="CF20" s="277"/>
      <c r="CG20" s="255"/>
    </row>
    <row r="21" spans="3:85" ht="18" customHeight="1">
      <c r="C21" s="222"/>
      <c r="D21" s="267"/>
      <c r="E21" s="278"/>
      <c r="F21" s="36"/>
      <c r="G21" s="36"/>
      <c r="H21" s="265"/>
      <c r="I21" s="278"/>
      <c r="M21" s="18"/>
      <c r="U21" s="18"/>
      <c r="AB21" s="18"/>
      <c r="AC21" s="18"/>
      <c r="AM21" s="18"/>
      <c r="AN21" s="18"/>
      <c r="AS21" s="18"/>
      <c r="AU21" s="152"/>
      <c r="BB21" s="154"/>
      <c r="BI21" s="152">
        <v>17</v>
      </c>
      <c r="BL21" s="163"/>
      <c r="BO21" s="152"/>
      <c r="BP21" s="152"/>
      <c r="BQ21" s="18"/>
      <c r="BS21" s="18"/>
      <c r="BU21" s="18"/>
      <c r="BW21" s="18"/>
      <c r="CD21" s="36"/>
      <c r="CE21" s="317"/>
      <c r="CG21" s="278"/>
    </row>
    <row r="22" spans="4:85" ht="18" customHeight="1">
      <c r="D22" s="36"/>
      <c r="E22" s="36"/>
      <c r="F22" s="36"/>
      <c r="G22" s="36"/>
      <c r="H22" s="36"/>
      <c r="I22" s="36"/>
      <c r="AB22" s="154">
        <v>6</v>
      </c>
      <c r="AE22" s="177"/>
      <c r="AZ22" s="338"/>
      <c r="BE22" s="170"/>
      <c r="BI22" s="18"/>
      <c r="BL22" s="18"/>
      <c r="BM22" s="163"/>
      <c r="BO22" s="18"/>
      <c r="BP22" s="18"/>
      <c r="BR22" s="18"/>
      <c r="BW22" s="306">
        <v>27.614</v>
      </c>
      <c r="CD22" s="36"/>
      <c r="CE22" s="36"/>
      <c r="CF22" s="36"/>
      <c r="CG22" s="36"/>
    </row>
    <row r="23" spans="8:88" ht="18" customHeight="1">
      <c r="H23" s="59"/>
      <c r="I23" s="59"/>
      <c r="J23" s="152"/>
      <c r="K23" s="226"/>
      <c r="M23" s="227"/>
      <c r="P23" s="152"/>
      <c r="Q23" s="181"/>
      <c r="X23" s="18"/>
      <c r="AZ23" s="338"/>
      <c r="BJ23" s="298"/>
      <c r="BL23" s="154"/>
      <c r="BM23" s="314" t="s">
        <v>218</v>
      </c>
      <c r="BP23" s="18"/>
      <c r="BS23" s="18"/>
      <c r="BU23" s="18"/>
      <c r="BW23" s="18"/>
      <c r="BZ23" s="159"/>
      <c r="CA23" s="268"/>
      <c r="CF23" s="59"/>
      <c r="CG23" s="59"/>
      <c r="CI23" s="59"/>
      <c r="CJ23" s="59"/>
    </row>
    <row r="24" spans="4:86" ht="18" customHeight="1">
      <c r="D24" s="190"/>
      <c r="H24" s="59"/>
      <c r="K24" s="36"/>
      <c r="N24" s="152"/>
      <c r="O24" s="152"/>
      <c r="P24" s="18"/>
      <c r="Q24" s="152"/>
      <c r="U24" s="173"/>
      <c r="AI24" s="152"/>
      <c r="AM24" s="18"/>
      <c r="AN24" s="18"/>
      <c r="AS24" s="18"/>
      <c r="BN24" s="226" t="s">
        <v>219</v>
      </c>
      <c r="BP24" s="154"/>
      <c r="BZ24" s="160"/>
      <c r="CH24" s="65"/>
    </row>
    <row r="25" spans="6:85" ht="18" customHeight="1">
      <c r="F25" s="155"/>
      <c r="H25" s="59"/>
      <c r="J25" s="18"/>
      <c r="K25" s="155"/>
      <c r="N25" s="18"/>
      <c r="O25" s="18"/>
      <c r="S25" s="296"/>
      <c r="Y25" s="18"/>
      <c r="AI25" s="152"/>
      <c r="AJ25" s="18"/>
      <c r="AT25" s="167"/>
      <c r="BG25" s="18"/>
      <c r="BH25" s="18"/>
      <c r="BQ25" s="159"/>
      <c r="BY25" s="18"/>
      <c r="CD25" s="59"/>
      <c r="CG25" s="158"/>
    </row>
    <row r="26" spans="6:85" ht="18" customHeight="1">
      <c r="F26" s="155"/>
      <c r="N26" s="152"/>
      <c r="Q26" s="152"/>
      <c r="S26" s="18"/>
      <c r="Y26" s="154"/>
      <c r="Z26" s="152">
        <v>5</v>
      </c>
      <c r="AI26" s="18"/>
      <c r="AX26" s="18"/>
      <c r="BH26" s="152"/>
      <c r="BI26" s="152">
        <v>16</v>
      </c>
      <c r="BL26" s="152">
        <v>19</v>
      </c>
      <c r="BM26" s="18"/>
      <c r="BP26" s="152"/>
      <c r="BU26" s="312"/>
      <c r="BY26" s="152"/>
      <c r="CD26" s="59"/>
      <c r="CE26" s="36"/>
      <c r="CG26" s="158"/>
    </row>
    <row r="27" spans="1:89" ht="18" customHeight="1">
      <c r="A27" s="64"/>
      <c r="F27" s="256"/>
      <c r="I27" s="157"/>
      <c r="P27" s="223" t="s">
        <v>43</v>
      </c>
      <c r="T27" s="223"/>
      <c r="V27" s="18"/>
      <c r="Z27" s="18"/>
      <c r="AQ27" s="18"/>
      <c r="AS27" s="18"/>
      <c r="BB27" s="63"/>
      <c r="BF27" s="18"/>
      <c r="BH27" s="228"/>
      <c r="BI27" s="18"/>
      <c r="BL27" s="18"/>
      <c r="BP27" s="18"/>
      <c r="BU27" s="18"/>
      <c r="BX27" s="18"/>
      <c r="BZ27" s="18"/>
      <c r="CD27" s="59"/>
      <c r="CE27" s="317"/>
      <c r="CK27" s="64"/>
    </row>
    <row r="28" spans="1:86" ht="18" customHeight="1">
      <c r="A28" s="64"/>
      <c r="F28" s="256"/>
      <c r="H28" s="267"/>
      <c r="L28" s="317" t="s">
        <v>62</v>
      </c>
      <c r="N28" s="152"/>
      <c r="W28" s="18"/>
      <c r="X28" s="223"/>
      <c r="AI28" s="152"/>
      <c r="AJ28" s="18"/>
      <c r="BC28" s="18"/>
      <c r="BF28" s="152"/>
      <c r="BG28" s="18"/>
      <c r="BH28" s="18"/>
      <c r="BJ28">
        <v>0</v>
      </c>
      <c r="BK28" s="174"/>
      <c r="BR28" s="74"/>
      <c r="BX28" s="152"/>
      <c r="BZ28" s="152"/>
      <c r="CD28" s="59"/>
      <c r="CE28" s="550" t="s">
        <v>63</v>
      </c>
      <c r="CF28" s="550"/>
      <c r="CG28" s="59"/>
      <c r="CH28" s="65" t="s">
        <v>1</v>
      </c>
    </row>
    <row r="29" spans="1:89" ht="18" customHeight="1">
      <c r="A29" s="64"/>
      <c r="B29" s="64"/>
      <c r="F29" s="260"/>
      <c r="H29" s="260"/>
      <c r="I29" s="36"/>
      <c r="N29" s="18"/>
      <c r="P29" s="152">
        <v>1</v>
      </c>
      <c r="T29" s="229"/>
      <c r="V29" s="18"/>
      <c r="W29" s="152" t="s">
        <v>220</v>
      </c>
      <c r="Y29" s="152"/>
      <c r="AI29" s="18"/>
      <c r="BH29" s="18"/>
      <c r="BK29" s="229"/>
      <c r="BO29" s="152">
        <v>20</v>
      </c>
      <c r="BQ29" s="318"/>
      <c r="BU29" s="297"/>
      <c r="BV29" s="18"/>
      <c r="BZ29" s="18"/>
      <c r="CE29" s="550" t="s">
        <v>64</v>
      </c>
      <c r="CF29" s="550"/>
      <c r="CG29" s="266"/>
      <c r="CK29" s="64"/>
    </row>
    <row r="30" spans="2:88" ht="18" customHeight="1">
      <c r="B30" s="64"/>
      <c r="L30" s="177"/>
      <c r="M30" s="177"/>
      <c r="N30" s="152"/>
      <c r="O30" s="160"/>
      <c r="P30" s="18"/>
      <c r="S30" s="18"/>
      <c r="V30" s="152"/>
      <c r="W30" s="18"/>
      <c r="Y30" s="18"/>
      <c r="Z30" s="18"/>
      <c r="AN30" s="152"/>
      <c r="AO30" s="152"/>
      <c r="AS30" s="62"/>
      <c r="BC30" s="18"/>
      <c r="BF30" s="18"/>
      <c r="BK30" s="18"/>
      <c r="BN30" s="18"/>
      <c r="BO30" s="18"/>
      <c r="BQ30" s="182"/>
      <c r="BV30" s="152"/>
      <c r="BW30" s="284"/>
      <c r="BZ30" s="18"/>
      <c r="CD30" s="157"/>
      <c r="CE30" s="270"/>
      <c r="CF30" s="157"/>
      <c r="CJ30" s="64"/>
    </row>
    <row r="31" spans="6:84" ht="18" customHeight="1">
      <c r="F31" s="258"/>
      <c r="H31" s="258"/>
      <c r="K31" s="18"/>
      <c r="L31" s="18"/>
      <c r="O31" s="152"/>
      <c r="S31" s="228"/>
      <c r="T31" s="164"/>
      <c r="X31" s="315"/>
      <c r="Z31" s="152">
        <v>4</v>
      </c>
      <c r="AK31" s="152"/>
      <c r="AP31" s="269"/>
      <c r="AU31" s="182"/>
      <c r="BA31">
        <v>0</v>
      </c>
      <c r="BD31" s="18"/>
      <c r="BE31" s="18"/>
      <c r="BF31" s="152"/>
      <c r="BG31" s="18"/>
      <c r="BH31" s="227"/>
      <c r="BK31" s="152">
        <v>18</v>
      </c>
      <c r="BU31" s="152"/>
      <c r="BW31" s="197"/>
      <c r="BX31" s="59"/>
      <c r="BY31" s="18"/>
      <c r="CD31" s="267"/>
      <c r="CE31" s="155"/>
      <c r="CF31" s="267"/>
    </row>
    <row r="32" spans="4:85" ht="18" customHeight="1">
      <c r="D32" s="238" t="s">
        <v>0</v>
      </c>
      <c r="K32" s="336" t="s">
        <v>61</v>
      </c>
      <c r="L32" s="159"/>
      <c r="M32" s="335" t="s">
        <v>60</v>
      </c>
      <c r="O32" s="18"/>
      <c r="P32" s="18"/>
      <c r="R32" s="182"/>
      <c r="U32" s="18"/>
      <c r="V32" s="18"/>
      <c r="W32" s="18"/>
      <c r="X32" s="18"/>
      <c r="Y32" s="18"/>
      <c r="AK32" s="18"/>
      <c r="AZ32" s="163"/>
      <c r="BF32" s="18"/>
      <c r="BI32" s="18"/>
      <c r="BK32" s="18"/>
      <c r="BM32" s="18"/>
      <c r="BS32" s="312"/>
      <c r="BU32" s="18"/>
      <c r="BV32">
        <v>0</v>
      </c>
      <c r="BY32" s="270"/>
      <c r="CD32" s="267"/>
      <c r="CE32" s="155"/>
      <c r="CF32" s="267"/>
      <c r="CG32" s="36"/>
    </row>
    <row r="33" spans="9:84" ht="18" customHeight="1">
      <c r="I33" s="36"/>
      <c r="K33" s="59"/>
      <c r="O33" s="155"/>
      <c r="P33" s="152"/>
      <c r="Q33" s="223" t="s">
        <v>44</v>
      </c>
      <c r="U33" s="152"/>
      <c r="V33" s="152"/>
      <c r="W33" s="152"/>
      <c r="X33" s="152"/>
      <c r="Y33" s="268"/>
      <c r="AC33" s="18"/>
      <c r="AO33" s="174"/>
      <c r="AS33" s="18"/>
      <c r="AW33" s="18"/>
      <c r="AZ33" s="18"/>
      <c r="BF33" s="152"/>
      <c r="BH33" s="18"/>
      <c r="BI33" s="152">
        <v>15</v>
      </c>
      <c r="BK33" s="18"/>
      <c r="BM33" s="174"/>
      <c r="BN33" s="18"/>
      <c r="BP33" s="285"/>
      <c r="BQ33" s="18"/>
      <c r="BU33" s="152"/>
      <c r="CC33" s="36"/>
      <c r="CD33" s="257"/>
      <c r="CE33" s="36"/>
      <c r="CF33" s="257"/>
    </row>
    <row r="34" spans="12:84" ht="18" customHeight="1">
      <c r="L34" s="74"/>
      <c r="Q34" s="269"/>
      <c r="S34" s="159"/>
      <c r="U34" s="159"/>
      <c r="X34" s="182"/>
      <c r="AA34" s="18"/>
      <c r="AC34" s="152">
        <v>8</v>
      </c>
      <c r="AG34" s="18"/>
      <c r="AJ34" s="18"/>
      <c r="AN34" s="18"/>
      <c r="AO34" s="18"/>
      <c r="AY34" s="18"/>
      <c r="BG34" s="18"/>
      <c r="BN34" s="161"/>
      <c r="BP34" s="18"/>
      <c r="BQ34" s="229"/>
      <c r="BU34" s="483"/>
      <c r="CC34" s="36"/>
      <c r="CD34" s="257"/>
      <c r="CE34" s="36"/>
      <c r="CF34" s="257"/>
    </row>
    <row r="35" spans="22:84" ht="18" customHeight="1">
      <c r="V35" s="18"/>
      <c r="W35" s="226" t="s">
        <v>177</v>
      </c>
      <c r="AY35" s="154"/>
      <c r="BK35" s="59"/>
      <c r="BN35" s="169"/>
      <c r="BP35" s="59"/>
      <c r="CC35" s="36"/>
      <c r="CD35" s="36"/>
      <c r="CF35" s="36"/>
    </row>
    <row r="36" spans="6:78" ht="18" customHeight="1">
      <c r="F36" s="258"/>
      <c r="H36" s="258"/>
      <c r="I36" s="262"/>
      <c r="J36" s="18"/>
      <c r="N36" s="225"/>
      <c r="S36" s="297"/>
      <c r="T36" s="159"/>
      <c r="U36" s="297"/>
      <c r="AO36" s="18"/>
      <c r="AS36" s="18"/>
      <c r="AW36" s="18"/>
      <c r="BA36" s="18"/>
      <c r="BC36" s="18"/>
      <c r="BD36" s="18"/>
      <c r="BG36" s="193" t="s">
        <v>67</v>
      </c>
      <c r="BI36" s="228"/>
      <c r="BM36" s="154"/>
      <c r="BP36" s="152"/>
      <c r="BX36" s="59"/>
      <c r="BZ36" s="172"/>
    </row>
    <row r="37" spans="6:65" ht="18" customHeight="1">
      <c r="F37" s="172"/>
      <c r="G37" s="262"/>
      <c r="H37" s="258"/>
      <c r="I37" s="261"/>
      <c r="Z37" s="193"/>
      <c r="AA37" s="244"/>
      <c r="AB37" s="177"/>
      <c r="AG37" s="18"/>
      <c r="AO37" s="177"/>
      <c r="BA37" s="154">
        <v>12</v>
      </c>
      <c r="BB37" s="163"/>
      <c r="BM37" s="269"/>
    </row>
    <row r="38" spans="8:80" ht="18" customHeight="1">
      <c r="H38" s="246"/>
      <c r="AI38" s="18"/>
      <c r="AY38" s="18"/>
      <c r="BB38" s="18"/>
      <c r="BG38" s="18"/>
      <c r="BT38" s="18"/>
      <c r="CB38" s="166"/>
    </row>
    <row r="39" spans="6:71" ht="18" customHeight="1">
      <c r="F39" s="263"/>
      <c r="G39" s="255"/>
      <c r="H39" s="259"/>
      <c r="I39" s="264"/>
      <c r="T39" s="160"/>
      <c r="U39" s="209"/>
      <c r="AV39" s="155"/>
      <c r="AW39" s="18"/>
      <c r="AX39" s="155"/>
      <c r="AY39" s="154"/>
      <c r="BF39" s="18"/>
      <c r="BG39" s="314"/>
      <c r="BQ39" s="18"/>
      <c r="BS39" s="18"/>
    </row>
    <row r="40" spans="2:72" ht="18" customHeight="1">
      <c r="B40" s="64"/>
      <c r="F40" s="263"/>
      <c r="H40" s="18"/>
      <c r="L40" s="238" t="s">
        <v>54</v>
      </c>
      <c r="U40" s="74"/>
      <c r="AC40" s="191"/>
      <c r="AJ40" s="18"/>
      <c r="AY40" s="484" t="s">
        <v>221</v>
      </c>
      <c r="BT40" s="316">
        <v>27.59</v>
      </c>
    </row>
    <row r="41" spans="2:61" ht="18" customHeight="1">
      <c r="B41" s="337" t="s">
        <v>49</v>
      </c>
      <c r="H41" s="18"/>
      <c r="AE41" s="18"/>
      <c r="AF41" s="59"/>
      <c r="BC41" s="18"/>
      <c r="BI41" s="176"/>
    </row>
    <row r="42" ht="18" customHeight="1">
      <c r="BA42" s="341" t="s">
        <v>222</v>
      </c>
    </row>
    <row r="43" spans="62:71" ht="18" customHeight="1">
      <c r="BJ43" s="58"/>
      <c r="BK43" s="58"/>
      <c r="BL43" s="58"/>
      <c r="BM43" s="58"/>
      <c r="BN43" s="58"/>
      <c r="BO43" s="58"/>
      <c r="BP43" s="58"/>
      <c r="BQ43" s="58"/>
      <c r="BR43" s="58"/>
      <c r="BS43" s="18"/>
    </row>
    <row r="44" spans="32:77" ht="18" customHeight="1">
      <c r="AF44" s="155"/>
      <c r="AG44" s="155"/>
      <c r="AH44" s="155"/>
      <c r="AJ44" s="155"/>
      <c r="AK44" s="155"/>
      <c r="AL44" s="155"/>
      <c r="AM44" s="155"/>
      <c r="AN44" s="155"/>
      <c r="AO44" s="155"/>
      <c r="AY44" s="155"/>
      <c r="AZ44" s="155"/>
      <c r="BA44" s="155"/>
      <c r="BB44" s="155"/>
      <c r="BC44" s="155"/>
      <c r="BD44" s="155"/>
      <c r="BE44" s="155"/>
      <c r="BJ44" s="155"/>
      <c r="BK44" s="155"/>
      <c r="BL44" s="155"/>
      <c r="BM44" s="155"/>
      <c r="BY44" s="485"/>
    </row>
    <row r="45" spans="18:88" ht="18" customHeight="1">
      <c r="R45" s="155"/>
      <c r="S45" s="155"/>
      <c r="T45" s="155"/>
      <c r="U45" s="155"/>
      <c r="V45" s="155"/>
      <c r="W45" s="155"/>
      <c r="X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J45" s="155"/>
      <c r="BK45" s="155"/>
      <c r="BL45" s="155"/>
      <c r="BM45" s="155"/>
      <c r="CD45" s="155"/>
      <c r="CE45" s="155"/>
      <c r="CF45" s="155"/>
      <c r="CG45" s="155"/>
      <c r="CH45" s="155"/>
      <c r="CI45" s="155"/>
      <c r="CJ45" s="155"/>
    </row>
    <row r="46" spans="11:88" ht="18" customHeight="1">
      <c r="K46" s="58"/>
      <c r="L46" s="58"/>
      <c r="M46" s="58"/>
      <c r="N46" s="58"/>
      <c r="O46" s="58"/>
      <c r="P46" s="58"/>
      <c r="Q46" s="58"/>
      <c r="R46" s="155"/>
      <c r="S46" s="155"/>
      <c r="T46" s="155"/>
      <c r="U46" s="155"/>
      <c r="V46" s="155"/>
      <c r="W46" s="155"/>
      <c r="X46" s="155"/>
      <c r="AA46" s="155"/>
      <c r="AB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S46" s="60" t="s">
        <v>17</v>
      </c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J46" s="155"/>
      <c r="BK46" s="155"/>
      <c r="BL46" s="155"/>
      <c r="BM46" s="155"/>
      <c r="BW46" s="58"/>
      <c r="BX46" s="58"/>
      <c r="BY46" s="58"/>
      <c r="BZ46" s="58"/>
      <c r="CA46" s="58"/>
      <c r="CB46" s="58"/>
      <c r="CC46" s="58"/>
      <c r="CD46" s="155"/>
      <c r="CE46" s="155"/>
      <c r="CF46" s="155"/>
      <c r="CG46" s="155"/>
      <c r="CH46" s="155"/>
      <c r="CI46" s="155"/>
      <c r="CJ46" s="155"/>
    </row>
    <row r="47" spans="2:88" ht="21" customHeight="1" thickBot="1">
      <c r="B47" s="327" t="s">
        <v>19</v>
      </c>
      <c r="C47" s="328" t="s">
        <v>25</v>
      </c>
      <c r="D47" s="328" t="s">
        <v>26</v>
      </c>
      <c r="E47" s="328" t="s">
        <v>27</v>
      </c>
      <c r="F47" s="486" t="s">
        <v>28</v>
      </c>
      <c r="G47" s="487"/>
      <c r="H47" s="328" t="s">
        <v>19</v>
      </c>
      <c r="I47" s="328" t="s">
        <v>25</v>
      </c>
      <c r="J47" s="329" t="s">
        <v>28</v>
      </c>
      <c r="K47" s="328" t="s">
        <v>27</v>
      </c>
      <c r="L47" s="330" t="s">
        <v>28</v>
      </c>
      <c r="M47" s="487"/>
      <c r="N47" s="328" t="s">
        <v>19</v>
      </c>
      <c r="O47" s="328" t="s">
        <v>25</v>
      </c>
      <c r="P47" s="329" t="s">
        <v>28</v>
      </c>
      <c r="Q47" s="328" t="s">
        <v>27</v>
      </c>
      <c r="R47" s="329" t="s">
        <v>28</v>
      </c>
      <c r="S47" s="488"/>
      <c r="T47" s="328" t="s">
        <v>19</v>
      </c>
      <c r="U47" s="328" t="s">
        <v>25</v>
      </c>
      <c r="V47" s="329" t="s">
        <v>28</v>
      </c>
      <c r="W47" s="328" t="s">
        <v>27</v>
      </c>
      <c r="X47" s="489" t="s">
        <v>28</v>
      </c>
      <c r="AA47" s="155"/>
      <c r="AB47" s="155"/>
      <c r="AF47" s="249"/>
      <c r="AG47" s="249"/>
      <c r="AH47" s="41"/>
      <c r="AI47" s="41"/>
      <c r="AJ47" s="249"/>
      <c r="AK47" s="250"/>
      <c r="AL47" s="250"/>
      <c r="AM47" s="249"/>
      <c r="AN47" s="250"/>
      <c r="AO47" s="250"/>
      <c r="AS47" s="61" t="s">
        <v>35</v>
      </c>
      <c r="AV47" s="249"/>
      <c r="AW47" s="249"/>
      <c r="AX47" s="41"/>
      <c r="AY47" s="41"/>
      <c r="AZ47" s="249"/>
      <c r="BA47" s="250"/>
      <c r="BB47" s="250"/>
      <c r="BC47" s="249"/>
      <c r="BD47" s="250"/>
      <c r="BE47" s="250"/>
      <c r="BJ47" s="41"/>
      <c r="BK47" s="41"/>
      <c r="BL47" s="41"/>
      <c r="BM47" s="41"/>
      <c r="BN47" s="327" t="s">
        <v>19</v>
      </c>
      <c r="BO47" s="328" t="s">
        <v>25</v>
      </c>
      <c r="BP47" s="328" t="s">
        <v>26</v>
      </c>
      <c r="BQ47" s="328" t="s">
        <v>27</v>
      </c>
      <c r="BR47" s="486" t="s">
        <v>28</v>
      </c>
      <c r="BS47" s="487"/>
      <c r="BT47" s="328" t="s">
        <v>19</v>
      </c>
      <c r="BU47" s="328" t="s">
        <v>25</v>
      </c>
      <c r="BV47" s="329" t="s">
        <v>28</v>
      </c>
      <c r="BW47" s="328" t="s">
        <v>27</v>
      </c>
      <c r="BX47" s="330" t="s">
        <v>28</v>
      </c>
      <c r="BY47" s="487"/>
      <c r="BZ47" s="328" t="s">
        <v>19</v>
      </c>
      <c r="CA47" s="328" t="s">
        <v>25</v>
      </c>
      <c r="CB47" s="329" t="s">
        <v>28</v>
      </c>
      <c r="CC47" s="328" t="s">
        <v>27</v>
      </c>
      <c r="CD47" s="329" t="s">
        <v>28</v>
      </c>
      <c r="CE47" s="488"/>
      <c r="CF47" s="328" t="s">
        <v>19</v>
      </c>
      <c r="CG47" s="328" t="s">
        <v>25</v>
      </c>
      <c r="CH47" s="329" t="s">
        <v>28</v>
      </c>
      <c r="CI47" s="328" t="s">
        <v>27</v>
      </c>
      <c r="CJ47" s="489" t="s">
        <v>28</v>
      </c>
    </row>
    <row r="48" spans="2:88" ht="21" customHeight="1" thickTop="1">
      <c r="B48" s="68"/>
      <c r="C48" s="4"/>
      <c r="D48" s="4"/>
      <c r="E48" s="4"/>
      <c r="F48" s="3"/>
      <c r="G48" s="4"/>
      <c r="H48" s="3"/>
      <c r="I48" s="4"/>
      <c r="J48" s="3"/>
      <c r="K48" s="4"/>
      <c r="L48" s="4"/>
      <c r="M48" s="3" t="s">
        <v>223</v>
      </c>
      <c r="N48" s="3"/>
      <c r="O48" s="4"/>
      <c r="P48" s="3"/>
      <c r="Q48" s="4"/>
      <c r="R48" s="4"/>
      <c r="S48" s="4"/>
      <c r="T48" s="3"/>
      <c r="U48" s="4"/>
      <c r="V48" s="3"/>
      <c r="W48" s="4"/>
      <c r="X48" s="5"/>
      <c r="AA48" s="490"/>
      <c r="AB48" s="490"/>
      <c r="AF48" s="246"/>
      <c r="AG48" s="7"/>
      <c r="AH48" s="157"/>
      <c r="AI48" s="247"/>
      <c r="AJ48" s="157"/>
      <c r="AK48" s="157"/>
      <c r="AL48" s="247"/>
      <c r="AM48" s="247"/>
      <c r="AN48" s="7"/>
      <c r="AO48" s="246"/>
      <c r="AS48" s="61" t="s">
        <v>224</v>
      </c>
      <c r="AV48" s="246"/>
      <c r="AW48" s="7"/>
      <c r="AX48" s="157"/>
      <c r="AY48" s="247"/>
      <c r="AZ48" s="157"/>
      <c r="BA48" s="157"/>
      <c r="BB48" s="247"/>
      <c r="BC48" s="247"/>
      <c r="BD48" s="7"/>
      <c r="BE48" s="246"/>
      <c r="BJ48" s="36"/>
      <c r="BK48" s="36"/>
      <c r="BL48" s="36"/>
      <c r="BM48" s="36"/>
      <c r="BN48" s="68"/>
      <c r="BO48" s="4"/>
      <c r="BP48" s="4"/>
      <c r="BQ48" s="4"/>
      <c r="BR48" s="3"/>
      <c r="BS48" s="4"/>
      <c r="BT48" s="3"/>
      <c r="BU48" s="4"/>
      <c r="BV48" s="3"/>
      <c r="BW48" s="4"/>
      <c r="BX48" s="4"/>
      <c r="BY48" s="3" t="s">
        <v>225</v>
      </c>
      <c r="BZ48" s="3"/>
      <c r="CA48" s="4"/>
      <c r="CB48" s="3"/>
      <c r="CC48" s="4"/>
      <c r="CD48" s="4"/>
      <c r="CE48" s="4"/>
      <c r="CF48" s="3"/>
      <c r="CG48" s="4"/>
      <c r="CH48" s="3"/>
      <c r="CI48" s="4"/>
      <c r="CJ48" s="5"/>
    </row>
    <row r="49" spans="2:88" ht="21" customHeight="1">
      <c r="B49" s="168"/>
      <c r="C49" s="69"/>
      <c r="D49" s="69"/>
      <c r="E49" s="69"/>
      <c r="F49" s="7"/>
      <c r="G49" s="283"/>
      <c r="H49" s="288"/>
      <c r="I49" s="72"/>
      <c r="J49" s="70"/>
      <c r="K49" s="71"/>
      <c r="L49" s="310"/>
      <c r="M49" s="491"/>
      <c r="N49" s="288"/>
      <c r="O49" s="72"/>
      <c r="P49" s="70"/>
      <c r="Q49" s="71"/>
      <c r="R49" s="492"/>
      <c r="S49" s="493"/>
      <c r="T49" s="288"/>
      <c r="U49" s="72"/>
      <c r="V49" s="70"/>
      <c r="W49" s="71"/>
      <c r="X49" s="309"/>
      <c r="AA49" s="246"/>
      <c r="AB49" s="7"/>
      <c r="AF49" s="251"/>
      <c r="AG49" s="252"/>
      <c r="AH49" s="248"/>
      <c r="AI49" s="252"/>
      <c r="AJ49" s="7"/>
      <c r="AK49" s="253"/>
      <c r="AL49" s="246"/>
      <c r="AM49" s="155"/>
      <c r="AN49" s="246"/>
      <c r="AO49" s="155"/>
      <c r="AV49" s="251"/>
      <c r="AW49" s="252"/>
      <c r="AX49" s="248"/>
      <c r="AY49" s="252"/>
      <c r="AZ49" s="7"/>
      <c r="BA49" s="253"/>
      <c r="BB49" s="246"/>
      <c r="BC49" s="155"/>
      <c r="BD49" s="246"/>
      <c r="BE49" s="155"/>
      <c r="BJ49" s="303"/>
      <c r="BK49" s="252"/>
      <c r="BL49" s="248"/>
      <c r="BM49" s="252"/>
      <c r="BN49" s="168"/>
      <c r="BO49" s="69"/>
      <c r="BP49" s="69"/>
      <c r="BQ49" s="69"/>
      <c r="BR49" s="7"/>
      <c r="BS49" s="283"/>
      <c r="BT49" s="288"/>
      <c r="BU49" s="72"/>
      <c r="BV49" s="70"/>
      <c r="BW49" s="71"/>
      <c r="BX49" s="310"/>
      <c r="BY49" s="491"/>
      <c r="BZ49" s="288"/>
      <c r="CA49" s="72"/>
      <c r="CB49" s="70"/>
      <c r="CC49" s="71"/>
      <c r="CD49" s="492"/>
      <c r="CE49" s="493"/>
      <c r="CF49" s="288"/>
      <c r="CG49" s="72"/>
      <c r="CH49" s="70"/>
      <c r="CI49" s="71"/>
      <c r="CJ49" s="309"/>
    </row>
    <row r="50" spans="2:88" ht="21" customHeight="1">
      <c r="B50" s="286">
        <v>1</v>
      </c>
      <c r="C50" s="72">
        <v>26.988</v>
      </c>
      <c r="D50" s="70">
        <v>51</v>
      </c>
      <c r="E50" s="71">
        <f>C50+D50*0.001</f>
        <v>27.038999999999998</v>
      </c>
      <c r="F50" s="9" t="s">
        <v>39</v>
      </c>
      <c r="G50" s="494"/>
      <c r="H50" s="289">
        <v>3</v>
      </c>
      <c r="I50" s="10">
        <v>27.062</v>
      </c>
      <c r="J50" s="70">
        <v>51</v>
      </c>
      <c r="K50" s="71">
        <f>I50+J50*0.001</f>
        <v>27.113</v>
      </c>
      <c r="L50" s="310" t="s">
        <v>39</v>
      </c>
      <c r="M50" s="494"/>
      <c r="N50" s="495">
        <v>6</v>
      </c>
      <c r="O50" s="71">
        <v>27.121</v>
      </c>
      <c r="P50" s="70">
        <v>-51</v>
      </c>
      <c r="Q50" s="71">
        <f>O50+P50*0.001</f>
        <v>27.07</v>
      </c>
      <c r="R50" s="310" t="s">
        <v>39</v>
      </c>
      <c r="S50" s="494"/>
      <c r="T50" s="495"/>
      <c r="U50" s="71"/>
      <c r="V50" s="70"/>
      <c r="W50" s="71"/>
      <c r="X50" s="309"/>
      <c r="AA50" s="155"/>
      <c r="AB50" s="246"/>
      <c r="AF50" s="251"/>
      <c r="AG50" s="252"/>
      <c r="AH50" s="248"/>
      <c r="AI50" s="252"/>
      <c r="AJ50" s="7"/>
      <c r="AK50" s="253"/>
      <c r="AL50" s="7"/>
      <c r="AM50" s="155"/>
      <c r="AN50" s="251"/>
      <c r="AO50" s="155"/>
      <c r="AS50" s="66" t="s">
        <v>18</v>
      </c>
      <c r="AV50" s="251"/>
      <c r="AW50" s="252"/>
      <c r="AX50" s="248"/>
      <c r="AY50" s="252"/>
      <c r="AZ50" s="7"/>
      <c r="BA50" s="253"/>
      <c r="BB50" s="7"/>
      <c r="BC50" s="155"/>
      <c r="BD50" s="251"/>
      <c r="BE50" s="155"/>
      <c r="BJ50" s="303"/>
      <c r="BK50" s="252"/>
      <c r="BL50" s="248"/>
      <c r="BM50" s="252"/>
      <c r="BN50" s="282">
        <v>12</v>
      </c>
      <c r="BO50" s="71">
        <v>27.389</v>
      </c>
      <c r="BP50" s="70">
        <v>42</v>
      </c>
      <c r="BQ50" s="71">
        <f>BO50+BP50*0.001</f>
        <v>27.431</v>
      </c>
      <c r="BR50" s="310" t="s">
        <v>39</v>
      </c>
      <c r="BS50" s="494"/>
      <c r="BT50" s="495">
        <v>14</v>
      </c>
      <c r="BU50" s="71">
        <v>27.424</v>
      </c>
      <c r="BV50" s="70">
        <v>42</v>
      </c>
      <c r="BW50" s="71">
        <f>BU50+BV50*0.001</f>
        <v>27.466</v>
      </c>
      <c r="BX50" s="310" t="s">
        <v>39</v>
      </c>
      <c r="BY50" s="494"/>
      <c r="BZ50" s="496" t="s">
        <v>226</v>
      </c>
      <c r="CA50" s="10">
        <v>27.477</v>
      </c>
      <c r="CB50" s="70">
        <v>-51</v>
      </c>
      <c r="CC50" s="71">
        <f>CA50+CB50*0.001</f>
        <v>27.426000000000002</v>
      </c>
      <c r="CD50" s="310" t="s">
        <v>39</v>
      </c>
      <c r="CE50" s="494"/>
      <c r="CF50" s="495"/>
      <c r="CG50" s="71"/>
      <c r="CH50" s="70"/>
      <c r="CI50" s="71">
        <f>CG50+CH50*0.001</f>
        <v>0</v>
      </c>
      <c r="CJ50" s="309"/>
    </row>
    <row r="51" spans="2:88" ht="21" customHeight="1">
      <c r="B51" s="286">
        <v>2</v>
      </c>
      <c r="C51" s="72">
        <v>27.062</v>
      </c>
      <c r="D51" s="70">
        <v>-51</v>
      </c>
      <c r="E51" s="71">
        <f>C51+D51*0.001</f>
        <v>27.011000000000003</v>
      </c>
      <c r="F51" s="9" t="s">
        <v>39</v>
      </c>
      <c r="G51" s="494"/>
      <c r="H51" s="289">
        <v>4</v>
      </c>
      <c r="I51" s="10">
        <v>27.096</v>
      </c>
      <c r="J51" s="70">
        <v>51</v>
      </c>
      <c r="K51" s="71">
        <f>I51+J51*0.001</f>
        <v>27.147</v>
      </c>
      <c r="L51" s="310" t="s">
        <v>39</v>
      </c>
      <c r="M51" s="494"/>
      <c r="N51" s="495">
        <v>7</v>
      </c>
      <c r="O51" s="71">
        <v>27.131</v>
      </c>
      <c r="P51" s="70">
        <v>51</v>
      </c>
      <c r="Q51" s="71">
        <f>O51+P51*0.001</f>
        <v>27.182</v>
      </c>
      <c r="R51" s="310" t="s">
        <v>39</v>
      </c>
      <c r="S51" s="494"/>
      <c r="T51" s="495">
        <v>10</v>
      </c>
      <c r="U51" s="71">
        <v>27.195</v>
      </c>
      <c r="V51" s="70">
        <v>-51</v>
      </c>
      <c r="W51" s="71">
        <f>U51+V51*0.001</f>
        <v>27.144000000000002</v>
      </c>
      <c r="X51" s="309" t="s">
        <v>39</v>
      </c>
      <c r="AA51" s="155"/>
      <c r="AB51" s="251"/>
      <c r="AF51" s="251"/>
      <c r="AG51" s="252"/>
      <c r="AH51" s="248"/>
      <c r="AI51" s="252"/>
      <c r="AJ51" s="7"/>
      <c r="AK51" s="253"/>
      <c r="AL51" s="7"/>
      <c r="AM51" s="155"/>
      <c r="AN51" s="251"/>
      <c r="AO51" s="155"/>
      <c r="AS51" s="61" t="s">
        <v>227</v>
      </c>
      <c r="AV51" s="251"/>
      <c r="AW51" s="252"/>
      <c r="AX51" s="248"/>
      <c r="AY51" s="252"/>
      <c r="AZ51" s="7"/>
      <c r="BA51" s="253"/>
      <c r="BB51" s="7"/>
      <c r="BC51" s="155"/>
      <c r="BD51" s="251"/>
      <c r="BE51" s="155"/>
      <c r="BJ51" s="303"/>
      <c r="BK51" s="252"/>
      <c r="BL51" s="248"/>
      <c r="BM51" s="252"/>
      <c r="BN51" s="282">
        <v>13</v>
      </c>
      <c r="BO51" s="71">
        <v>27.395</v>
      </c>
      <c r="BP51" s="70">
        <v>42</v>
      </c>
      <c r="BQ51" s="71">
        <f>BO51+BP51*0.001</f>
        <v>27.437</v>
      </c>
      <c r="BR51" s="310" t="s">
        <v>39</v>
      </c>
      <c r="BS51" s="494"/>
      <c r="BT51" s="496" t="s">
        <v>228</v>
      </c>
      <c r="BU51" s="10">
        <v>27.471</v>
      </c>
      <c r="BV51" s="70">
        <v>-40</v>
      </c>
      <c r="BW51" s="71">
        <f>BU51+BV51*0.001</f>
        <v>27.431</v>
      </c>
      <c r="BX51" s="310" t="s">
        <v>39</v>
      </c>
      <c r="BY51" s="494"/>
      <c r="BZ51" s="496" t="s">
        <v>229</v>
      </c>
      <c r="CA51" s="10">
        <v>27.498</v>
      </c>
      <c r="CB51" s="70">
        <v>-51</v>
      </c>
      <c r="CC51" s="71">
        <f>CA51+CB51*0.001</f>
        <v>27.447000000000003</v>
      </c>
      <c r="CD51" s="310" t="s">
        <v>39</v>
      </c>
      <c r="CE51" s="494"/>
      <c r="CF51" s="288">
        <v>20</v>
      </c>
      <c r="CG51" s="72">
        <v>27.535</v>
      </c>
      <c r="CH51" s="70">
        <v>-51</v>
      </c>
      <c r="CI51" s="71">
        <f>CG51+CH51*0.001</f>
        <v>27.484</v>
      </c>
      <c r="CJ51" s="309" t="s">
        <v>39</v>
      </c>
    </row>
    <row r="52" spans="2:88" ht="21" customHeight="1">
      <c r="B52" s="286" t="s">
        <v>45</v>
      </c>
      <c r="C52" s="72">
        <v>16.891000000000002</v>
      </c>
      <c r="D52" s="70">
        <v>-51</v>
      </c>
      <c r="E52" s="71">
        <f>C52+D52*0.001</f>
        <v>16.840000000000003</v>
      </c>
      <c r="F52" s="9"/>
      <c r="G52" s="494"/>
      <c r="H52" s="289">
        <v>5</v>
      </c>
      <c r="I52" s="10">
        <v>27.099</v>
      </c>
      <c r="J52" s="70">
        <v>51</v>
      </c>
      <c r="K52" s="71">
        <f>I52+J52*0.001</f>
        <v>27.15</v>
      </c>
      <c r="L52" s="310" t="s">
        <v>39</v>
      </c>
      <c r="M52" s="494"/>
      <c r="N52" s="289">
        <v>8</v>
      </c>
      <c r="O52" s="10">
        <v>27.132</v>
      </c>
      <c r="P52" s="70">
        <v>51</v>
      </c>
      <c r="Q52" s="71">
        <f>O52+P52*0.001</f>
        <v>27.183</v>
      </c>
      <c r="R52" s="310" t="s">
        <v>39</v>
      </c>
      <c r="S52" s="494"/>
      <c r="T52" s="289"/>
      <c r="U52" s="10"/>
      <c r="V52" s="70"/>
      <c r="W52" s="71"/>
      <c r="X52" s="309"/>
      <c r="AA52" s="155"/>
      <c r="AB52" s="7"/>
      <c r="AF52" s="251"/>
      <c r="AG52" s="252"/>
      <c r="AH52" s="248"/>
      <c r="AI52" s="252"/>
      <c r="AJ52" s="7"/>
      <c r="AK52" s="253"/>
      <c r="AL52" s="7"/>
      <c r="AM52" s="155"/>
      <c r="AN52" s="7"/>
      <c r="AO52" s="155"/>
      <c r="AS52" s="61" t="s">
        <v>230</v>
      </c>
      <c r="AV52" s="251"/>
      <c r="AW52" s="252"/>
      <c r="AX52" s="248"/>
      <c r="AY52" s="252"/>
      <c r="AZ52" s="7"/>
      <c r="BA52" s="253"/>
      <c r="BB52" s="7"/>
      <c r="BC52" s="155"/>
      <c r="BD52" s="7"/>
      <c r="BE52" s="155"/>
      <c r="BJ52" s="302"/>
      <c r="BK52" s="255"/>
      <c r="BL52" s="248"/>
      <c r="BM52" s="252"/>
      <c r="BN52" s="497" t="s">
        <v>50</v>
      </c>
      <c r="BO52" s="71">
        <v>27.513</v>
      </c>
      <c r="BP52" s="70">
        <v>25</v>
      </c>
      <c r="BQ52" s="71">
        <f>BO52+BP52*0.001</f>
        <v>27.538</v>
      </c>
      <c r="BR52" s="310" t="s">
        <v>39</v>
      </c>
      <c r="BS52" s="494"/>
      <c r="BT52" s="496" t="s">
        <v>231</v>
      </c>
      <c r="BU52" s="10">
        <v>27.474</v>
      </c>
      <c r="BV52" s="70">
        <v>-42</v>
      </c>
      <c r="BW52" s="71">
        <f>BU52+BV52*0.001</f>
        <v>27.432</v>
      </c>
      <c r="BX52" s="310" t="s">
        <v>39</v>
      </c>
      <c r="BY52" s="494"/>
      <c r="BZ52" s="496" t="s">
        <v>232</v>
      </c>
      <c r="CA52" s="10">
        <v>27.502</v>
      </c>
      <c r="CB52" s="70">
        <v>-42</v>
      </c>
      <c r="CC52" s="71">
        <f>CA52+CB52*0.001</f>
        <v>27.459999999999997</v>
      </c>
      <c r="CD52" s="310" t="s">
        <v>39</v>
      </c>
      <c r="CE52" s="494"/>
      <c r="CF52" s="496"/>
      <c r="CG52" s="10"/>
      <c r="CH52" s="70"/>
      <c r="CI52" s="71"/>
      <c r="CJ52" s="309"/>
    </row>
    <row r="53" spans="2:88" ht="21" customHeight="1" thickBot="1">
      <c r="B53" s="331"/>
      <c r="C53" s="332"/>
      <c r="D53" s="333"/>
      <c r="E53" s="333"/>
      <c r="F53" s="498"/>
      <c r="G53" s="499"/>
      <c r="H53" s="500"/>
      <c r="I53" s="501"/>
      <c r="J53" s="220"/>
      <c r="K53" s="221"/>
      <c r="L53" s="311"/>
      <c r="M53" s="499"/>
      <c r="N53" s="500"/>
      <c r="O53" s="501"/>
      <c r="P53" s="220"/>
      <c r="Q53" s="221"/>
      <c r="R53" s="313"/>
      <c r="S53" s="207"/>
      <c r="T53" s="500"/>
      <c r="U53" s="501"/>
      <c r="V53" s="220"/>
      <c r="W53" s="221"/>
      <c r="X53" s="502"/>
      <c r="AA53" s="155"/>
      <c r="AB53" s="155"/>
      <c r="AD53" s="19"/>
      <c r="AE53" s="20"/>
      <c r="AF53" s="254"/>
      <c r="AG53" s="255"/>
      <c r="AH53" s="248"/>
      <c r="AI53" s="252"/>
      <c r="AJ53" s="7"/>
      <c r="AK53" s="162"/>
      <c r="AL53" s="155"/>
      <c r="AM53" s="155"/>
      <c r="AN53" s="155"/>
      <c r="AO53" s="155"/>
      <c r="AV53" s="254"/>
      <c r="AW53" s="255"/>
      <c r="AX53" s="248"/>
      <c r="AY53" s="252"/>
      <c r="AZ53" s="7"/>
      <c r="BA53" s="162"/>
      <c r="BB53" s="155"/>
      <c r="BC53" s="155"/>
      <c r="BD53" s="155"/>
      <c r="BE53" s="155"/>
      <c r="BG53" s="19"/>
      <c r="BH53" s="20"/>
      <c r="BJ53" s="302"/>
      <c r="BK53" s="255"/>
      <c r="BL53" s="248"/>
      <c r="BM53" s="252"/>
      <c r="BN53" s="331"/>
      <c r="BO53" s="332"/>
      <c r="BP53" s="333"/>
      <c r="BQ53" s="333"/>
      <c r="BR53" s="498"/>
      <c r="BS53" s="499"/>
      <c r="BT53" s="500"/>
      <c r="BU53" s="501"/>
      <c r="BV53" s="220"/>
      <c r="BW53" s="221"/>
      <c r="BX53" s="311"/>
      <c r="BY53" s="499"/>
      <c r="BZ53" s="500"/>
      <c r="CA53" s="501"/>
      <c r="CB53" s="220"/>
      <c r="CC53" s="221"/>
      <c r="CD53" s="313"/>
      <c r="CE53" s="207"/>
      <c r="CF53" s="500"/>
      <c r="CG53" s="501"/>
      <c r="CH53" s="220"/>
      <c r="CI53" s="221"/>
      <c r="CJ53" s="502"/>
    </row>
    <row r="54" ht="12.75" customHeight="1">
      <c r="AA54" s="58"/>
    </row>
    <row r="55" ht="12.75" customHeight="1"/>
    <row r="56" ht="12.75">
      <c r="AA56" s="58"/>
    </row>
    <row r="57" spans="27:70" ht="12.75">
      <c r="AA57" s="58"/>
      <c r="BO57" s="58"/>
      <c r="BP57" s="58"/>
      <c r="BQ57" s="58"/>
      <c r="BR57" s="58"/>
    </row>
  </sheetData>
  <sheetProtection password="E5AD" sheet="1" objects="1" scenarios="1"/>
  <mergeCells count="7">
    <mergeCell ref="CE28:CF28"/>
    <mergeCell ref="CE29:CF29"/>
    <mergeCell ref="AJ2:AM2"/>
    <mergeCell ref="BN4:BQ4"/>
    <mergeCell ref="BJ3:BK3"/>
    <mergeCell ref="AP3:AQ3"/>
    <mergeCell ref="AJ4:AM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49468152" r:id="rId1"/>
    <oleObject progId="Paint.Picture" shapeId="49468153" r:id="rId2"/>
    <oleObject progId="Paint.Picture" shapeId="49468154" r:id="rId3"/>
    <oleObject progId="Paint.Picture" shapeId="49468155" r:id="rId4"/>
    <oleObject progId="Paint.Picture" shapeId="49468156" r:id="rId5"/>
    <oleObject progId="Paint.Picture" shapeId="49468157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tabColor indexed="11"/>
  </sheetPr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1" customWidth="1"/>
    <col min="2" max="2" width="11.25390625" style="146" customWidth="1"/>
    <col min="3" max="18" width="11.25390625" style="82" customWidth="1"/>
    <col min="19" max="19" width="4.75390625" style="81" customWidth="1"/>
    <col min="20" max="20" width="1.75390625" style="81" customWidth="1"/>
    <col min="21" max="16384" width="9.125" style="82" customWidth="1"/>
  </cols>
  <sheetData>
    <row r="1" spans="1:20" s="80" customFormat="1" ht="9.75" customHeight="1">
      <c r="A1" s="77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S1" s="77"/>
      <c r="T1" s="77"/>
    </row>
    <row r="2" spans="2:18" ht="36" customHeight="1">
      <c r="B2" s="82"/>
      <c r="D2" s="83"/>
      <c r="E2" s="83"/>
      <c r="F2" s="83"/>
      <c r="G2" s="83"/>
      <c r="H2" s="83"/>
      <c r="I2" s="83"/>
      <c r="J2" s="83"/>
      <c r="K2" s="83"/>
      <c r="L2" s="83"/>
      <c r="R2" s="84"/>
    </row>
    <row r="3" spans="2:12" s="81" customFormat="1" ht="18" customHeight="1">
      <c r="B3" s="85"/>
      <c r="C3" s="85"/>
      <c r="D3" s="85"/>
      <c r="J3" s="86"/>
      <c r="K3" s="85"/>
      <c r="L3" s="85"/>
    </row>
    <row r="4" spans="1:22" s="93" customFormat="1" ht="22.5" customHeight="1">
      <c r="A4" s="87"/>
      <c r="B4" s="24" t="s">
        <v>29</v>
      </c>
      <c r="C4" s="319" t="s">
        <v>47</v>
      </c>
      <c r="D4" s="88"/>
      <c r="E4" s="87"/>
      <c r="F4" s="87"/>
      <c r="G4" s="87"/>
      <c r="H4" s="87"/>
      <c r="I4" s="88"/>
      <c r="J4" s="76" t="s">
        <v>46</v>
      </c>
      <c r="K4" s="88"/>
      <c r="L4" s="89"/>
      <c r="M4" s="88"/>
      <c r="N4" s="88"/>
      <c r="O4" s="88"/>
      <c r="P4" s="88"/>
      <c r="Q4" s="90" t="s">
        <v>30</v>
      </c>
      <c r="R4" s="91">
        <v>549527</v>
      </c>
      <c r="S4" s="88"/>
      <c r="T4" s="88"/>
      <c r="U4" s="92"/>
      <c r="V4" s="92"/>
    </row>
    <row r="5" spans="1:22" s="93" customFormat="1" ht="22.5" customHeight="1">
      <c r="A5" s="87"/>
      <c r="B5" s="24" t="s">
        <v>29</v>
      </c>
      <c r="C5" s="319" t="s">
        <v>48</v>
      </c>
      <c r="D5" s="88"/>
      <c r="E5" s="87"/>
      <c r="F5" s="87"/>
      <c r="G5" s="87"/>
      <c r="H5" s="87"/>
      <c r="I5" s="88"/>
      <c r="J5" s="76" t="s">
        <v>101</v>
      </c>
      <c r="K5" s="88"/>
      <c r="L5" s="89"/>
      <c r="M5" s="88"/>
      <c r="N5" s="88"/>
      <c r="O5" s="88"/>
      <c r="P5" s="88"/>
      <c r="Q5" s="90"/>
      <c r="R5" s="91"/>
      <c r="S5" s="88"/>
      <c r="T5" s="88"/>
      <c r="U5" s="92"/>
      <c r="V5" s="92"/>
    </row>
    <row r="6" spans="2:22" s="94" customFormat="1" ht="18" customHeight="1" thickBot="1">
      <c r="B6" s="230"/>
      <c r="C6" s="95"/>
      <c r="D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s="101" customFormat="1" ht="21" customHeight="1">
      <c r="A7" s="96"/>
      <c r="B7" s="97"/>
      <c r="C7" s="98"/>
      <c r="D7" s="97"/>
      <c r="E7" s="503"/>
      <c r="F7" s="503"/>
      <c r="G7" s="503"/>
      <c r="H7" s="503"/>
      <c r="I7" s="503"/>
      <c r="J7" s="504"/>
      <c r="K7" s="504"/>
      <c r="L7" s="504"/>
      <c r="M7" s="504"/>
      <c r="N7" s="504"/>
      <c r="O7" s="504"/>
      <c r="P7" s="504"/>
      <c r="Q7" s="504"/>
      <c r="R7" s="504"/>
      <c r="S7" s="100"/>
      <c r="T7" s="86"/>
      <c r="U7" s="86"/>
      <c r="V7" s="86"/>
    </row>
    <row r="8" spans="1:21" ht="24.75" customHeight="1">
      <c r="A8" s="102"/>
      <c r="B8" s="103"/>
      <c r="C8" s="358" t="s">
        <v>7</v>
      </c>
      <c r="D8" s="104"/>
      <c r="E8" s="108"/>
      <c r="F8" s="108"/>
      <c r="G8" s="453"/>
      <c r="H8" s="453"/>
      <c r="I8" s="453"/>
      <c r="J8" s="454" t="s">
        <v>173</v>
      </c>
      <c r="K8" s="453"/>
      <c r="L8" s="453"/>
      <c r="M8" s="453"/>
      <c r="N8" s="108"/>
      <c r="O8" s="108"/>
      <c r="P8" s="108"/>
      <c r="Q8" s="108"/>
      <c r="R8" s="109"/>
      <c r="S8" s="106"/>
      <c r="T8" s="85"/>
      <c r="U8" s="83"/>
    </row>
    <row r="9" spans="1:21" ht="24.75" customHeight="1">
      <c r="A9" s="102"/>
      <c r="B9" s="107"/>
      <c r="C9" s="42" t="s">
        <v>6</v>
      </c>
      <c r="D9" s="108"/>
      <c r="E9" s="108"/>
      <c r="F9" s="108"/>
      <c r="G9" s="108"/>
      <c r="H9" s="108"/>
      <c r="I9" s="108"/>
      <c r="J9" s="455" t="s">
        <v>174</v>
      </c>
      <c r="K9" s="108"/>
      <c r="L9" s="108"/>
      <c r="M9" s="108"/>
      <c r="N9" s="108"/>
      <c r="O9" s="108"/>
      <c r="P9" s="545" t="s">
        <v>175</v>
      </c>
      <c r="Q9" s="545"/>
      <c r="R9" s="110"/>
      <c r="S9" s="106"/>
      <c r="T9" s="85"/>
      <c r="U9" s="83"/>
    </row>
    <row r="10" spans="1:21" ht="24.75" customHeight="1">
      <c r="A10" s="102"/>
      <c r="B10" s="111"/>
      <c r="C10" s="342" t="s">
        <v>8</v>
      </c>
      <c r="D10" s="112"/>
      <c r="E10" s="112"/>
      <c r="F10" s="112"/>
      <c r="G10" s="112"/>
      <c r="H10" s="112"/>
      <c r="I10" s="112"/>
      <c r="J10" s="456" t="s">
        <v>176</v>
      </c>
      <c r="K10" s="112"/>
      <c r="L10" s="112"/>
      <c r="M10" s="112"/>
      <c r="N10" s="112"/>
      <c r="O10" s="112"/>
      <c r="P10" s="112"/>
      <c r="Q10" s="112"/>
      <c r="R10" s="113"/>
      <c r="S10" s="106"/>
      <c r="T10" s="85"/>
      <c r="U10" s="83"/>
    </row>
    <row r="11" spans="1:21" ht="21" customHeight="1">
      <c r="A11" s="102"/>
      <c r="B11" s="107"/>
      <c r="C11" s="54" t="s">
        <v>13</v>
      </c>
      <c r="D11" s="108"/>
      <c r="E11" s="108"/>
      <c r="F11" s="195"/>
      <c r="G11" s="195" t="s">
        <v>177</v>
      </c>
      <c r="H11" s="195"/>
      <c r="I11" s="108"/>
      <c r="J11" s="114" t="s">
        <v>14</v>
      </c>
      <c r="M11" s="195" t="s">
        <v>178</v>
      </c>
      <c r="N11" s="114"/>
      <c r="P11" s="115"/>
      <c r="Q11" s="108"/>
      <c r="R11" s="109"/>
      <c r="S11" s="106"/>
      <c r="T11" s="85"/>
      <c r="U11" s="83"/>
    </row>
    <row r="12" spans="1:21" ht="21" customHeight="1">
      <c r="A12" s="102"/>
      <c r="B12" s="107"/>
      <c r="C12" s="52" t="s">
        <v>15</v>
      </c>
      <c r="D12" s="108"/>
      <c r="E12" s="108"/>
      <c r="F12" s="196"/>
      <c r="G12" s="287">
        <v>27.065</v>
      </c>
      <c r="H12" s="196"/>
      <c r="I12" s="231"/>
      <c r="J12" s="290">
        <v>27.39</v>
      </c>
      <c r="K12" s="271"/>
      <c r="L12" s="271"/>
      <c r="M12" s="287">
        <v>27.528</v>
      </c>
      <c r="N12" s="196"/>
      <c r="P12" s="115"/>
      <c r="Q12" s="108"/>
      <c r="R12" s="109"/>
      <c r="S12" s="106"/>
      <c r="T12" s="85"/>
      <c r="U12" s="83"/>
    </row>
    <row r="13" spans="1:21" ht="21" customHeight="1">
      <c r="A13" s="102"/>
      <c r="B13" s="107"/>
      <c r="C13" s="52" t="s">
        <v>16</v>
      </c>
      <c r="D13" s="108"/>
      <c r="E13" s="108"/>
      <c r="F13" s="108"/>
      <c r="G13" s="194" t="s">
        <v>179</v>
      </c>
      <c r="H13" s="108"/>
      <c r="I13" s="108"/>
      <c r="J13" s="334" t="s">
        <v>59</v>
      </c>
      <c r="L13" s="273"/>
      <c r="M13" s="194" t="s">
        <v>179</v>
      </c>
      <c r="N13" s="108"/>
      <c r="O13" s="272"/>
      <c r="P13" s="108"/>
      <c r="Q13" s="108"/>
      <c r="R13" s="109"/>
      <c r="S13" s="106"/>
      <c r="T13" s="85"/>
      <c r="U13" s="83"/>
    </row>
    <row r="14" spans="1:21" ht="21" customHeight="1">
      <c r="A14" s="102"/>
      <c r="B14" s="107"/>
      <c r="C14" s="108"/>
      <c r="D14" s="108"/>
      <c r="E14" s="108"/>
      <c r="F14" s="108"/>
      <c r="G14" s="108"/>
      <c r="H14" s="108"/>
      <c r="I14" s="108"/>
      <c r="J14" s="339" t="s">
        <v>66</v>
      </c>
      <c r="K14" s="194"/>
      <c r="L14" s="108"/>
      <c r="M14" s="108"/>
      <c r="N14" s="108"/>
      <c r="O14" s="108"/>
      <c r="P14" s="108"/>
      <c r="Q14" s="108"/>
      <c r="R14" s="109"/>
      <c r="S14" s="106"/>
      <c r="T14" s="85"/>
      <c r="U14" s="83"/>
    </row>
    <row r="15" spans="1:21" ht="21" customHeight="1">
      <c r="A15" s="102"/>
      <c r="B15" s="111"/>
      <c r="C15" s="112"/>
      <c r="D15" s="112"/>
      <c r="E15" s="112"/>
      <c r="F15" s="112"/>
      <c r="G15" s="112"/>
      <c r="H15" s="112"/>
      <c r="I15" s="112"/>
      <c r="J15" s="340" t="s">
        <v>65</v>
      </c>
      <c r="K15" s="178"/>
      <c r="L15" s="112"/>
      <c r="M15" s="112"/>
      <c r="N15" s="112"/>
      <c r="O15" s="112"/>
      <c r="P15" s="112"/>
      <c r="Q15" s="112"/>
      <c r="R15" s="113"/>
      <c r="S15" s="106"/>
      <c r="T15" s="85"/>
      <c r="U15" s="83"/>
    </row>
    <row r="16" spans="1:21" ht="21" customHeight="1">
      <c r="A16" s="102"/>
      <c r="B16" s="107"/>
      <c r="C16" s="108"/>
      <c r="D16" s="108"/>
      <c r="E16" s="108"/>
      <c r="F16" s="274" t="s">
        <v>180</v>
      </c>
      <c r="G16" s="108"/>
      <c r="H16" s="108"/>
      <c r="I16" s="108"/>
      <c r="J16" s="116"/>
      <c r="L16" s="108"/>
      <c r="M16" s="108"/>
      <c r="N16" s="274" t="s">
        <v>181</v>
      </c>
      <c r="O16" s="108"/>
      <c r="P16" s="108"/>
      <c r="Q16" s="108"/>
      <c r="R16" s="109"/>
      <c r="S16" s="106"/>
      <c r="T16" s="85"/>
      <c r="U16" s="83"/>
    </row>
    <row r="17" spans="1:21" ht="21" customHeight="1">
      <c r="A17" s="102"/>
      <c r="B17" s="107"/>
      <c r="C17" s="52" t="s">
        <v>31</v>
      </c>
      <c r="D17" s="108"/>
      <c r="E17" s="108"/>
      <c r="F17" s="51" t="s">
        <v>182</v>
      </c>
      <c r="G17" s="108"/>
      <c r="H17" s="545" t="s">
        <v>183</v>
      </c>
      <c r="I17" s="545"/>
      <c r="J17" s="457"/>
      <c r="L17" s="108"/>
      <c r="M17" s="115"/>
      <c r="N17" s="51" t="s">
        <v>184</v>
      </c>
      <c r="O17" s="108"/>
      <c r="P17" s="545" t="s">
        <v>183</v>
      </c>
      <c r="Q17" s="545"/>
      <c r="R17" s="109"/>
      <c r="S17" s="106"/>
      <c r="T17" s="85"/>
      <c r="U17" s="83"/>
    </row>
    <row r="18" spans="1:21" ht="21" customHeight="1">
      <c r="A18" s="102"/>
      <c r="B18" s="117"/>
      <c r="C18" s="300" t="s">
        <v>32</v>
      </c>
      <c r="D18" s="118"/>
      <c r="E18" s="118"/>
      <c r="F18" s="299"/>
      <c r="G18" s="118"/>
      <c r="H18" s="557" t="s">
        <v>185</v>
      </c>
      <c r="I18" s="557"/>
      <c r="J18" s="458"/>
      <c r="K18" s="118"/>
      <c r="L18" s="118"/>
      <c r="M18" s="118"/>
      <c r="N18" s="299"/>
      <c r="O18" s="118"/>
      <c r="P18" s="557" t="s">
        <v>185</v>
      </c>
      <c r="Q18" s="557"/>
      <c r="R18" s="119"/>
      <c r="S18" s="106"/>
      <c r="T18" s="85"/>
      <c r="U18" s="83"/>
    </row>
    <row r="19" spans="1:21" ht="21" customHeight="1">
      <c r="A19" s="102"/>
      <c r="B19" s="120"/>
      <c r="C19" s="121"/>
      <c r="D19" s="121"/>
      <c r="E19" s="122"/>
      <c r="F19" s="122"/>
      <c r="G19" s="122"/>
      <c r="H19" s="122"/>
      <c r="I19" s="121"/>
      <c r="J19" s="275"/>
      <c r="K19" s="121"/>
      <c r="L19" s="121"/>
      <c r="M19" s="121"/>
      <c r="N19" s="121"/>
      <c r="O19" s="121"/>
      <c r="P19" s="121"/>
      <c r="Q19" s="121"/>
      <c r="R19" s="121"/>
      <c r="S19" s="106"/>
      <c r="T19" s="85"/>
      <c r="U19" s="83"/>
    </row>
    <row r="20" spans="1:19" ht="30" customHeight="1">
      <c r="A20" s="123"/>
      <c r="B20" s="124"/>
      <c r="C20" s="125"/>
      <c r="D20" s="546" t="s">
        <v>33</v>
      </c>
      <c r="E20" s="547"/>
      <c r="F20" s="547"/>
      <c r="G20" s="547"/>
      <c r="H20" s="125"/>
      <c r="I20" s="126"/>
      <c r="J20" s="127"/>
      <c r="K20" s="124"/>
      <c r="L20" s="125"/>
      <c r="M20" s="301" t="s">
        <v>38</v>
      </c>
      <c r="N20" s="301"/>
      <c r="O20" s="301"/>
      <c r="P20" s="301"/>
      <c r="Q20" s="125"/>
      <c r="R20" s="126"/>
      <c r="S20" s="106"/>
    </row>
    <row r="21" spans="1:20" s="132" customFormat="1" ht="21" customHeight="1" thickBot="1">
      <c r="A21" s="128"/>
      <c r="B21" s="129" t="s">
        <v>19</v>
      </c>
      <c r="C21" s="75" t="s">
        <v>20</v>
      </c>
      <c r="D21" s="75" t="s">
        <v>21</v>
      </c>
      <c r="E21" s="130" t="s">
        <v>22</v>
      </c>
      <c r="F21" s="527" t="s">
        <v>23</v>
      </c>
      <c r="G21" s="528"/>
      <c r="H21" s="528"/>
      <c r="I21" s="529"/>
      <c r="J21" s="127"/>
      <c r="K21" s="129" t="s">
        <v>19</v>
      </c>
      <c r="L21" s="75" t="s">
        <v>20</v>
      </c>
      <c r="M21" s="75" t="s">
        <v>21</v>
      </c>
      <c r="N21" s="130" t="s">
        <v>22</v>
      </c>
      <c r="O21" s="527" t="s">
        <v>23</v>
      </c>
      <c r="P21" s="528"/>
      <c r="Q21" s="528"/>
      <c r="R21" s="529"/>
      <c r="S21" s="131"/>
      <c r="T21" s="81"/>
    </row>
    <row r="22" spans="1:20" s="87" customFormat="1" ht="21" customHeight="1" thickTop="1">
      <c r="A22" s="123"/>
      <c r="B22" s="343"/>
      <c r="C22" s="344"/>
      <c r="D22" s="345"/>
      <c r="E22" s="346"/>
      <c r="F22" s="347"/>
      <c r="G22" s="348"/>
      <c r="H22" s="348"/>
      <c r="I22" s="349"/>
      <c r="J22" s="127"/>
      <c r="K22" s="343"/>
      <c r="L22" s="344"/>
      <c r="M22" s="345"/>
      <c r="N22" s="346"/>
      <c r="O22" s="548"/>
      <c r="P22" s="526"/>
      <c r="Q22" s="526"/>
      <c r="R22" s="549"/>
      <c r="S22" s="106"/>
      <c r="T22" s="81"/>
    </row>
    <row r="23" spans="1:20" s="93" customFormat="1" ht="21" customHeight="1">
      <c r="A23" s="123"/>
      <c r="B23" s="276">
        <v>1</v>
      </c>
      <c r="C23" s="460">
        <v>27.199</v>
      </c>
      <c r="D23" s="460">
        <v>27.455</v>
      </c>
      <c r="E23" s="291">
        <f>(D23-C23)*1000</f>
        <v>255.99999999999667</v>
      </c>
      <c r="F23" s="530" t="s">
        <v>40</v>
      </c>
      <c r="G23" s="531"/>
      <c r="H23" s="531"/>
      <c r="I23" s="532"/>
      <c r="J23" s="127"/>
      <c r="K23" s="276">
        <v>1</v>
      </c>
      <c r="L23" s="138">
        <v>27.206</v>
      </c>
      <c r="M23" s="138">
        <v>27.432</v>
      </c>
      <c r="N23" s="350">
        <f>(M23-L23)*1000</f>
        <v>225.9999999999991</v>
      </c>
      <c r="O23" s="536" t="s">
        <v>233</v>
      </c>
      <c r="P23" s="537"/>
      <c r="Q23" s="537"/>
      <c r="R23" s="538"/>
      <c r="S23" s="106"/>
      <c r="T23" s="81"/>
    </row>
    <row r="24" spans="1:20" s="93" customFormat="1" ht="21" customHeight="1">
      <c r="A24" s="123"/>
      <c r="B24" s="276"/>
      <c r="C24" s="138"/>
      <c r="D24" s="138"/>
      <c r="E24" s="291">
        <f>(D24-C24)*1000</f>
        <v>0</v>
      </c>
      <c r="F24" s="354" t="s">
        <v>234</v>
      </c>
      <c r="G24" s="355"/>
      <c r="H24" s="355"/>
      <c r="I24" s="356"/>
      <c r="J24" s="127"/>
      <c r="K24" s="276"/>
      <c r="L24" s="138"/>
      <c r="M24" s="138"/>
      <c r="N24" s="350">
        <f>(M24-L24)*1000</f>
        <v>0</v>
      </c>
      <c r="O24" s="533" t="s">
        <v>167</v>
      </c>
      <c r="P24" s="534"/>
      <c r="Q24" s="534"/>
      <c r="R24" s="535"/>
      <c r="S24" s="106"/>
      <c r="T24" s="81"/>
    </row>
    <row r="25" spans="1:20" s="93" customFormat="1" ht="21" customHeight="1">
      <c r="A25" s="123"/>
      <c r="B25" s="357"/>
      <c r="C25" s="138"/>
      <c r="D25" s="138"/>
      <c r="E25" s="291"/>
      <c r="F25" s="530"/>
      <c r="G25" s="531"/>
      <c r="H25" s="531"/>
      <c r="I25" s="532"/>
      <c r="J25" s="127"/>
      <c r="K25" s="357"/>
      <c r="L25" s="138"/>
      <c r="M25" s="138"/>
      <c r="N25" s="291">
        <f>(M25-L25)*1000</f>
        <v>0</v>
      </c>
      <c r="O25" s="542" t="s">
        <v>235</v>
      </c>
      <c r="P25" s="543"/>
      <c r="Q25" s="543"/>
      <c r="R25" s="544"/>
      <c r="S25" s="106"/>
      <c r="T25" s="81"/>
    </row>
    <row r="26" spans="1:20" s="93" customFormat="1" ht="21" customHeight="1">
      <c r="A26" s="123"/>
      <c r="B26" s="276"/>
      <c r="C26" s="138"/>
      <c r="D26" s="138"/>
      <c r="E26" s="291"/>
      <c r="F26" s="354"/>
      <c r="G26" s="355"/>
      <c r="H26" s="355"/>
      <c r="I26" s="356"/>
      <c r="J26" s="127"/>
      <c r="K26" s="276">
        <v>2</v>
      </c>
      <c r="L26" s="138">
        <v>27.161</v>
      </c>
      <c r="M26" s="138">
        <v>27.384</v>
      </c>
      <c r="N26" s="291">
        <f>(M26-L26)*1000</f>
        <v>222.99999999999898</v>
      </c>
      <c r="O26" s="536" t="s">
        <v>233</v>
      </c>
      <c r="P26" s="537"/>
      <c r="Q26" s="537"/>
      <c r="R26" s="538"/>
      <c r="S26" s="106"/>
      <c r="T26" s="81"/>
    </row>
    <row r="27" spans="1:20" s="93" customFormat="1" ht="21" customHeight="1">
      <c r="A27" s="123"/>
      <c r="B27" s="276">
        <v>2</v>
      </c>
      <c r="C27" s="460">
        <v>27.143</v>
      </c>
      <c r="D27" s="460">
        <v>27.384</v>
      </c>
      <c r="E27" s="291">
        <f>(D27-C27)*1000</f>
        <v>240.99999999999966</v>
      </c>
      <c r="F27" s="536" t="s">
        <v>41</v>
      </c>
      <c r="G27" s="537"/>
      <c r="H27" s="537"/>
      <c r="I27" s="538"/>
      <c r="J27" s="127"/>
      <c r="K27" s="276"/>
      <c r="L27" s="138"/>
      <c r="M27" s="138"/>
      <c r="N27" s="291"/>
      <c r="O27" s="533" t="s">
        <v>167</v>
      </c>
      <c r="P27" s="534"/>
      <c r="Q27" s="534"/>
      <c r="R27" s="535"/>
      <c r="S27" s="106"/>
      <c r="T27" s="81"/>
    </row>
    <row r="28" spans="1:20" s="93" customFormat="1" ht="21" customHeight="1">
      <c r="A28" s="123"/>
      <c r="B28" s="505"/>
      <c r="C28" s="138"/>
      <c r="D28" s="138"/>
      <c r="E28" s="291"/>
      <c r="F28" s="558"/>
      <c r="G28" s="545"/>
      <c r="H28" s="545"/>
      <c r="I28" s="559"/>
      <c r="J28" s="127"/>
      <c r="K28" s="505"/>
      <c r="L28" s="138"/>
      <c r="M28" s="138"/>
      <c r="N28" s="291"/>
      <c r="O28" s="542" t="s">
        <v>235</v>
      </c>
      <c r="P28" s="543"/>
      <c r="Q28" s="543"/>
      <c r="R28" s="544"/>
      <c r="S28" s="106"/>
      <c r="T28" s="81"/>
    </row>
    <row r="29" spans="1:20" s="93" customFormat="1" ht="21" customHeight="1">
      <c r="A29" s="123"/>
      <c r="B29" s="276">
        <v>3</v>
      </c>
      <c r="C29" s="460">
        <v>27.174</v>
      </c>
      <c r="D29" s="460">
        <v>27.441000000000003</v>
      </c>
      <c r="E29" s="291">
        <f>(D29-C29)*1000</f>
        <v>267.000000000003</v>
      </c>
      <c r="F29" s="530" t="s">
        <v>40</v>
      </c>
      <c r="G29" s="531"/>
      <c r="H29" s="531"/>
      <c r="I29" s="532"/>
      <c r="J29" s="127"/>
      <c r="K29" s="276">
        <v>3</v>
      </c>
      <c r="L29" s="138">
        <v>27.191</v>
      </c>
      <c r="M29" s="138">
        <v>27.331</v>
      </c>
      <c r="N29" s="291">
        <f>(M29-L29)*1000</f>
        <v>140.00000000000057</v>
      </c>
      <c r="O29" s="536" t="s">
        <v>169</v>
      </c>
      <c r="P29" s="537"/>
      <c r="Q29" s="537"/>
      <c r="R29" s="538"/>
      <c r="S29" s="106"/>
      <c r="T29" s="81"/>
    </row>
    <row r="30" spans="1:20" s="93" customFormat="1" ht="21" customHeight="1">
      <c r="A30" s="123"/>
      <c r="B30" s="357"/>
      <c r="C30" s="138"/>
      <c r="D30" s="138"/>
      <c r="E30" s="291"/>
      <c r="F30" s="354" t="s">
        <v>116</v>
      </c>
      <c r="G30" s="355"/>
      <c r="H30" s="355"/>
      <c r="I30" s="356"/>
      <c r="J30" s="127"/>
      <c r="K30" s="133"/>
      <c r="L30" s="506"/>
      <c r="M30" s="507"/>
      <c r="N30" s="508"/>
      <c r="O30" s="533" t="s">
        <v>167</v>
      </c>
      <c r="P30" s="534"/>
      <c r="Q30" s="534"/>
      <c r="R30" s="535"/>
      <c r="S30" s="106"/>
      <c r="T30" s="81"/>
    </row>
    <row r="31" spans="1:20" s="93" customFormat="1" ht="21" customHeight="1">
      <c r="A31" s="123"/>
      <c r="B31" s="357"/>
      <c r="C31" s="138"/>
      <c r="D31" s="138"/>
      <c r="E31" s="291"/>
      <c r="F31" s="533"/>
      <c r="G31" s="534"/>
      <c r="H31" s="534"/>
      <c r="I31" s="535"/>
      <c r="J31" s="127"/>
      <c r="K31" s="133"/>
      <c r="L31" s="506"/>
      <c r="M31" s="507"/>
      <c r="N31" s="508"/>
      <c r="O31" s="542" t="s">
        <v>235</v>
      </c>
      <c r="P31" s="543"/>
      <c r="Q31" s="543"/>
      <c r="R31" s="544"/>
      <c r="S31" s="106"/>
      <c r="T31" s="81"/>
    </row>
    <row r="32" spans="1:20" s="93" customFormat="1" ht="21" customHeight="1">
      <c r="A32" s="123"/>
      <c r="B32" s="276">
        <v>5</v>
      </c>
      <c r="C32" s="460">
        <v>27.176</v>
      </c>
      <c r="D32" s="460">
        <v>27.413</v>
      </c>
      <c r="E32" s="291">
        <f>(D32-C32)*1000</f>
        <v>237.00000000000188</v>
      </c>
      <c r="F32" s="536" t="s">
        <v>41</v>
      </c>
      <c r="G32" s="537"/>
      <c r="H32" s="537"/>
      <c r="I32" s="538"/>
      <c r="J32" s="127"/>
      <c r="K32" s="276">
        <v>5</v>
      </c>
      <c r="L32" s="138">
        <v>27.191</v>
      </c>
      <c r="M32" s="138">
        <v>27.368</v>
      </c>
      <c r="N32" s="291">
        <f>(M32-L32)*1000</f>
        <v>176.9999999999996</v>
      </c>
      <c r="O32" s="536" t="s">
        <v>169</v>
      </c>
      <c r="P32" s="537"/>
      <c r="Q32" s="537"/>
      <c r="R32" s="538"/>
      <c r="S32" s="106"/>
      <c r="T32" s="81"/>
    </row>
    <row r="33" spans="1:20" s="93" customFormat="1" ht="21" customHeight="1">
      <c r="A33" s="123"/>
      <c r="B33" s="357"/>
      <c r="C33" s="460"/>
      <c r="D33" s="460"/>
      <c r="E33" s="291"/>
      <c r="F33" s="533"/>
      <c r="G33" s="534"/>
      <c r="H33" s="534"/>
      <c r="I33" s="535"/>
      <c r="J33" s="127"/>
      <c r="K33" s="276"/>
      <c r="L33" s="138"/>
      <c r="M33" s="138"/>
      <c r="N33" s="291"/>
      <c r="O33" s="533" t="s">
        <v>167</v>
      </c>
      <c r="P33" s="534"/>
      <c r="Q33" s="534"/>
      <c r="R33" s="535"/>
      <c r="S33" s="106"/>
      <c r="T33" s="81"/>
    </row>
    <row r="34" spans="1:20" s="93" customFormat="1" ht="21" customHeight="1">
      <c r="A34" s="123"/>
      <c r="B34" s="276">
        <v>7</v>
      </c>
      <c r="C34" s="460">
        <v>27.197</v>
      </c>
      <c r="D34" s="460">
        <v>27.374</v>
      </c>
      <c r="E34" s="291">
        <f>(D34-C34)*1000</f>
        <v>176.9999999999996</v>
      </c>
      <c r="F34" s="536" t="s">
        <v>41</v>
      </c>
      <c r="G34" s="537"/>
      <c r="H34" s="537"/>
      <c r="I34" s="538"/>
      <c r="J34" s="127"/>
      <c r="K34" s="357"/>
      <c r="L34" s="134"/>
      <c r="M34" s="135"/>
      <c r="N34" s="136"/>
      <c r="O34" s="542" t="s">
        <v>235</v>
      </c>
      <c r="P34" s="543"/>
      <c r="Q34" s="543"/>
      <c r="R34" s="544"/>
      <c r="S34" s="106"/>
      <c r="T34" s="81"/>
    </row>
    <row r="35" spans="1:20" s="87" customFormat="1" ht="21" customHeight="1">
      <c r="A35" s="123"/>
      <c r="B35" s="139"/>
      <c r="C35" s="140"/>
      <c r="D35" s="141"/>
      <c r="E35" s="142"/>
      <c r="F35" s="292"/>
      <c r="G35" s="293"/>
      <c r="H35" s="293"/>
      <c r="I35" s="294"/>
      <c r="J35" s="127"/>
      <c r="K35" s="139"/>
      <c r="L35" s="140"/>
      <c r="M35" s="141"/>
      <c r="N35" s="142"/>
      <c r="O35" s="539"/>
      <c r="P35" s="540"/>
      <c r="Q35" s="540"/>
      <c r="R35" s="541"/>
      <c r="S35" s="106"/>
      <c r="T35" s="81"/>
    </row>
    <row r="36" spans="1:19" ht="21" customHeight="1" thickBot="1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5"/>
    </row>
  </sheetData>
  <sheetProtection password="E5AD" sheet="1" objects="1" scenarios="1"/>
  <mergeCells count="31">
    <mergeCell ref="F34:I34"/>
    <mergeCell ref="F21:I21"/>
    <mergeCell ref="O30:R30"/>
    <mergeCell ref="O22:R22"/>
    <mergeCell ref="F23:I23"/>
    <mergeCell ref="F28:I28"/>
    <mergeCell ref="F25:I25"/>
    <mergeCell ref="F29:I29"/>
    <mergeCell ref="F27:I27"/>
    <mergeCell ref="O31:R31"/>
    <mergeCell ref="O32:R32"/>
    <mergeCell ref="O33:R33"/>
    <mergeCell ref="F31:I31"/>
    <mergeCell ref="F32:I32"/>
    <mergeCell ref="F33:I33"/>
    <mergeCell ref="P9:Q9"/>
    <mergeCell ref="D20:G20"/>
    <mergeCell ref="P17:Q17"/>
    <mergeCell ref="P18:Q18"/>
    <mergeCell ref="H17:I17"/>
    <mergeCell ref="H18:I18"/>
    <mergeCell ref="O21:R21"/>
    <mergeCell ref="O24:R24"/>
    <mergeCell ref="O23:R23"/>
    <mergeCell ref="O35:R35"/>
    <mergeCell ref="O29:R29"/>
    <mergeCell ref="O28:R28"/>
    <mergeCell ref="O27:R27"/>
    <mergeCell ref="O25:R25"/>
    <mergeCell ref="O26:R26"/>
    <mergeCell ref="O34:R34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indexed="11"/>
  </sheetPr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7"/>
      <c r="Z1" s="155"/>
      <c r="AA1" s="155"/>
      <c r="AD1" s="19"/>
      <c r="AE1" s="20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20"/>
      <c r="BI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7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2:88" ht="36" customHeight="1" thickBot="1" thickTop="1">
      <c r="B2" s="149"/>
      <c r="C2" s="150"/>
      <c r="D2" s="150"/>
      <c r="E2" s="150"/>
      <c r="F2" s="150"/>
      <c r="G2" s="464" t="s">
        <v>198</v>
      </c>
      <c r="H2" s="150"/>
      <c r="I2" s="150"/>
      <c r="J2" s="150"/>
      <c r="K2" s="150"/>
      <c r="L2" s="151"/>
      <c r="N2" s="149"/>
      <c r="O2" s="150"/>
      <c r="P2" s="150"/>
      <c r="Q2" s="150"/>
      <c r="R2" s="150"/>
      <c r="S2" s="464" t="s">
        <v>199</v>
      </c>
      <c r="T2" s="150"/>
      <c r="U2" s="150"/>
      <c r="V2" s="150"/>
      <c r="W2" s="150"/>
      <c r="X2" s="151"/>
      <c r="Y2" s="155"/>
      <c r="Z2" s="155"/>
      <c r="AA2" s="155"/>
      <c r="AF2" s="21"/>
      <c r="AG2" s="22"/>
      <c r="AH2" s="22"/>
      <c r="AI2" s="22"/>
      <c r="AJ2" s="551" t="s">
        <v>2</v>
      </c>
      <c r="AK2" s="551"/>
      <c r="AL2" s="551"/>
      <c r="AM2" s="551"/>
      <c r="AN2" s="22"/>
      <c r="AO2" s="22"/>
      <c r="AP2" s="22"/>
      <c r="AQ2" s="23"/>
      <c r="AZ2" s="18"/>
      <c r="BA2" s="18"/>
      <c r="BB2" s="18"/>
      <c r="BC2" s="18"/>
      <c r="BD2" s="18"/>
      <c r="BE2" s="18"/>
      <c r="BF2" s="18"/>
      <c r="BG2" s="18"/>
      <c r="BL2" s="21"/>
      <c r="BM2" s="22"/>
      <c r="BN2" s="22"/>
      <c r="BO2" s="22"/>
      <c r="BP2" s="215" t="s">
        <v>2</v>
      </c>
      <c r="BQ2" s="215"/>
      <c r="BR2" s="215"/>
      <c r="BS2" s="215"/>
      <c r="BT2" s="22"/>
      <c r="BU2" s="22"/>
      <c r="BV2" s="22"/>
      <c r="BW2" s="23"/>
      <c r="BX2" s="198"/>
      <c r="BZ2" s="149"/>
      <c r="CA2" s="150"/>
      <c r="CB2" s="150"/>
      <c r="CC2" s="150"/>
      <c r="CD2" s="150"/>
      <c r="CE2" s="364" t="s">
        <v>56</v>
      </c>
      <c r="CF2" s="150"/>
      <c r="CG2" s="150"/>
      <c r="CH2" s="150"/>
      <c r="CI2" s="150"/>
      <c r="CJ2" s="151"/>
    </row>
    <row r="3" spans="25:76" ht="21" customHeight="1" thickBot="1" thickTop="1">
      <c r="Y3" s="509"/>
      <c r="Z3" s="510"/>
      <c r="AA3" s="510"/>
      <c r="AD3" s="18"/>
      <c r="AE3" s="18"/>
      <c r="AF3" s="239" t="s">
        <v>3</v>
      </c>
      <c r="AG3" s="218"/>
      <c r="AH3" s="218"/>
      <c r="AI3" s="216"/>
      <c r="AJ3" s="465" t="s">
        <v>200</v>
      </c>
      <c r="AK3" s="466"/>
      <c r="AL3" s="218"/>
      <c r="AM3" s="216"/>
      <c r="AN3" s="234"/>
      <c r="AO3" s="236"/>
      <c r="AP3" s="555" t="s">
        <v>4</v>
      </c>
      <c r="AQ3" s="556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L3" s="553" t="s">
        <v>4</v>
      </c>
      <c r="BM3" s="560"/>
      <c r="BN3" s="217"/>
      <c r="BO3" s="216"/>
      <c r="BP3" s="180" t="s">
        <v>42</v>
      </c>
      <c r="BQ3" s="218"/>
      <c r="BR3" s="180"/>
      <c r="BS3" s="467"/>
      <c r="BT3" s="234"/>
      <c r="BU3" s="235"/>
      <c r="BV3" s="217" t="s">
        <v>3</v>
      </c>
      <c r="BW3" s="219"/>
      <c r="BX3" s="155"/>
    </row>
    <row r="4" spans="2:89" ht="23.25" customHeight="1" thickTop="1">
      <c r="B4" s="25"/>
      <c r="C4" s="26"/>
      <c r="D4" s="26"/>
      <c r="E4" s="26"/>
      <c r="F4" s="26"/>
      <c r="G4" s="26"/>
      <c r="H4" s="26"/>
      <c r="I4" s="26"/>
      <c r="J4" s="27"/>
      <c r="K4" s="26"/>
      <c r="L4" s="28"/>
      <c r="N4" s="25"/>
      <c r="O4" s="26"/>
      <c r="P4" s="26"/>
      <c r="Q4" s="26"/>
      <c r="R4" s="26"/>
      <c r="S4" s="26"/>
      <c r="T4" s="26"/>
      <c r="U4" s="26"/>
      <c r="V4" s="27"/>
      <c r="W4" s="26"/>
      <c r="X4" s="28"/>
      <c r="Y4" s="511"/>
      <c r="Z4" s="36"/>
      <c r="AA4" s="36"/>
      <c r="AD4" s="18"/>
      <c r="AE4" s="18"/>
      <c r="AF4" s="29"/>
      <c r="AG4" s="30"/>
      <c r="AH4" s="4"/>
      <c r="AI4" s="4"/>
      <c r="AJ4" s="552" t="s">
        <v>55</v>
      </c>
      <c r="AK4" s="552"/>
      <c r="AL4" s="552"/>
      <c r="AM4" s="552"/>
      <c r="AN4" s="186"/>
      <c r="AO4" s="186"/>
      <c r="AP4" s="4"/>
      <c r="AQ4" s="5"/>
      <c r="AU4" s="18"/>
      <c r="AW4" s="76" t="s">
        <v>46</v>
      </c>
      <c r="BA4" s="18"/>
      <c r="BB4" s="18"/>
      <c r="BC4" s="18"/>
      <c r="BD4" s="18"/>
      <c r="BE4" s="18"/>
      <c r="BF4" s="18"/>
      <c r="BG4" s="18"/>
      <c r="BL4" s="203"/>
      <c r="BM4" s="4"/>
      <c r="BN4" s="1"/>
      <c r="BO4" s="2"/>
      <c r="BP4" s="552" t="s">
        <v>55</v>
      </c>
      <c r="BQ4" s="552"/>
      <c r="BR4" s="552"/>
      <c r="BS4" s="552"/>
      <c r="BT4" s="204"/>
      <c r="BU4" s="4"/>
      <c r="BV4" s="204"/>
      <c r="BW4" s="5"/>
      <c r="BX4" s="36"/>
      <c r="BZ4" s="25"/>
      <c r="CA4" s="26"/>
      <c r="CB4" s="26"/>
      <c r="CC4" s="26"/>
      <c r="CD4" s="26"/>
      <c r="CE4" s="26"/>
      <c r="CF4" s="26"/>
      <c r="CG4" s="26"/>
      <c r="CH4" s="27"/>
      <c r="CI4" s="26"/>
      <c r="CJ4" s="28"/>
      <c r="CK4" s="31"/>
    </row>
    <row r="5" spans="2:88" ht="21" customHeight="1">
      <c r="B5" s="32"/>
      <c r="C5" s="33" t="s">
        <v>5</v>
      </c>
      <c r="D5" s="34"/>
      <c r="E5" s="35"/>
      <c r="F5" s="35"/>
      <c r="G5" s="35"/>
      <c r="H5" s="35"/>
      <c r="I5" s="35"/>
      <c r="J5" s="36"/>
      <c r="L5" s="37"/>
      <c r="N5" s="32"/>
      <c r="O5" s="33" t="s">
        <v>5</v>
      </c>
      <c r="P5" s="34"/>
      <c r="Q5" s="35"/>
      <c r="R5" s="35"/>
      <c r="S5" s="35"/>
      <c r="T5" s="35"/>
      <c r="U5" s="35"/>
      <c r="V5" s="36"/>
      <c r="X5" s="37"/>
      <c r="Y5" s="512"/>
      <c r="Z5" s="513"/>
      <c r="AA5" s="262"/>
      <c r="AD5" s="18"/>
      <c r="AE5" s="18"/>
      <c r="AF5" s="320" t="s">
        <v>52</v>
      </c>
      <c r="AG5" s="321"/>
      <c r="AH5" s="322" t="s">
        <v>53</v>
      </c>
      <c r="AI5" s="323"/>
      <c r="AJ5" s="7"/>
      <c r="AK5" s="468"/>
      <c r="AL5" s="39"/>
      <c r="AM5" s="38"/>
      <c r="AN5" s="39"/>
      <c r="AO5" s="38"/>
      <c r="AP5" s="469"/>
      <c r="AQ5" s="470"/>
      <c r="AU5" s="18"/>
      <c r="AY5" s="66"/>
      <c r="BA5" s="18"/>
      <c r="BB5" s="18"/>
      <c r="BC5" s="18"/>
      <c r="BD5" s="18"/>
      <c r="BE5" s="18"/>
      <c r="BF5" s="18"/>
      <c r="BG5" s="18"/>
      <c r="BL5" s="281"/>
      <c r="BM5" s="205"/>
      <c r="BN5" s="6"/>
      <c r="BO5" s="38"/>
      <c r="BP5" s="7"/>
      <c r="BQ5" s="468"/>
      <c r="BR5" s="39"/>
      <c r="BS5" s="8"/>
      <c r="BT5" s="232"/>
      <c r="BU5" s="240"/>
      <c r="BV5" s="232"/>
      <c r="BW5" s="233"/>
      <c r="BX5" s="36"/>
      <c r="BZ5" s="32"/>
      <c r="CA5" s="33" t="s">
        <v>5</v>
      </c>
      <c r="CB5" s="34"/>
      <c r="CC5" s="35"/>
      <c r="CD5" s="35"/>
      <c r="CE5" s="35"/>
      <c r="CF5" s="35"/>
      <c r="CG5" s="35"/>
      <c r="CH5" s="36"/>
      <c r="CJ5" s="37"/>
    </row>
    <row r="6" spans="2:88" ht="22.5" customHeight="1">
      <c r="B6" s="32"/>
      <c r="C6" s="33" t="s">
        <v>6</v>
      </c>
      <c r="D6" s="34"/>
      <c r="E6" s="35"/>
      <c r="F6" s="35"/>
      <c r="G6" s="40" t="s">
        <v>201</v>
      </c>
      <c r="H6" s="35"/>
      <c r="I6" s="35"/>
      <c r="J6" s="36"/>
      <c r="K6" s="41" t="s">
        <v>202</v>
      </c>
      <c r="L6" s="37"/>
      <c r="N6" s="32"/>
      <c r="O6" s="33" t="s">
        <v>6</v>
      </c>
      <c r="P6" s="34"/>
      <c r="Q6" s="35"/>
      <c r="R6" s="35"/>
      <c r="S6" s="40" t="s">
        <v>203</v>
      </c>
      <c r="T6" s="35"/>
      <c r="U6" s="35"/>
      <c r="V6" s="36"/>
      <c r="W6" s="41" t="s">
        <v>204</v>
      </c>
      <c r="X6" s="37"/>
      <c r="Y6" s="512"/>
      <c r="Z6" s="514"/>
      <c r="AA6" s="515"/>
      <c r="AD6" s="18"/>
      <c r="AE6" s="18"/>
      <c r="AF6" s="324" t="s">
        <v>36</v>
      </c>
      <c r="AG6" s="10">
        <v>25.965</v>
      </c>
      <c r="AH6" s="165" t="s">
        <v>49</v>
      </c>
      <c r="AI6" s="17">
        <v>16.328</v>
      </c>
      <c r="AJ6" s="179"/>
      <c r="AK6" s="179" t="s">
        <v>43</v>
      </c>
      <c r="AL6" s="471">
        <v>26.988</v>
      </c>
      <c r="AM6" s="472"/>
      <c r="AN6" s="200"/>
      <c r="AO6" s="17"/>
      <c r="AP6" s="473" t="s">
        <v>205</v>
      </c>
      <c r="AQ6" s="474"/>
      <c r="AU6" s="18"/>
      <c r="AV6" s="147" t="s">
        <v>69</v>
      </c>
      <c r="AW6" s="67" t="s">
        <v>24</v>
      </c>
      <c r="AX6" s="148" t="s">
        <v>34</v>
      </c>
      <c r="AY6" s="61"/>
      <c r="BA6" s="18"/>
      <c r="BB6" s="18"/>
      <c r="BC6" s="18"/>
      <c r="BD6" s="18"/>
      <c r="BE6" s="18"/>
      <c r="BF6" s="18"/>
      <c r="BG6" s="18"/>
      <c r="BL6" s="475" t="s">
        <v>205</v>
      </c>
      <c r="BM6" s="476"/>
      <c r="BN6" s="200"/>
      <c r="BO6" s="17"/>
      <c r="BP6" s="473" t="s">
        <v>207</v>
      </c>
      <c r="BQ6" s="473"/>
      <c r="BR6" s="477"/>
      <c r="BS6" s="478"/>
      <c r="BT6" s="208"/>
      <c r="BU6" s="241"/>
      <c r="BV6" s="209" t="s">
        <v>37</v>
      </c>
      <c r="BW6" s="280">
        <v>28.29</v>
      </c>
      <c r="BX6" s="36"/>
      <c r="BZ6" s="32"/>
      <c r="CA6" s="33" t="s">
        <v>6</v>
      </c>
      <c r="CB6" s="34"/>
      <c r="CC6" s="35"/>
      <c r="CD6" s="35"/>
      <c r="CE6" s="40" t="s">
        <v>58</v>
      </c>
      <c r="CF6" s="35"/>
      <c r="CG6" s="35"/>
      <c r="CH6" s="36"/>
      <c r="CI6" s="41" t="s">
        <v>57</v>
      </c>
      <c r="CJ6" s="37"/>
    </row>
    <row r="7" spans="2:88" ht="21" customHeight="1">
      <c r="B7" s="32"/>
      <c r="C7" s="33" t="s">
        <v>8</v>
      </c>
      <c r="D7" s="34"/>
      <c r="E7" s="35"/>
      <c r="F7" s="35"/>
      <c r="G7" s="44" t="s">
        <v>208</v>
      </c>
      <c r="H7" s="35"/>
      <c r="I7" s="35"/>
      <c r="J7" s="34"/>
      <c r="K7" s="34"/>
      <c r="L7" s="43"/>
      <c r="N7" s="32"/>
      <c r="O7" s="33" t="s">
        <v>8</v>
      </c>
      <c r="P7" s="34"/>
      <c r="Q7" s="35"/>
      <c r="R7" s="35"/>
      <c r="S7" s="44" t="s">
        <v>209</v>
      </c>
      <c r="T7" s="35"/>
      <c r="U7" s="35"/>
      <c r="V7" s="34"/>
      <c r="W7" s="34"/>
      <c r="X7" s="43"/>
      <c r="Y7" s="255"/>
      <c r="Z7" s="514"/>
      <c r="AA7" s="515"/>
      <c r="AD7" s="18"/>
      <c r="AE7" s="18"/>
      <c r="AF7" s="324"/>
      <c r="AG7" s="10"/>
      <c r="AH7" s="165" t="s">
        <v>45</v>
      </c>
      <c r="AI7" s="17">
        <v>26.501</v>
      </c>
      <c r="AJ7" s="179"/>
      <c r="AK7" s="179" t="s">
        <v>44</v>
      </c>
      <c r="AL7" s="471">
        <v>16.822</v>
      </c>
      <c r="AM7" s="472"/>
      <c r="AN7" s="201"/>
      <c r="AO7" s="202"/>
      <c r="AP7" s="479" t="s">
        <v>210</v>
      </c>
      <c r="AQ7" s="480"/>
      <c r="AU7" s="18"/>
      <c r="AY7" s="61"/>
      <c r="BA7" s="18"/>
      <c r="BB7" s="18"/>
      <c r="BC7" s="18"/>
      <c r="BD7" s="18"/>
      <c r="BE7" s="18"/>
      <c r="BF7" s="18"/>
      <c r="BG7" s="18"/>
      <c r="BL7" s="481" t="s">
        <v>210</v>
      </c>
      <c r="BM7" s="472"/>
      <c r="BN7" s="200"/>
      <c r="BO7" s="17"/>
      <c r="BP7" s="473" t="s">
        <v>211</v>
      </c>
      <c r="BQ7" s="473"/>
      <c r="BR7" s="477"/>
      <c r="BS7" s="478"/>
      <c r="BT7" s="208"/>
      <c r="BU7" s="241"/>
      <c r="BV7" s="307"/>
      <c r="BW7" s="308"/>
      <c r="BX7" s="36"/>
      <c r="BZ7" s="32"/>
      <c r="CA7" s="33" t="s">
        <v>8</v>
      </c>
      <c r="CB7" s="34"/>
      <c r="CC7" s="35"/>
      <c r="CD7" s="35"/>
      <c r="CE7" s="44" t="s">
        <v>212</v>
      </c>
      <c r="CF7" s="35"/>
      <c r="CG7" s="35"/>
      <c r="CH7" s="34"/>
      <c r="CI7" s="34"/>
      <c r="CJ7" s="43"/>
    </row>
    <row r="8" spans="2:88" ht="21" customHeight="1">
      <c r="B8" s="45"/>
      <c r="C8" s="46"/>
      <c r="D8" s="46"/>
      <c r="E8" s="46"/>
      <c r="F8" s="46"/>
      <c r="G8" s="46"/>
      <c r="H8" s="46"/>
      <c r="I8" s="46"/>
      <c r="J8" s="46"/>
      <c r="K8" s="46"/>
      <c r="L8" s="47"/>
      <c r="N8" s="45"/>
      <c r="O8" s="46"/>
      <c r="P8" s="46"/>
      <c r="Q8" s="46"/>
      <c r="R8" s="46"/>
      <c r="S8" s="46"/>
      <c r="T8" s="46"/>
      <c r="U8" s="46"/>
      <c r="V8" s="46"/>
      <c r="W8" s="46"/>
      <c r="X8" s="47"/>
      <c r="Y8" s="255"/>
      <c r="Z8" s="513"/>
      <c r="AA8" s="262"/>
      <c r="AD8" s="18"/>
      <c r="AE8" s="18"/>
      <c r="AF8" s="184" t="s">
        <v>0</v>
      </c>
      <c r="AG8" s="325">
        <v>26.59</v>
      </c>
      <c r="AH8" s="11" t="s">
        <v>54</v>
      </c>
      <c r="AI8" s="13">
        <v>16.728</v>
      </c>
      <c r="AJ8" s="200"/>
      <c r="AK8" s="179" t="s">
        <v>45</v>
      </c>
      <c r="AL8" s="471">
        <v>26.995</v>
      </c>
      <c r="AM8" s="472"/>
      <c r="AN8" s="200"/>
      <c r="AO8" s="17"/>
      <c r="AP8" s="473" t="s">
        <v>213</v>
      </c>
      <c r="AQ8" s="474"/>
      <c r="AU8" s="18"/>
      <c r="AW8" s="73" t="s">
        <v>236</v>
      </c>
      <c r="BA8" s="18"/>
      <c r="BB8" s="18"/>
      <c r="BC8" s="18"/>
      <c r="BD8" s="18"/>
      <c r="BE8" s="18"/>
      <c r="BF8" s="18"/>
      <c r="BG8" s="18"/>
      <c r="BL8" s="475" t="s">
        <v>213</v>
      </c>
      <c r="BM8" s="476"/>
      <c r="BN8" s="200"/>
      <c r="BO8" s="17"/>
      <c r="BP8" s="473" t="s">
        <v>213</v>
      </c>
      <c r="BQ8" s="473"/>
      <c r="BR8" s="477"/>
      <c r="BS8" s="478"/>
      <c r="BT8" s="210"/>
      <c r="BU8" s="242"/>
      <c r="BV8" s="210" t="s">
        <v>1</v>
      </c>
      <c r="BW8" s="211">
        <v>27.89</v>
      </c>
      <c r="BX8" s="36"/>
      <c r="BZ8" s="45"/>
      <c r="CA8" s="46"/>
      <c r="CB8" s="46"/>
      <c r="CC8" s="46"/>
      <c r="CD8" s="46"/>
      <c r="CE8" s="46"/>
      <c r="CF8" s="46"/>
      <c r="CG8" s="46"/>
      <c r="CH8" s="46"/>
      <c r="CI8" s="46"/>
      <c r="CJ8" s="47"/>
    </row>
    <row r="9" spans="2:88" ht="21" customHeight="1" thickBot="1">
      <c r="B9" s="48"/>
      <c r="C9" s="34"/>
      <c r="D9" s="34"/>
      <c r="E9" s="34"/>
      <c r="F9" s="34"/>
      <c r="G9" s="197"/>
      <c r="H9" s="34"/>
      <c r="I9" s="34"/>
      <c r="J9" s="34"/>
      <c r="K9" s="34"/>
      <c r="L9" s="43"/>
      <c r="N9" s="48"/>
      <c r="O9" s="34"/>
      <c r="P9" s="34"/>
      <c r="Q9" s="34"/>
      <c r="R9" s="34"/>
      <c r="S9" s="34"/>
      <c r="T9" s="34"/>
      <c r="U9" s="34"/>
      <c r="V9" s="34"/>
      <c r="W9" s="34"/>
      <c r="X9" s="43"/>
      <c r="Y9" s="261"/>
      <c r="Z9" s="513"/>
      <c r="AA9" s="262"/>
      <c r="AD9" s="18"/>
      <c r="AE9" s="18"/>
      <c r="AF9" s="185"/>
      <c r="AG9" s="326"/>
      <c r="AH9" s="237" t="s">
        <v>45</v>
      </c>
      <c r="AI9" s="183">
        <v>26.901000000000003</v>
      </c>
      <c r="AJ9" s="16"/>
      <c r="AK9" s="482"/>
      <c r="AL9" s="16"/>
      <c r="AM9" s="15"/>
      <c r="AN9" s="16"/>
      <c r="AO9" s="15"/>
      <c r="AP9" s="14"/>
      <c r="AQ9" s="12"/>
      <c r="AU9" s="18"/>
      <c r="AV9" s="18"/>
      <c r="AW9" s="18"/>
      <c r="BA9" s="18"/>
      <c r="BB9" s="18"/>
      <c r="BC9" s="18"/>
      <c r="BD9" s="18"/>
      <c r="BE9" s="18"/>
      <c r="BF9" s="18"/>
      <c r="BG9" s="18"/>
      <c r="BL9" s="206"/>
      <c r="BM9" s="49"/>
      <c r="BN9" s="14"/>
      <c r="BO9" s="207"/>
      <c r="BP9" s="16"/>
      <c r="BQ9" s="482"/>
      <c r="BR9" s="16"/>
      <c r="BS9" s="15"/>
      <c r="BT9" s="212"/>
      <c r="BU9" s="243"/>
      <c r="BV9" s="213"/>
      <c r="BW9" s="214"/>
      <c r="BX9" s="36"/>
      <c r="BZ9" s="48"/>
      <c r="CA9" s="34"/>
      <c r="CB9" s="34"/>
      <c r="CC9" s="34"/>
      <c r="CD9" s="34"/>
      <c r="CE9" s="197"/>
      <c r="CF9" s="34"/>
      <c r="CG9" s="34"/>
      <c r="CH9" s="34"/>
      <c r="CI9" s="34"/>
      <c r="CJ9" s="43"/>
    </row>
    <row r="10" spans="2:88" ht="21" customHeight="1">
      <c r="B10" s="32"/>
      <c r="C10" s="50" t="s">
        <v>9</v>
      </c>
      <c r="D10" s="34"/>
      <c r="E10" s="34"/>
      <c r="F10" s="36"/>
      <c r="G10" s="51" t="s">
        <v>215</v>
      </c>
      <c r="H10" s="34"/>
      <c r="I10" s="34"/>
      <c r="J10" s="52" t="s">
        <v>10</v>
      </c>
      <c r="K10" s="171">
        <v>30</v>
      </c>
      <c r="L10" s="37"/>
      <c r="N10" s="32"/>
      <c r="O10" s="50" t="s">
        <v>9</v>
      </c>
      <c r="P10" s="34"/>
      <c r="Q10" s="34"/>
      <c r="R10" s="36"/>
      <c r="S10" s="51" t="s">
        <v>215</v>
      </c>
      <c r="T10" s="34"/>
      <c r="U10" s="34"/>
      <c r="V10" s="52" t="s">
        <v>10</v>
      </c>
      <c r="W10" s="171">
        <v>30</v>
      </c>
      <c r="X10" s="37"/>
      <c r="Y10" s="255"/>
      <c r="Z10" s="513"/>
      <c r="AA10" s="262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S10" s="60"/>
      <c r="AT10" s="439"/>
      <c r="AU10" s="440"/>
      <c r="AV10" s="441"/>
      <c r="AW10" s="442" t="s">
        <v>162</v>
      </c>
      <c r="AX10" s="441"/>
      <c r="AY10" s="441"/>
      <c r="AZ10" s="443"/>
      <c r="BA10" s="18"/>
      <c r="BB10" s="18"/>
      <c r="BC10" s="18"/>
      <c r="BD10" s="18"/>
      <c r="BE10" s="18"/>
      <c r="BF10" s="18"/>
      <c r="BG10" s="18"/>
      <c r="BL10" s="513"/>
      <c r="BM10" s="262"/>
      <c r="BN10" s="516"/>
      <c r="BO10" s="255"/>
      <c r="BP10" s="516"/>
      <c r="BQ10" s="158"/>
      <c r="BR10" s="7"/>
      <c r="BS10" s="279"/>
      <c r="BT10" s="517"/>
      <c r="BU10" s="518"/>
      <c r="BV10" s="517"/>
      <c r="BW10" s="518"/>
      <c r="BX10" s="36"/>
      <c r="BZ10" s="32"/>
      <c r="CA10" s="50" t="s">
        <v>9</v>
      </c>
      <c r="CB10" s="34"/>
      <c r="CC10" s="34"/>
      <c r="CD10" s="36"/>
      <c r="CE10" s="51" t="s">
        <v>216</v>
      </c>
      <c r="CF10" s="34"/>
      <c r="CG10" s="34"/>
      <c r="CH10" s="52" t="s">
        <v>10</v>
      </c>
      <c r="CI10" s="171">
        <v>30</v>
      </c>
      <c r="CJ10" s="37"/>
    </row>
    <row r="11" spans="2:88" ht="21" customHeight="1">
      <c r="B11" s="32"/>
      <c r="C11" s="50" t="s">
        <v>11</v>
      </c>
      <c r="D11" s="34"/>
      <c r="E11" s="34"/>
      <c r="F11" s="36"/>
      <c r="G11" s="51"/>
      <c r="H11" s="34"/>
      <c r="I11" s="9"/>
      <c r="J11" s="52" t="s">
        <v>12</v>
      </c>
      <c r="K11" s="53" t="s">
        <v>217</v>
      </c>
      <c r="L11" s="37"/>
      <c r="N11" s="32"/>
      <c r="O11" s="50" t="s">
        <v>11</v>
      </c>
      <c r="P11" s="34"/>
      <c r="Q11" s="34"/>
      <c r="R11" s="36"/>
      <c r="S11" s="51"/>
      <c r="T11" s="34"/>
      <c r="U11" s="9"/>
      <c r="V11" s="52" t="s">
        <v>12</v>
      </c>
      <c r="W11" s="53" t="s">
        <v>217</v>
      </c>
      <c r="X11" s="37"/>
      <c r="Y11" s="279"/>
      <c r="Z11" s="513"/>
      <c r="AA11" s="262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8"/>
      <c r="AO11" s="189"/>
      <c r="AP11" s="188"/>
      <c r="AQ11" s="189"/>
      <c r="AS11" s="61"/>
      <c r="AT11" s="444"/>
      <c r="AU11" s="445"/>
      <c r="AV11" s="445"/>
      <c r="AW11" s="446" t="s">
        <v>163</v>
      </c>
      <c r="AX11" s="445"/>
      <c r="AY11" s="445"/>
      <c r="AZ11" s="447"/>
      <c r="BA11" s="18"/>
      <c r="BB11" s="18"/>
      <c r="BC11" s="18"/>
      <c r="BD11" s="18"/>
      <c r="BE11" s="18"/>
      <c r="BF11" s="18"/>
      <c r="BG11" s="18"/>
      <c r="BL11" s="36"/>
      <c r="BM11" s="7"/>
      <c r="BN11" s="36"/>
      <c r="BO11" s="36"/>
      <c r="BP11" s="516"/>
      <c r="BQ11" s="255"/>
      <c r="BR11" s="516"/>
      <c r="BS11" s="158"/>
      <c r="BT11" s="517"/>
      <c r="BU11" s="518"/>
      <c r="BV11" s="517"/>
      <c r="BW11" s="518"/>
      <c r="BX11" s="36"/>
      <c r="BZ11" s="32"/>
      <c r="CA11" s="50" t="s">
        <v>11</v>
      </c>
      <c r="CB11" s="34"/>
      <c r="CC11" s="34"/>
      <c r="CD11" s="36"/>
      <c r="CE11" s="51"/>
      <c r="CF11" s="34"/>
      <c r="CG11" s="9"/>
      <c r="CH11" s="52" t="s">
        <v>12</v>
      </c>
      <c r="CI11" s="53" t="s">
        <v>217</v>
      </c>
      <c r="CJ11" s="37"/>
    </row>
    <row r="12" spans="2:88" ht="21" customHeight="1" thickBot="1">
      <c r="B12" s="55"/>
      <c r="C12" s="56"/>
      <c r="D12" s="56"/>
      <c r="E12" s="56"/>
      <c r="F12" s="56"/>
      <c r="G12" s="295"/>
      <c r="H12" s="56"/>
      <c r="I12" s="56"/>
      <c r="J12" s="56"/>
      <c r="K12" s="56"/>
      <c r="L12" s="57"/>
      <c r="N12" s="55"/>
      <c r="O12" s="56"/>
      <c r="P12" s="56"/>
      <c r="Q12" s="56"/>
      <c r="R12" s="56"/>
      <c r="S12" s="56"/>
      <c r="T12" s="56"/>
      <c r="U12" s="56"/>
      <c r="V12" s="56"/>
      <c r="W12" s="56"/>
      <c r="X12" s="57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R12" s="18"/>
      <c r="AS12" s="61"/>
      <c r="AT12" s="444"/>
      <c r="AU12" s="445"/>
      <c r="AV12" s="445"/>
      <c r="AW12" s="446" t="s">
        <v>237</v>
      </c>
      <c r="AX12" s="445"/>
      <c r="AY12" s="445"/>
      <c r="AZ12" s="447"/>
      <c r="BA12" s="18"/>
      <c r="BB12" s="18"/>
      <c r="BC12" s="18"/>
      <c r="BD12" s="18"/>
      <c r="BE12" s="18"/>
      <c r="BF12" s="18"/>
      <c r="BG12" s="18"/>
      <c r="BN12" s="7"/>
      <c r="BO12" s="7"/>
      <c r="BP12" s="7"/>
      <c r="BQ12" s="159"/>
      <c r="BR12" s="7"/>
      <c r="BS12" s="199"/>
      <c r="BT12" s="7"/>
      <c r="BU12" s="7"/>
      <c r="BV12" s="7"/>
      <c r="BW12" s="7"/>
      <c r="BX12" s="7"/>
      <c r="BZ12" s="55"/>
      <c r="CA12" s="56"/>
      <c r="CB12" s="56"/>
      <c r="CC12" s="56"/>
      <c r="CD12" s="56"/>
      <c r="CE12" s="295"/>
      <c r="CF12" s="56"/>
      <c r="CG12" s="56"/>
      <c r="CH12" s="56"/>
      <c r="CI12" s="56"/>
      <c r="CJ12" s="57"/>
    </row>
    <row r="13" spans="30:77" ht="18" customHeight="1" thickTop="1"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59"/>
      <c r="AT13" s="448"/>
      <c r="AU13" s="449"/>
      <c r="AV13" s="449"/>
      <c r="AW13" s="450" t="s">
        <v>165</v>
      </c>
      <c r="AX13" s="449"/>
      <c r="AY13" s="449"/>
      <c r="AZ13" s="451"/>
      <c r="BA13" s="18"/>
      <c r="BB13" s="18"/>
      <c r="BC13" s="18"/>
      <c r="BD13" s="18"/>
      <c r="BE13" s="18"/>
      <c r="BF13" s="18"/>
      <c r="BG13" s="18"/>
      <c r="BY13" s="18"/>
    </row>
    <row r="14" spans="4:88" ht="18" customHeight="1">
      <c r="D14" s="155"/>
      <c r="E14" s="155"/>
      <c r="F14" s="155"/>
      <c r="G14" s="155"/>
      <c r="H14" s="155"/>
      <c r="I14" s="155"/>
      <c r="N14" s="225"/>
      <c r="P14" s="58"/>
      <c r="Q14" s="58"/>
      <c r="AD14" s="18"/>
      <c r="AE14" s="18"/>
      <c r="AF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66"/>
      <c r="AT14" s="18"/>
      <c r="AU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P14" s="226"/>
      <c r="BX14" s="58"/>
      <c r="BY14" s="59"/>
      <c r="BZ14" s="59"/>
      <c r="CA14" s="59"/>
      <c r="CB14" s="155"/>
      <c r="CC14" s="155"/>
      <c r="CD14" s="155"/>
      <c r="CE14" s="155"/>
      <c r="CF14" s="155"/>
      <c r="CG14" s="155"/>
      <c r="CH14" s="59"/>
      <c r="CI14" s="59"/>
      <c r="CJ14" s="59"/>
    </row>
    <row r="15" spans="4:88" ht="18" customHeight="1">
      <c r="D15" s="155"/>
      <c r="E15" s="155"/>
      <c r="F15" s="155"/>
      <c r="G15" s="155"/>
      <c r="H15" s="155"/>
      <c r="I15" s="155"/>
      <c r="S15" s="163"/>
      <c r="Y15" s="18"/>
      <c r="AD15" s="192"/>
      <c r="AE15" s="18"/>
      <c r="AF15" s="18"/>
      <c r="AH15" s="18"/>
      <c r="AJ15" s="18"/>
      <c r="AK15" s="18"/>
      <c r="AV15" s="18"/>
      <c r="AZ15" s="18"/>
      <c r="BB15" s="18"/>
      <c r="BE15" s="18"/>
      <c r="BF15" s="18"/>
      <c r="BH15" s="18"/>
      <c r="BN15" s="18"/>
      <c r="BP15" s="438" t="s">
        <v>100</v>
      </c>
      <c r="BQ15" s="315"/>
      <c r="BX15" s="58"/>
      <c r="BY15" s="59"/>
      <c r="BZ15" s="306">
        <v>27.59</v>
      </c>
      <c r="CA15" s="59"/>
      <c r="CB15" s="155"/>
      <c r="CC15" s="155"/>
      <c r="CD15" s="155"/>
      <c r="CE15" s="155"/>
      <c r="CF15" s="155"/>
      <c r="CG15" s="155"/>
      <c r="CH15" s="59"/>
      <c r="CI15" s="59"/>
      <c r="CJ15" s="59"/>
    </row>
    <row r="16" spans="4:88" ht="18" customHeight="1">
      <c r="D16" s="156"/>
      <c r="E16" s="156"/>
      <c r="F16" s="156"/>
      <c r="G16" s="156"/>
      <c r="H16" s="156"/>
      <c r="I16" s="156"/>
      <c r="Q16" s="18"/>
      <c r="AH16" s="159"/>
      <c r="AL16" s="172"/>
      <c r="AO16" s="172"/>
      <c r="BA16" s="18"/>
      <c r="BE16" s="305"/>
      <c r="BO16" s="159"/>
      <c r="BQ16" s="193"/>
      <c r="BS16" s="18"/>
      <c r="CA16" s="59"/>
      <c r="CB16" s="156"/>
      <c r="CC16" s="156"/>
      <c r="CD16" s="156"/>
      <c r="CE16" s="156"/>
      <c r="CF16" s="156"/>
      <c r="CG16" s="156"/>
      <c r="CI16" s="59"/>
      <c r="CJ16" s="59"/>
    </row>
    <row r="17" spans="4:86" ht="18" customHeight="1">
      <c r="D17" s="157"/>
      <c r="E17" s="157"/>
      <c r="F17" s="50"/>
      <c r="G17" s="50"/>
      <c r="H17" s="157"/>
      <c r="I17" s="157"/>
      <c r="P17" s="176"/>
      <c r="W17" s="173"/>
      <c r="Y17" s="224"/>
      <c r="AI17" s="163"/>
      <c r="AU17" s="18"/>
      <c r="BA17" s="154"/>
      <c r="BI17" s="159"/>
      <c r="BM17" s="306"/>
      <c r="BQ17" s="245"/>
      <c r="BR17" s="265"/>
      <c r="BV17" s="58"/>
      <c r="BW17" s="306" t="s">
        <v>50</v>
      </c>
      <c r="CD17" s="50"/>
      <c r="CE17" s="50"/>
      <c r="CF17" s="157"/>
      <c r="CG17" s="157"/>
      <c r="CH17" s="65"/>
    </row>
    <row r="18" spans="4:85" ht="18" customHeight="1">
      <c r="D18" s="7"/>
      <c r="E18" s="279"/>
      <c r="F18" s="36"/>
      <c r="G18" s="36"/>
      <c r="H18" s="7"/>
      <c r="I18" s="279"/>
      <c r="J18" s="152"/>
      <c r="N18" s="152"/>
      <c r="R18" s="225"/>
      <c r="AI18" s="18"/>
      <c r="BB18" s="18"/>
      <c r="BI18" s="159"/>
      <c r="BL18" s="163">
        <v>12</v>
      </c>
      <c r="BP18" s="182" t="s">
        <v>99</v>
      </c>
      <c r="BQ18" s="18"/>
      <c r="BV18" s="58"/>
      <c r="CA18" s="306">
        <v>27.614</v>
      </c>
      <c r="CD18" s="36"/>
      <c r="CE18" s="36"/>
      <c r="CF18" s="7"/>
      <c r="CG18" s="279"/>
    </row>
    <row r="19" spans="2:88" ht="18" customHeight="1">
      <c r="B19" s="64"/>
      <c r="D19" s="257"/>
      <c r="E19" s="255"/>
      <c r="F19" s="36"/>
      <c r="G19" s="36"/>
      <c r="H19" s="257"/>
      <c r="I19" s="255"/>
      <c r="J19" s="18"/>
      <c r="Z19" s="304"/>
      <c r="AH19" s="74"/>
      <c r="AM19" s="62"/>
      <c r="AN19" s="18"/>
      <c r="BB19" s="154"/>
      <c r="BI19" s="153"/>
      <c r="BL19" s="18"/>
      <c r="BO19" s="152"/>
      <c r="BP19" s="152"/>
      <c r="BQ19" s="18"/>
      <c r="BS19" s="18"/>
      <c r="BU19" s="18"/>
      <c r="BX19" s="18"/>
      <c r="CB19" s="277"/>
      <c r="CC19" s="255"/>
      <c r="CD19" s="36"/>
      <c r="CE19" s="36"/>
      <c r="CF19" s="277"/>
      <c r="CG19" s="255"/>
      <c r="CJ19" s="64"/>
    </row>
    <row r="20" spans="4:85" ht="18" customHeight="1">
      <c r="D20" s="257"/>
      <c r="E20" s="255"/>
      <c r="F20" s="36"/>
      <c r="G20" s="36"/>
      <c r="H20" s="257"/>
      <c r="Z20" s="18"/>
      <c r="AC20" s="163"/>
      <c r="AE20" s="175"/>
      <c r="AH20" s="193" t="s">
        <v>97</v>
      </c>
      <c r="AM20" s="167"/>
      <c r="BB20" s="18"/>
      <c r="BC20" s="18"/>
      <c r="BF20" s="18"/>
      <c r="BG20" s="18"/>
      <c r="BW20" s="163"/>
      <c r="BX20" s="152"/>
      <c r="CA20" s="306">
        <v>27.614</v>
      </c>
      <c r="CB20" s="277"/>
      <c r="CC20" s="255"/>
      <c r="CD20" s="36"/>
      <c r="CE20" s="36"/>
      <c r="CF20" s="277"/>
      <c r="CG20" s="255"/>
    </row>
    <row r="21" spans="3:85" ht="18" customHeight="1">
      <c r="C21" s="222"/>
      <c r="D21" s="267"/>
      <c r="E21" s="278"/>
      <c r="F21" s="36"/>
      <c r="G21" s="36"/>
      <c r="H21" s="265"/>
      <c r="I21" s="278"/>
      <c r="M21" s="18"/>
      <c r="Q21" s="519">
        <v>27.017</v>
      </c>
      <c r="S21" s="437"/>
      <c r="AB21" s="18"/>
      <c r="AC21" s="18"/>
      <c r="AM21" s="152"/>
      <c r="AN21" s="18"/>
      <c r="AU21" s="18"/>
      <c r="BB21" s="154"/>
      <c r="BF21" s="152"/>
      <c r="BG21" s="152">
        <v>10</v>
      </c>
      <c r="BI21" s="152"/>
      <c r="BL21" s="163"/>
      <c r="BV21" s="316" t="s">
        <v>156</v>
      </c>
      <c r="BZ21" s="159"/>
      <c r="CA21" s="268"/>
      <c r="CD21" s="36"/>
      <c r="CE21" s="317"/>
      <c r="CG21" s="278"/>
    </row>
    <row r="22" spans="4:85" ht="18" customHeight="1">
      <c r="D22" s="36"/>
      <c r="E22" s="36"/>
      <c r="F22" s="36"/>
      <c r="G22" s="36"/>
      <c r="H22" s="36"/>
      <c r="I22" s="36"/>
      <c r="AB22" s="154"/>
      <c r="AE22" s="18"/>
      <c r="AM22" s="18"/>
      <c r="AU22" s="152"/>
      <c r="AW22" s="18"/>
      <c r="AZ22" s="338"/>
      <c r="BE22" s="170"/>
      <c r="BF22" s="18"/>
      <c r="BG22" s="18"/>
      <c r="BI22" s="18"/>
      <c r="BL22" s="18"/>
      <c r="BO22" s="18"/>
      <c r="BP22" s="18"/>
      <c r="BR22" s="18"/>
      <c r="CD22" s="36"/>
      <c r="CE22" s="36"/>
      <c r="CF22" s="36"/>
      <c r="CG22" s="36"/>
    </row>
    <row r="23" spans="8:88" ht="18" customHeight="1">
      <c r="H23" s="59"/>
      <c r="I23" s="59"/>
      <c r="J23" s="152"/>
      <c r="K23" s="226"/>
      <c r="M23" s="227"/>
      <c r="P23" s="152"/>
      <c r="Q23" s="181"/>
      <c r="R23" s="435"/>
      <c r="X23" s="18"/>
      <c r="AL23" s="223"/>
      <c r="AM23" s="152">
        <v>8</v>
      </c>
      <c r="AW23" s="223"/>
      <c r="AZ23" s="338"/>
      <c r="BJ23" s="298"/>
      <c r="BL23" s="154"/>
      <c r="BP23" s="18"/>
      <c r="BU23" s="18"/>
      <c r="BW23" s="18"/>
      <c r="CF23" s="59"/>
      <c r="CG23" s="59"/>
      <c r="CI23" s="59"/>
      <c r="CJ23" s="59"/>
    </row>
    <row r="24" spans="4:86" ht="18" customHeight="1">
      <c r="D24" s="190"/>
      <c r="H24" s="59"/>
      <c r="K24" s="36"/>
      <c r="N24" s="152"/>
      <c r="O24" s="173" t="s">
        <v>43</v>
      </c>
      <c r="P24" s="18"/>
      <c r="Q24" s="177" t="s">
        <v>67</v>
      </c>
      <c r="R24" s="436"/>
      <c r="U24" s="173"/>
      <c r="AB24" s="432">
        <v>27100</v>
      </c>
      <c r="AI24" s="152"/>
      <c r="AM24" s="18"/>
      <c r="AN24" s="18"/>
      <c r="BG24" s="174"/>
      <c r="BN24" s="226"/>
      <c r="BZ24" s="160"/>
      <c r="CH24" s="65"/>
    </row>
    <row r="25" spans="6:85" ht="18" customHeight="1">
      <c r="F25" s="155"/>
      <c r="H25" s="59"/>
      <c r="J25" s="18"/>
      <c r="K25" s="155"/>
      <c r="O25" s="18"/>
      <c r="S25" s="296"/>
      <c r="U25" s="18"/>
      <c r="Y25" s="18"/>
      <c r="AE25" s="18"/>
      <c r="AI25" s="152"/>
      <c r="AJ25" s="18"/>
      <c r="AW25" s="18"/>
      <c r="AX25" s="63"/>
      <c r="BA25" s="18"/>
      <c r="BG25" s="18"/>
      <c r="BH25" s="18"/>
      <c r="BP25" s="152">
        <v>13</v>
      </c>
      <c r="BQ25" s="159"/>
      <c r="BY25" s="18"/>
      <c r="CD25" s="59"/>
      <c r="CG25" s="158"/>
    </row>
    <row r="26" spans="6:85" ht="18" customHeight="1">
      <c r="F26" s="155"/>
      <c r="H26" s="431"/>
      <c r="J26" s="317" t="s">
        <v>62</v>
      </c>
      <c r="N26" s="152"/>
      <c r="Q26" s="152"/>
      <c r="S26" s="18"/>
      <c r="Y26" s="154"/>
      <c r="Z26" s="152"/>
      <c r="AE26" s="152">
        <v>7</v>
      </c>
      <c r="AI26" s="18"/>
      <c r="AX26" s="62"/>
      <c r="BH26" s="152"/>
      <c r="BM26" s="18"/>
      <c r="BP26" s="18"/>
      <c r="BU26" s="312"/>
      <c r="BY26" s="152"/>
      <c r="CD26" s="59"/>
      <c r="CE26" s="36"/>
      <c r="CG26" s="158"/>
    </row>
    <row r="27" spans="1:89" ht="18" customHeight="1">
      <c r="A27" s="64"/>
      <c r="F27" s="256"/>
      <c r="M27" s="152">
        <v>1</v>
      </c>
      <c r="T27" s="223"/>
      <c r="V27" s="18"/>
      <c r="Z27" s="18"/>
      <c r="AQ27" s="18"/>
      <c r="AX27" s="63"/>
      <c r="BB27" s="63"/>
      <c r="BF27" s="18"/>
      <c r="BH27" s="228"/>
      <c r="BJ27" s="229"/>
      <c r="BP27" s="18"/>
      <c r="BU27" s="18"/>
      <c r="BZ27" s="18"/>
      <c r="CD27" s="59"/>
      <c r="CE27" s="317"/>
      <c r="CK27" s="64"/>
    </row>
    <row r="28" spans="1:78" ht="18" customHeight="1">
      <c r="A28" s="64"/>
      <c r="B28" s="64"/>
      <c r="F28" s="256"/>
      <c r="H28" s="267"/>
      <c r="J28" s="177"/>
      <c r="K28" s="177"/>
      <c r="N28" s="152"/>
      <c r="W28" s="18"/>
      <c r="X28" s="223"/>
      <c r="Y28" s="18"/>
      <c r="Z28" s="18"/>
      <c r="AI28" s="152"/>
      <c r="AJ28" s="18"/>
      <c r="AK28" s="173"/>
      <c r="AT28" s="167"/>
      <c r="AX28" s="63"/>
      <c r="BC28" s="18"/>
      <c r="BE28" s="223"/>
      <c r="BF28" s="152"/>
      <c r="BG28" s="18"/>
      <c r="BH28" s="18"/>
      <c r="BJ28">
        <v>0</v>
      </c>
      <c r="BK28" s="174"/>
      <c r="BR28" s="74"/>
      <c r="BZ28" s="152"/>
    </row>
    <row r="29" spans="1:89" ht="18" customHeight="1">
      <c r="A29" s="64"/>
      <c r="B29" s="64"/>
      <c r="F29" s="260"/>
      <c r="H29" s="260"/>
      <c r="I29" s="18"/>
      <c r="J29" s="18"/>
      <c r="N29" s="18"/>
      <c r="P29" s="152"/>
      <c r="T29" s="229"/>
      <c r="V29" s="18"/>
      <c r="W29" s="152"/>
      <c r="Y29" s="152">
        <v>3</v>
      </c>
      <c r="Z29" s="152">
        <v>4</v>
      </c>
      <c r="AI29" s="18"/>
      <c r="AX29" s="63"/>
      <c r="BH29" s="18"/>
      <c r="BK29" s="229"/>
      <c r="BO29" s="152"/>
      <c r="BQ29" s="318"/>
      <c r="BT29" s="152">
        <v>14</v>
      </c>
      <c r="BU29" s="297"/>
      <c r="BZ29" s="18"/>
      <c r="CK29" s="64"/>
    </row>
    <row r="30" spans="4:78" ht="18" customHeight="1">
      <c r="D30" s="238" t="s">
        <v>0</v>
      </c>
      <c r="I30" s="336" t="s">
        <v>61</v>
      </c>
      <c r="J30" s="159"/>
      <c r="K30" s="335" t="s">
        <v>60</v>
      </c>
      <c r="M30" s="430"/>
      <c r="N30" s="152"/>
      <c r="O30" s="160"/>
      <c r="P30" s="18"/>
      <c r="S30" s="18"/>
      <c r="V30" s="152"/>
      <c r="W30" s="18"/>
      <c r="Y30" s="18"/>
      <c r="AE30" s="18"/>
      <c r="AN30" s="152"/>
      <c r="AO30" s="152"/>
      <c r="AW30" s="62"/>
      <c r="AX30" s="63"/>
      <c r="BC30" s="18"/>
      <c r="BF30" s="18"/>
      <c r="BG30" s="18"/>
      <c r="BN30" s="18"/>
      <c r="BO30" s="18"/>
      <c r="BQ30" s="182"/>
      <c r="BT30" s="18"/>
      <c r="BV30" s="152"/>
      <c r="BW30" s="284"/>
      <c r="BZ30" s="18"/>
    </row>
    <row r="31" spans="6:86" ht="18" customHeight="1">
      <c r="F31" s="258"/>
      <c r="H31" s="258"/>
      <c r="O31" s="152"/>
      <c r="P31" s="223" t="s">
        <v>44</v>
      </c>
      <c r="S31" s="228"/>
      <c r="T31" s="164"/>
      <c r="X31" s="315"/>
      <c r="AE31" s="152">
        <v>6</v>
      </c>
      <c r="AK31" s="152"/>
      <c r="AM31" s="173"/>
      <c r="AP31" s="269"/>
      <c r="AU31" s="182"/>
      <c r="AX31" s="63"/>
      <c r="BA31">
        <v>0</v>
      </c>
      <c r="BD31" s="18"/>
      <c r="BE31" s="223"/>
      <c r="BF31" s="152"/>
      <c r="BG31" s="18"/>
      <c r="BH31" s="227"/>
      <c r="BU31" s="152"/>
      <c r="BW31" s="197"/>
      <c r="BX31" s="59"/>
      <c r="BY31" s="18"/>
      <c r="CD31" s="59"/>
      <c r="CE31" s="550" t="s">
        <v>63</v>
      </c>
      <c r="CF31" s="550"/>
      <c r="CG31" s="59"/>
      <c r="CH31" s="65" t="s">
        <v>1</v>
      </c>
    </row>
    <row r="32" spans="15:85" ht="18" customHeight="1">
      <c r="O32" s="18"/>
      <c r="P32" s="18"/>
      <c r="R32" s="182"/>
      <c r="U32" s="18"/>
      <c r="V32" s="18"/>
      <c r="W32" s="18"/>
      <c r="X32" s="18"/>
      <c r="Y32" s="18"/>
      <c r="AK32" s="18"/>
      <c r="AX32" s="63"/>
      <c r="AZ32" s="163"/>
      <c r="BA32" s="169"/>
      <c r="BF32" s="18"/>
      <c r="BI32" s="18"/>
      <c r="BK32" s="18"/>
      <c r="BM32" s="169"/>
      <c r="BS32" s="312"/>
      <c r="BU32" s="18"/>
      <c r="BV32">
        <v>0</v>
      </c>
      <c r="BY32" s="270"/>
      <c r="CE32" s="550" t="s">
        <v>64</v>
      </c>
      <c r="CF32" s="550"/>
      <c r="CG32" s="266"/>
    </row>
    <row r="33" spans="9:88" ht="18" customHeight="1">
      <c r="I33" s="36"/>
      <c r="K33" s="59"/>
      <c r="O33" s="155"/>
      <c r="P33" s="18"/>
      <c r="Q33" s="223"/>
      <c r="U33" s="152"/>
      <c r="V33" s="152"/>
      <c r="W33" s="152"/>
      <c r="X33" s="152"/>
      <c r="Y33" s="268"/>
      <c r="AA33" s="18"/>
      <c r="AM33" s="18"/>
      <c r="AO33" s="174"/>
      <c r="AW33" s="62"/>
      <c r="AX33" s="63"/>
      <c r="AZ33" s="18"/>
      <c r="BF33" s="152"/>
      <c r="BG33" s="62"/>
      <c r="BH33" s="18"/>
      <c r="BI33" s="152"/>
      <c r="BK33" s="18"/>
      <c r="BM33" s="174"/>
      <c r="BN33" s="18"/>
      <c r="BP33" s="285"/>
      <c r="BQ33" s="18"/>
      <c r="BU33" s="18"/>
      <c r="BY33" s="18"/>
      <c r="CC33" s="36"/>
      <c r="CD33" s="157"/>
      <c r="CE33" s="270"/>
      <c r="CF33" s="157"/>
      <c r="CJ33" s="64"/>
    </row>
    <row r="34" spans="12:84" ht="18" customHeight="1">
      <c r="L34" s="74"/>
      <c r="P34" s="152">
        <v>2</v>
      </c>
      <c r="Q34" s="269"/>
      <c r="S34" s="159"/>
      <c r="U34" s="159"/>
      <c r="X34" s="182"/>
      <c r="AA34" s="152">
        <v>5</v>
      </c>
      <c r="AG34" s="18"/>
      <c r="AJ34" s="18"/>
      <c r="AM34" s="152">
        <v>9</v>
      </c>
      <c r="AN34" s="18"/>
      <c r="AO34" s="18"/>
      <c r="AX34" s="63"/>
      <c r="AY34" s="18"/>
      <c r="BG34" s="18"/>
      <c r="BN34" s="161"/>
      <c r="BP34" s="18"/>
      <c r="BQ34" s="229"/>
      <c r="BU34" s="152">
        <v>15</v>
      </c>
      <c r="BY34" s="152">
        <v>16</v>
      </c>
      <c r="CC34" s="36"/>
      <c r="CD34" s="267"/>
      <c r="CE34" s="155"/>
      <c r="CF34" s="267"/>
    </row>
    <row r="35" spans="11:85" ht="18" customHeight="1">
      <c r="K35" s="435"/>
      <c r="AX35" s="63"/>
      <c r="AY35" s="154"/>
      <c r="BK35" s="59"/>
      <c r="BN35" s="169"/>
      <c r="BO35" s="229"/>
      <c r="BP35" s="59"/>
      <c r="CC35" s="36"/>
      <c r="CD35" s="267"/>
      <c r="CE35" s="155"/>
      <c r="CF35" s="267"/>
      <c r="CG35" s="36"/>
    </row>
    <row r="36" spans="6:84" ht="18" customHeight="1">
      <c r="F36" s="258"/>
      <c r="H36" s="258"/>
      <c r="I36" s="262"/>
      <c r="J36" s="18"/>
      <c r="N36" s="225"/>
      <c r="AH36" s="173"/>
      <c r="AO36" s="18"/>
      <c r="AW36" s="18"/>
      <c r="AX36" s="63"/>
      <c r="BA36" s="18"/>
      <c r="BC36" s="18"/>
      <c r="BD36" s="18"/>
      <c r="BI36" s="228"/>
      <c r="BM36" s="154"/>
      <c r="BP36" s="152"/>
      <c r="BX36" s="59"/>
      <c r="BZ36" s="172"/>
      <c r="CD36" s="257"/>
      <c r="CE36" s="36"/>
      <c r="CF36" s="257"/>
    </row>
    <row r="37" spans="6:65" ht="18" customHeight="1">
      <c r="F37" s="172"/>
      <c r="G37" s="262"/>
      <c r="H37" s="258"/>
      <c r="I37" s="261"/>
      <c r="AG37" s="18"/>
      <c r="AO37" s="177"/>
      <c r="AX37" s="63"/>
      <c r="BA37" s="154"/>
      <c r="BB37" s="163"/>
      <c r="BM37" s="174"/>
    </row>
    <row r="38" spans="8:80" ht="18" customHeight="1">
      <c r="H38" s="246"/>
      <c r="AI38" s="18"/>
      <c r="AW38" s="18"/>
      <c r="AX38" s="63"/>
      <c r="AY38" s="18"/>
      <c r="BB38" s="18"/>
      <c r="BG38" s="18"/>
      <c r="BH38" s="18"/>
      <c r="BQ38" s="18"/>
      <c r="BS38" s="18"/>
      <c r="CB38" s="166"/>
    </row>
    <row r="39" spans="6:79" ht="18" customHeight="1">
      <c r="F39" s="263"/>
      <c r="G39" s="255"/>
      <c r="H39" s="259"/>
      <c r="I39" s="264"/>
      <c r="J39" s="238" t="s">
        <v>68</v>
      </c>
      <c r="AV39" s="155"/>
      <c r="AW39" s="18"/>
      <c r="AX39" s="155"/>
      <c r="AY39" s="154"/>
      <c r="BF39" s="18"/>
      <c r="BG39" s="314"/>
      <c r="BH39" s="152">
        <v>11</v>
      </c>
      <c r="BZ39" s="316"/>
      <c r="CA39" s="314">
        <v>27.62</v>
      </c>
    </row>
    <row r="40" spans="2:65" ht="18" customHeight="1">
      <c r="B40" s="64"/>
      <c r="F40" s="263"/>
      <c r="H40" s="18"/>
      <c r="AC40" s="191"/>
      <c r="AJ40" s="18"/>
      <c r="BA40" s="169"/>
      <c r="BB40" s="484" t="s">
        <v>238</v>
      </c>
      <c r="BM40" s="227" t="s">
        <v>98</v>
      </c>
    </row>
    <row r="41" spans="2:65" ht="18" customHeight="1">
      <c r="B41" s="337" t="s">
        <v>49</v>
      </c>
      <c r="H41" s="18"/>
      <c r="AE41" s="18"/>
      <c r="AF41" s="59"/>
      <c r="BC41" s="18"/>
      <c r="BI41" s="176"/>
      <c r="BM41" s="159"/>
    </row>
    <row r="42" spans="18:53" ht="18" customHeight="1" thickBot="1">
      <c r="R42" s="327" t="s">
        <v>19</v>
      </c>
      <c r="S42" s="328" t="s">
        <v>25</v>
      </c>
      <c r="T42" s="328" t="s">
        <v>26</v>
      </c>
      <c r="U42" s="328" t="s">
        <v>27</v>
      </c>
      <c r="V42" s="330" t="s">
        <v>28</v>
      </c>
      <c r="W42" s="419" t="s">
        <v>143</v>
      </c>
      <c r="X42" s="420"/>
      <c r="Y42" s="419"/>
      <c r="Z42" s="420"/>
      <c r="AA42" s="419"/>
      <c r="AB42" s="420"/>
      <c r="BA42" s="341"/>
    </row>
    <row r="43" spans="18:71" ht="18" customHeight="1" thickTop="1">
      <c r="R43" s="203"/>
      <c r="S43" s="4"/>
      <c r="T43" s="4"/>
      <c r="U43" s="4"/>
      <c r="V43" s="3"/>
      <c r="W43" s="3" t="s">
        <v>223</v>
      </c>
      <c r="X43" s="4"/>
      <c r="Y43" s="4"/>
      <c r="Z43" s="4"/>
      <c r="AA43" s="4"/>
      <c r="AB43" s="5"/>
      <c r="BJ43" s="58"/>
      <c r="BK43" s="58"/>
      <c r="BL43" s="58"/>
      <c r="BN43" s="58"/>
      <c r="BO43" s="58"/>
      <c r="BP43" s="58"/>
      <c r="BQ43" s="58"/>
      <c r="BR43" s="58"/>
      <c r="BS43" s="18"/>
    </row>
    <row r="44" spans="2:88" ht="18" customHeight="1" thickBot="1">
      <c r="B44" s="155"/>
      <c r="C44" s="155"/>
      <c r="D44" s="155"/>
      <c r="E44" s="155"/>
      <c r="F44" s="155"/>
      <c r="G44" s="155"/>
      <c r="R44" s="286"/>
      <c r="S44" s="72"/>
      <c r="T44" s="70"/>
      <c r="U44" s="71"/>
      <c r="V44" s="310"/>
      <c r="AB44" s="429"/>
      <c r="AO44" s="155"/>
      <c r="AP44" s="155"/>
      <c r="AY44" s="155"/>
      <c r="AZ44" s="155"/>
      <c r="BA44" s="155"/>
      <c r="BU44" s="155"/>
      <c r="BV44" s="155"/>
      <c r="BY44" s="7"/>
      <c r="BZ44" s="327" t="s">
        <v>239</v>
      </c>
      <c r="CA44" s="328" t="s">
        <v>25</v>
      </c>
      <c r="CB44" s="328" t="s">
        <v>26</v>
      </c>
      <c r="CC44" s="328" t="s">
        <v>27</v>
      </c>
      <c r="CD44" s="330" t="s">
        <v>28</v>
      </c>
      <c r="CE44" s="419" t="s">
        <v>143</v>
      </c>
      <c r="CF44" s="420"/>
      <c r="CG44" s="419"/>
      <c r="CH44" s="420"/>
      <c r="CI44" s="419"/>
      <c r="CJ44" s="420"/>
    </row>
    <row r="45" spans="2:88" ht="18" customHeight="1" thickTop="1">
      <c r="B45" s="155"/>
      <c r="C45" s="155"/>
      <c r="D45" s="155"/>
      <c r="E45" s="155"/>
      <c r="F45" s="155"/>
      <c r="G45" s="155"/>
      <c r="M45" s="155"/>
      <c r="N45" s="155"/>
      <c r="O45" s="155"/>
      <c r="R45" s="411">
        <v>3</v>
      </c>
      <c r="S45" s="10">
        <v>27.078</v>
      </c>
      <c r="T45" s="70">
        <v>-51</v>
      </c>
      <c r="U45" s="71">
        <f aca="true" t="shared" si="0" ref="U45:U50">S45+T45*0.001</f>
        <v>27.027</v>
      </c>
      <c r="V45" s="310" t="s">
        <v>39</v>
      </c>
      <c r="W45" s="422" t="s">
        <v>240</v>
      </c>
      <c r="AB45" s="423"/>
      <c r="AO45" s="157"/>
      <c r="AP45" s="157"/>
      <c r="AV45" s="155"/>
      <c r="AW45" s="155"/>
      <c r="AX45" s="155"/>
      <c r="AY45" s="155"/>
      <c r="AZ45" s="155"/>
      <c r="BA45" s="155"/>
      <c r="BZ45" s="203"/>
      <c r="CA45" s="4"/>
      <c r="CB45" s="4"/>
      <c r="CC45" s="4"/>
      <c r="CD45" s="3"/>
      <c r="CE45" s="3" t="s">
        <v>225</v>
      </c>
      <c r="CF45" s="4"/>
      <c r="CG45" s="4"/>
      <c r="CH45" s="4"/>
      <c r="CI45" s="4"/>
      <c r="CJ45" s="5"/>
    </row>
    <row r="46" spans="2:88" ht="18" customHeight="1" thickBot="1">
      <c r="B46" s="155"/>
      <c r="C46" s="155"/>
      <c r="D46" s="155"/>
      <c r="E46" s="155"/>
      <c r="F46" s="155"/>
      <c r="G46" s="155"/>
      <c r="M46" s="155"/>
      <c r="N46" s="155"/>
      <c r="O46" s="155"/>
      <c r="R46" s="411">
        <v>4</v>
      </c>
      <c r="S46" s="10">
        <v>27.084</v>
      </c>
      <c r="T46" s="70">
        <v>42</v>
      </c>
      <c r="U46" s="71">
        <f t="shared" si="0"/>
        <v>27.126</v>
      </c>
      <c r="V46" s="310" t="s">
        <v>39</v>
      </c>
      <c r="W46" s="520" t="s">
        <v>241</v>
      </c>
      <c r="AB46" s="423"/>
      <c r="AM46" s="155"/>
      <c r="AN46" s="155"/>
      <c r="AO46" s="36"/>
      <c r="AP46" s="36"/>
      <c r="AV46" s="155"/>
      <c r="AW46" s="60" t="s">
        <v>17</v>
      </c>
      <c r="AX46" s="155"/>
      <c r="AY46" s="155"/>
      <c r="AZ46" s="155"/>
      <c r="BA46" s="155"/>
      <c r="BL46" s="327" t="s">
        <v>19</v>
      </c>
      <c r="BM46" s="328" t="s">
        <v>25</v>
      </c>
      <c r="BN46" s="328" t="s">
        <v>26</v>
      </c>
      <c r="BO46" s="328" t="s">
        <v>27</v>
      </c>
      <c r="BP46" s="330" t="s">
        <v>28</v>
      </c>
      <c r="BQ46" s="419" t="s">
        <v>143</v>
      </c>
      <c r="BR46" s="420"/>
      <c r="BS46" s="419"/>
      <c r="BT46" s="420"/>
      <c r="BU46" s="419"/>
      <c r="BV46" s="420"/>
      <c r="BW46" s="155"/>
      <c r="BX46" s="155"/>
      <c r="BZ46" s="286"/>
      <c r="CA46" s="72"/>
      <c r="CB46" s="70"/>
      <c r="CC46" s="71"/>
      <c r="CD46" s="310"/>
      <c r="CJ46" s="429"/>
    </row>
    <row r="47" spans="2:88" ht="21" customHeight="1" thickBot="1" thickTop="1">
      <c r="B47" s="327" t="s">
        <v>19</v>
      </c>
      <c r="C47" s="328" t="s">
        <v>25</v>
      </c>
      <c r="D47" s="328" t="s">
        <v>26</v>
      </c>
      <c r="E47" s="328" t="s">
        <v>27</v>
      </c>
      <c r="F47" s="330" t="s">
        <v>28</v>
      </c>
      <c r="G47" s="419" t="s">
        <v>143</v>
      </c>
      <c r="H47" s="420"/>
      <c r="I47" s="419"/>
      <c r="J47" s="420"/>
      <c r="K47" s="419"/>
      <c r="L47" s="420"/>
      <c r="R47" s="411">
        <v>5</v>
      </c>
      <c r="S47" s="10">
        <v>16.919</v>
      </c>
      <c r="T47" s="70">
        <v>51</v>
      </c>
      <c r="U47" s="71">
        <f t="shared" si="0"/>
        <v>16.97</v>
      </c>
      <c r="V47" s="310" t="s">
        <v>39</v>
      </c>
      <c r="W47" s="422" t="s">
        <v>242</v>
      </c>
      <c r="AB47" s="423"/>
      <c r="AM47" s="155"/>
      <c r="AN47" s="155"/>
      <c r="AO47" s="155"/>
      <c r="AP47" s="155"/>
      <c r="AV47" s="249"/>
      <c r="AW47" s="61" t="s">
        <v>35</v>
      </c>
      <c r="AX47" s="41"/>
      <c r="AY47" s="41"/>
      <c r="AZ47" s="249"/>
      <c r="BA47" s="250"/>
      <c r="BL47" s="203"/>
      <c r="BM47" s="4"/>
      <c r="BN47" s="4"/>
      <c r="BO47" s="4"/>
      <c r="BP47" s="3"/>
      <c r="BQ47" s="3" t="s">
        <v>225</v>
      </c>
      <c r="BR47" s="4"/>
      <c r="BS47" s="4"/>
      <c r="BT47" s="4"/>
      <c r="BU47" s="4"/>
      <c r="BV47" s="5"/>
      <c r="BW47" s="41"/>
      <c r="BX47" s="41"/>
      <c r="BZ47" s="411">
        <v>11</v>
      </c>
      <c r="CA47" s="10">
        <v>27.384</v>
      </c>
      <c r="CB47" s="70">
        <v>42</v>
      </c>
      <c r="CC47" s="71">
        <f>CA47+CB47*0.001</f>
        <v>27.426000000000002</v>
      </c>
      <c r="CD47" s="310" t="s">
        <v>39</v>
      </c>
      <c r="CE47" s="520" t="s">
        <v>243</v>
      </c>
      <c r="CJ47" s="423"/>
    </row>
    <row r="48" spans="2:88" ht="21" customHeight="1" thickTop="1">
      <c r="B48" s="203"/>
      <c r="C48" s="4"/>
      <c r="D48" s="4"/>
      <c r="E48" s="4"/>
      <c r="F48" s="3"/>
      <c r="G48" s="3" t="s">
        <v>223</v>
      </c>
      <c r="H48" s="4"/>
      <c r="I48" s="4"/>
      <c r="J48" s="4"/>
      <c r="K48" s="4"/>
      <c r="L48" s="5"/>
      <c r="R48" s="411" t="s">
        <v>45</v>
      </c>
      <c r="S48" s="10">
        <v>27.092000000000002</v>
      </c>
      <c r="T48" s="70">
        <v>51</v>
      </c>
      <c r="U48" s="71">
        <f t="shared" si="0"/>
        <v>27.143</v>
      </c>
      <c r="V48" s="310" t="s">
        <v>39</v>
      </c>
      <c r="W48" s="422" t="s">
        <v>244</v>
      </c>
      <c r="AB48" s="423"/>
      <c r="AM48" s="157"/>
      <c r="AN48" s="157"/>
      <c r="AO48" s="157"/>
      <c r="AP48" s="157"/>
      <c r="AV48" s="246"/>
      <c r="AW48" s="61" t="s">
        <v>224</v>
      </c>
      <c r="AX48" s="157"/>
      <c r="AY48" s="247"/>
      <c r="AZ48" s="157"/>
      <c r="BA48" s="157"/>
      <c r="BL48" s="411"/>
      <c r="BM48" s="10"/>
      <c r="BN48" s="70"/>
      <c r="BO48" s="71"/>
      <c r="BP48" s="310"/>
      <c r="BQ48" s="162"/>
      <c r="BV48" s="423"/>
      <c r="BW48" s="36"/>
      <c r="BX48" s="41"/>
      <c r="BZ48" s="282" t="s">
        <v>98</v>
      </c>
      <c r="CA48" s="421">
        <v>27.43</v>
      </c>
      <c r="CB48" s="70"/>
      <c r="CC48" s="71"/>
      <c r="CD48" s="310"/>
      <c r="CE48" s="422" t="s">
        <v>245</v>
      </c>
      <c r="CJ48" s="423"/>
    </row>
    <row r="49" spans="2:88" ht="21" customHeight="1">
      <c r="B49" s="286"/>
      <c r="C49" s="72"/>
      <c r="D49" s="70"/>
      <c r="E49" s="71"/>
      <c r="F49" s="310"/>
      <c r="L49" s="429"/>
      <c r="R49" s="411">
        <v>6</v>
      </c>
      <c r="S49" s="10">
        <v>27.123</v>
      </c>
      <c r="T49" s="70">
        <v>51</v>
      </c>
      <c r="U49" s="71">
        <f t="shared" si="0"/>
        <v>27.174</v>
      </c>
      <c r="V49" s="310" t="s">
        <v>39</v>
      </c>
      <c r="W49" s="422" t="s">
        <v>246</v>
      </c>
      <c r="AB49" s="423"/>
      <c r="AF49" s="386"/>
      <c r="AG49" s="387"/>
      <c r="AH49" s="387"/>
      <c r="AI49" s="388" t="s">
        <v>139</v>
      </c>
      <c r="AJ49" s="387"/>
      <c r="AK49" s="387"/>
      <c r="AL49" s="389"/>
      <c r="AM49" s="36"/>
      <c r="AN49" s="36"/>
      <c r="AO49" s="36"/>
      <c r="AP49" s="36"/>
      <c r="AV49" s="251"/>
      <c r="AX49" s="248"/>
      <c r="AY49" s="252"/>
      <c r="AZ49" s="7"/>
      <c r="BA49" s="253"/>
      <c r="BL49" s="411">
        <v>10</v>
      </c>
      <c r="BM49" s="10">
        <v>27.374</v>
      </c>
      <c r="BN49" s="70">
        <v>51</v>
      </c>
      <c r="BO49" s="71">
        <f>BM49+BN49*0.001</f>
        <v>27.424999999999997</v>
      </c>
      <c r="BP49" s="310" t="s">
        <v>39</v>
      </c>
      <c r="BQ49" s="520" t="s">
        <v>247</v>
      </c>
      <c r="BV49" s="423"/>
      <c r="BW49" s="7"/>
      <c r="BX49" s="7"/>
      <c r="BZ49" s="411">
        <v>13</v>
      </c>
      <c r="CA49" s="10">
        <v>27.455</v>
      </c>
      <c r="CB49" s="70">
        <v>-42</v>
      </c>
      <c r="CC49" s="71">
        <f>CA49+CB49*0.001</f>
        <v>27.412999999999997</v>
      </c>
      <c r="CD49" s="310" t="s">
        <v>39</v>
      </c>
      <c r="CE49" s="520" t="s">
        <v>248</v>
      </c>
      <c r="CJ49" s="423"/>
    </row>
    <row r="50" spans="2:88" ht="21" customHeight="1" thickBot="1">
      <c r="B50" s="286">
        <v>1</v>
      </c>
      <c r="C50" s="72">
        <v>26.973</v>
      </c>
      <c r="D50" s="70">
        <v>42</v>
      </c>
      <c r="E50" s="71">
        <f>C50+D50*0.001</f>
        <v>27.015</v>
      </c>
      <c r="F50" s="310" t="s">
        <v>39</v>
      </c>
      <c r="G50" s="422" t="s">
        <v>249</v>
      </c>
      <c r="J50" s="58"/>
      <c r="L50" s="423"/>
      <c r="R50" s="411">
        <v>7</v>
      </c>
      <c r="S50" s="10">
        <v>27.125</v>
      </c>
      <c r="T50" s="70">
        <v>51</v>
      </c>
      <c r="U50" s="71">
        <f t="shared" si="0"/>
        <v>27.176</v>
      </c>
      <c r="V50" s="310" t="s">
        <v>39</v>
      </c>
      <c r="W50" s="520" t="s">
        <v>241</v>
      </c>
      <c r="AB50" s="423"/>
      <c r="AF50" s="390"/>
      <c r="AG50" s="391" t="s">
        <v>134</v>
      </c>
      <c r="AH50" s="392"/>
      <c r="AI50" s="393" t="s">
        <v>135</v>
      </c>
      <c r="AJ50" s="394"/>
      <c r="AK50" s="391" t="s">
        <v>136</v>
      </c>
      <c r="AL50" s="395"/>
      <c r="AM50" s="155"/>
      <c r="AN50" s="155"/>
      <c r="AO50" s="155"/>
      <c r="AP50" s="155"/>
      <c r="AV50" s="251"/>
      <c r="AW50" s="66" t="s">
        <v>18</v>
      </c>
      <c r="AX50" s="248"/>
      <c r="AY50" s="252"/>
      <c r="AZ50" s="7"/>
      <c r="BA50" s="253"/>
      <c r="BL50" s="282">
        <v>12</v>
      </c>
      <c r="BM50" s="71">
        <v>27.424</v>
      </c>
      <c r="BN50" s="70">
        <v>42</v>
      </c>
      <c r="BO50" s="71">
        <f>BM50+BN50*0.001</f>
        <v>27.466</v>
      </c>
      <c r="BP50" s="310" t="s">
        <v>39</v>
      </c>
      <c r="BQ50" s="162" t="s">
        <v>149</v>
      </c>
      <c r="BT50" s="58"/>
      <c r="BV50" s="423"/>
      <c r="BW50" s="252"/>
      <c r="BX50" s="7"/>
      <c r="BZ50" s="411">
        <v>14</v>
      </c>
      <c r="CA50" s="10">
        <v>27.492</v>
      </c>
      <c r="CB50" s="70">
        <v>-51</v>
      </c>
      <c r="CC50" s="71">
        <f>CA50+CB50*0.001</f>
        <v>27.441000000000003</v>
      </c>
      <c r="CD50" s="310" t="s">
        <v>39</v>
      </c>
      <c r="CE50" s="520" t="s">
        <v>248</v>
      </c>
      <c r="CJ50" s="423"/>
    </row>
    <row r="51" spans="2:88" ht="21" customHeight="1" thickTop="1">
      <c r="B51" s="282" t="s">
        <v>67</v>
      </c>
      <c r="C51" s="421">
        <v>27.018</v>
      </c>
      <c r="D51" s="70"/>
      <c r="E51" s="71"/>
      <c r="F51" s="310" t="s">
        <v>39</v>
      </c>
      <c r="G51" s="520" t="s">
        <v>250</v>
      </c>
      <c r="H51" s="58"/>
      <c r="I51" s="58"/>
      <c r="J51" s="58"/>
      <c r="K51" s="58"/>
      <c r="L51" s="423"/>
      <c r="R51" s="282" t="s">
        <v>97</v>
      </c>
      <c r="S51" s="421">
        <v>27.151</v>
      </c>
      <c r="T51" s="70"/>
      <c r="U51" s="71"/>
      <c r="V51" s="310" t="s">
        <v>39</v>
      </c>
      <c r="W51" s="422" t="s">
        <v>251</v>
      </c>
      <c r="X51" s="58"/>
      <c r="Y51" s="58"/>
      <c r="Z51" s="58"/>
      <c r="AA51" s="58"/>
      <c r="AB51" s="423"/>
      <c r="AF51" s="396"/>
      <c r="AG51" s="397"/>
      <c r="AH51" s="398"/>
      <c r="AI51" s="399"/>
      <c r="AJ51" s="397"/>
      <c r="AK51" s="397"/>
      <c r="AL51" s="400"/>
      <c r="AM51" s="155"/>
      <c r="AN51" s="155"/>
      <c r="AO51" s="155"/>
      <c r="AP51" s="155"/>
      <c r="AV51" s="251"/>
      <c r="AW51" s="61" t="s">
        <v>227</v>
      </c>
      <c r="AX51" s="248"/>
      <c r="AY51" s="252"/>
      <c r="AZ51" s="7"/>
      <c r="BA51" s="253"/>
      <c r="BL51" s="282" t="s">
        <v>99</v>
      </c>
      <c r="BM51" s="421">
        <v>27.47</v>
      </c>
      <c r="BN51" s="70"/>
      <c r="BO51" s="71"/>
      <c r="BP51" s="310" t="s">
        <v>39</v>
      </c>
      <c r="BQ51" s="162" t="s">
        <v>151</v>
      </c>
      <c r="BR51" s="58"/>
      <c r="BS51" s="58"/>
      <c r="BT51" s="58"/>
      <c r="BU51" s="58"/>
      <c r="BV51" s="423"/>
      <c r="BW51" s="252"/>
      <c r="BX51" s="7"/>
      <c r="BZ51" s="411">
        <v>15</v>
      </c>
      <c r="CA51" s="10">
        <v>27.497</v>
      </c>
      <c r="CB51" s="70">
        <v>-42</v>
      </c>
      <c r="CC51" s="71">
        <f>CA51+CB51*0.001</f>
        <v>27.455</v>
      </c>
      <c r="CD51" s="310" t="s">
        <v>39</v>
      </c>
      <c r="CE51" s="520" t="s">
        <v>248</v>
      </c>
      <c r="CJ51" s="423"/>
    </row>
    <row r="52" spans="2:88" ht="21" customHeight="1">
      <c r="B52" s="286">
        <v>2</v>
      </c>
      <c r="C52" s="72">
        <v>16.822</v>
      </c>
      <c r="D52" s="70">
        <v>51</v>
      </c>
      <c r="E52" s="71">
        <f>C52+D52*0.001</f>
        <v>16.872999999999998</v>
      </c>
      <c r="F52" s="310" t="s">
        <v>39</v>
      </c>
      <c r="G52" s="422" t="s">
        <v>242</v>
      </c>
      <c r="H52" s="58"/>
      <c r="I52" s="58"/>
      <c r="J52" s="58"/>
      <c r="K52" s="58"/>
      <c r="L52" s="423"/>
      <c r="R52" s="411">
        <v>8</v>
      </c>
      <c r="S52" s="10">
        <v>27.197</v>
      </c>
      <c r="T52" s="70">
        <v>-42</v>
      </c>
      <c r="U52" s="71">
        <f>S52+T52*0.001</f>
        <v>27.154999999999998</v>
      </c>
      <c r="V52" s="310" t="s">
        <v>39</v>
      </c>
      <c r="W52" s="520" t="s">
        <v>252</v>
      </c>
      <c r="Z52" s="58"/>
      <c r="AB52" s="423"/>
      <c r="AF52" s="396"/>
      <c r="AG52" s="307" t="s">
        <v>137</v>
      </c>
      <c r="AH52" s="398"/>
      <c r="AI52" s="399" t="s">
        <v>140</v>
      </c>
      <c r="AJ52" s="397"/>
      <c r="AK52" s="307" t="s">
        <v>141</v>
      </c>
      <c r="AL52" s="400"/>
      <c r="AM52" s="155"/>
      <c r="AN52" s="155"/>
      <c r="AO52" s="155"/>
      <c r="AP52" s="155"/>
      <c r="AV52" s="251"/>
      <c r="AW52" s="61" t="s">
        <v>230</v>
      </c>
      <c r="AX52" s="248"/>
      <c r="AY52" s="252"/>
      <c r="AZ52" s="7"/>
      <c r="BA52" s="253"/>
      <c r="BL52" s="282" t="s">
        <v>100</v>
      </c>
      <c r="BM52" s="421">
        <v>27.47</v>
      </c>
      <c r="BN52" s="70"/>
      <c r="BO52" s="71"/>
      <c r="BP52" s="310" t="s">
        <v>39</v>
      </c>
      <c r="BQ52" s="162" t="s">
        <v>253</v>
      </c>
      <c r="BR52" s="58"/>
      <c r="BS52" s="58"/>
      <c r="BT52" s="58"/>
      <c r="BU52" s="58"/>
      <c r="BV52" s="423"/>
      <c r="BW52" s="252"/>
      <c r="BX52" s="7"/>
      <c r="BZ52" s="286">
        <v>16</v>
      </c>
      <c r="CA52" s="72">
        <v>27.534</v>
      </c>
      <c r="CB52" s="70">
        <v>-51</v>
      </c>
      <c r="CC52" s="71">
        <f>CA52+CB52*0.001</f>
        <v>27.483</v>
      </c>
      <c r="CD52" s="310" t="s">
        <v>39</v>
      </c>
      <c r="CE52" s="520" t="s">
        <v>248</v>
      </c>
      <c r="CJ52" s="423"/>
    </row>
    <row r="53" spans="2:88" ht="21" customHeight="1" thickBot="1">
      <c r="B53" s="521" t="s">
        <v>45</v>
      </c>
      <c r="C53" s="522">
        <v>26.995</v>
      </c>
      <c r="D53" s="220">
        <v>51</v>
      </c>
      <c r="E53" s="221">
        <f>C53+D53*0.001</f>
        <v>27.046</v>
      </c>
      <c r="F53" s="311" t="s">
        <v>39</v>
      </c>
      <c r="G53" s="523" t="s">
        <v>254</v>
      </c>
      <c r="H53" s="426"/>
      <c r="I53" s="426"/>
      <c r="J53" s="426"/>
      <c r="K53" s="426"/>
      <c r="L53" s="427"/>
      <c r="R53" s="524">
        <v>9</v>
      </c>
      <c r="S53" s="501">
        <v>27.199</v>
      </c>
      <c r="T53" s="220">
        <v>-51</v>
      </c>
      <c r="U53" s="221">
        <f>S53+T53*0.001</f>
        <v>27.148000000000003</v>
      </c>
      <c r="V53" s="311" t="s">
        <v>39</v>
      </c>
      <c r="W53" s="523" t="s">
        <v>255</v>
      </c>
      <c r="X53" s="426"/>
      <c r="Y53" s="426"/>
      <c r="Z53" s="426"/>
      <c r="AA53" s="426"/>
      <c r="AB53" s="427"/>
      <c r="AD53" s="19"/>
      <c r="AE53" s="20"/>
      <c r="AF53" s="401"/>
      <c r="AG53" s="402"/>
      <c r="AH53" s="403"/>
      <c r="AI53" s="404"/>
      <c r="AJ53" s="402"/>
      <c r="AK53" s="405"/>
      <c r="AL53" s="406"/>
      <c r="AM53" s="155"/>
      <c r="AN53" s="155"/>
      <c r="AO53" s="155"/>
      <c r="AP53" s="155"/>
      <c r="AV53" s="254"/>
      <c r="AW53" s="255"/>
      <c r="AX53" s="248"/>
      <c r="AY53" s="252"/>
      <c r="AZ53" s="7"/>
      <c r="BA53" s="162"/>
      <c r="BL53" s="424"/>
      <c r="BM53" s="221"/>
      <c r="BN53" s="220"/>
      <c r="BO53" s="221"/>
      <c r="BP53" s="311"/>
      <c r="BQ53" s="425"/>
      <c r="BR53" s="426"/>
      <c r="BS53" s="426"/>
      <c r="BT53" s="426"/>
      <c r="BU53" s="426"/>
      <c r="BV53" s="427"/>
      <c r="BW53" s="7"/>
      <c r="BX53" s="7"/>
      <c r="BZ53" s="521"/>
      <c r="CA53" s="522"/>
      <c r="CB53" s="220"/>
      <c r="CC53" s="221"/>
      <c r="CD53" s="311"/>
      <c r="CE53" s="525"/>
      <c r="CF53" s="426"/>
      <c r="CG53" s="426"/>
      <c r="CH53" s="426"/>
      <c r="CI53" s="426"/>
      <c r="CJ53" s="427"/>
    </row>
    <row r="54" ht="12.75" customHeight="1">
      <c r="AA54" s="58"/>
    </row>
    <row r="55" ht="12.75" customHeight="1"/>
    <row r="57" spans="67:70" ht="12.75">
      <c r="BO57" s="58"/>
      <c r="BP57" s="58"/>
      <c r="BQ57" s="58"/>
      <c r="BR57" s="58"/>
    </row>
  </sheetData>
  <sheetProtection password="E5AD" sheet="1" objects="1" scenarios="1"/>
  <mergeCells count="7">
    <mergeCell ref="CE31:CF31"/>
    <mergeCell ref="BL3:BM3"/>
    <mergeCell ref="CE32:CF32"/>
    <mergeCell ref="AJ2:AM2"/>
    <mergeCell ref="AP3:AQ3"/>
    <mergeCell ref="AJ4:AM4"/>
    <mergeCell ref="BP4:BS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49471264" r:id="rId1"/>
    <oleObject progId="Paint.Picture" shapeId="49471265" r:id="rId2"/>
    <oleObject progId="Paint.Picture" shapeId="49471266" r:id="rId3"/>
    <oleObject progId="Paint.Picture" shapeId="49471267" r:id="rId4"/>
    <oleObject progId="Paint.Picture" shapeId="49471268" r:id="rId5"/>
    <oleObject progId="Paint.Picture" shapeId="49471269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tabColor indexed="10"/>
  </sheetPr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1" customWidth="1"/>
    <col min="2" max="2" width="11.25390625" style="146" customWidth="1"/>
    <col min="3" max="18" width="11.25390625" style="82" customWidth="1"/>
    <col min="19" max="19" width="4.75390625" style="81" customWidth="1"/>
    <col min="20" max="20" width="1.75390625" style="81" customWidth="1"/>
    <col min="21" max="16384" width="9.125" style="82" customWidth="1"/>
  </cols>
  <sheetData>
    <row r="1" spans="1:20" s="80" customFormat="1" ht="9.75" customHeight="1">
      <c r="A1" s="77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S1" s="77"/>
      <c r="T1" s="77"/>
    </row>
    <row r="2" spans="2:18" ht="36" customHeight="1">
      <c r="B2" s="82"/>
      <c r="D2" s="83"/>
      <c r="E2" s="83"/>
      <c r="F2" s="83"/>
      <c r="G2" s="83"/>
      <c r="H2" s="83"/>
      <c r="I2" s="83"/>
      <c r="J2" s="83"/>
      <c r="K2" s="83"/>
      <c r="L2" s="83"/>
      <c r="R2" s="84"/>
    </row>
    <row r="3" spans="2:12" s="81" customFormat="1" ht="18" customHeight="1">
      <c r="B3" s="85"/>
      <c r="C3" s="85"/>
      <c r="D3" s="85"/>
      <c r="J3" s="86"/>
      <c r="K3" s="85"/>
      <c r="L3" s="85"/>
    </row>
    <row r="4" spans="1:22" s="93" customFormat="1" ht="22.5" customHeight="1">
      <c r="A4" s="87"/>
      <c r="B4" s="24" t="s">
        <v>29</v>
      </c>
      <c r="C4" s="319" t="s">
        <v>47</v>
      </c>
      <c r="D4" s="88"/>
      <c r="E4" s="87"/>
      <c r="F4" s="87"/>
      <c r="G4" s="87"/>
      <c r="H4" s="87"/>
      <c r="I4" s="88"/>
      <c r="J4" s="76" t="s">
        <v>46</v>
      </c>
      <c r="K4" s="88"/>
      <c r="L4" s="89"/>
      <c r="M4" s="88"/>
      <c r="N4" s="88"/>
      <c r="O4" s="88"/>
      <c r="P4" s="88"/>
      <c r="Q4" s="90" t="s">
        <v>30</v>
      </c>
      <c r="R4" s="91">
        <v>549527</v>
      </c>
      <c r="S4" s="88"/>
      <c r="T4" s="88"/>
      <c r="U4" s="92"/>
      <c r="V4" s="92"/>
    </row>
    <row r="5" spans="1:22" s="93" customFormat="1" ht="22.5" customHeight="1">
      <c r="A5" s="87"/>
      <c r="B5" s="24" t="s">
        <v>29</v>
      </c>
      <c r="C5" s="319" t="s">
        <v>48</v>
      </c>
      <c r="D5" s="88"/>
      <c r="E5" s="87"/>
      <c r="F5" s="87"/>
      <c r="G5" s="87"/>
      <c r="H5" s="87"/>
      <c r="I5" s="88"/>
      <c r="J5" s="76" t="s">
        <v>101</v>
      </c>
      <c r="K5" s="88"/>
      <c r="L5" s="89"/>
      <c r="M5" s="88"/>
      <c r="N5" s="88"/>
      <c r="O5" s="88"/>
      <c r="P5" s="88"/>
      <c r="Q5" s="90"/>
      <c r="R5" s="91"/>
      <c r="S5" s="88"/>
      <c r="T5" s="88"/>
      <c r="U5" s="92"/>
      <c r="V5" s="92"/>
    </row>
    <row r="6" spans="2:22" s="94" customFormat="1" ht="18" customHeight="1" thickBot="1">
      <c r="B6" s="230"/>
      <c r="C6" s="95"/>
      <c r="D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s="101" customFormat="1" ht="21" customHeight="1">
      <c r="A7" s="96"/>
      <c r="B7" s="97"/>
      <c r="C7" s="98"/>
      <c r="D7" s="97"/>
      <c r="E7" s="99"/>
      <c r="F7" s="99"/>
      <c r="G7" s="99"/>
      <c r="H7" s="99"/>
      <c r="I7" s="99"/>
      <c r="J7" s="97"/>
      <c r="K7" s="97"/>
      <c r="L7" s="97"/>
      <c r="M7" s="97"/>
      <c r="N7" s="97"/>
      <c r="O7" s="97"/>
      <c r="P7" s="97"/>
      <c r="Q7" s="97"/>
      <c r="R7" s="97"/>
      <c r="S7" s="100"/>
      <c r="T7" s="86"/>
      <c r="U7" s="86"/>
      <c r="V7" s="86"/>
    </row>
    <row r="8" spans="1:21" ht="24.75" customHeight="1">
      <c r="A8" s="102"/>
      <c r="B8" s="103"/>
      <c r="C8" s="358" t="s">
        <v>7</v>
      </c>
      <c r="D8" s="104"/>
      <c r="E8" s="104"/>
      <c r="F8" s="104"/>
      <c r="G8" s="359"/>
      <c r="H8" s="360"/>
      <c r="I8" s="360"/>
      <c r="J8" s="361" t="s">
        <v>107</v>
      </c>
      <c r="K8" s="360"/>
      <c r="L8" s="360"/>
      <c r="M8" s="104"/>
      <c r="N8" s="104"/>
      <c r="O8" s="104"/>
      <c r="P8" s="104"/>
      <c r="Q8" s="104"/>
      <c r="R8" s="105"/>
      <c r="S8" s="106"/>
      <c r="T8" s="85"/>
      <c r="U8" s="83"/>
    </row>
    <row r="9" spans="1:21" ht="24.75" customHeight="1">
      <c r="A9" s="102"/>
      <c r="B9" s="107"/>
      <c r="C9" s="42" t="s">
        <v>6</v>
      </c>
      <c r="D9" s="108"/>
      <c r="E9" s="108"/>
      <c r="F9" s="108"/>
      <c r="G9" s="108"/>
      <c r="H9" s="108"/>
      <c r="I9" s="108"/>
      <c r="J9" s="351" t="s">
        <v>108</v>
      </c>
      <c r="K9" s="108"/>
      <c r="L9" s="108"/>
      <c r="M9" s="108"/>
      <c r="N9" s="108"/>
      <c r="O9" s="108"/>
      <c r="P9" s="545" t="s">
        <v>109</v>
      </c>
      <c r="Q9" s="545"/>
      <c r="R9" s="110"/>
      <c r="S9" s="106"/>
      <c r="T9" s="85"/>
      <c r="U9" s="83"/>
    </row>
    <row r="10" spans="1:21" ht="24.75" customHeight="1">
      <c r="A10" s="102"/>
      <c r="B10" s="111"/>
      <c r="C10" s="342" t="s">
        <v>8</v>
      </c>
      <c r="D10" s="112"/>
      <c r="E10" s="112"/>
      <c r="F10" s="112"/>
      <c r="G10" s="112"/>
      <c r="H10" s="112"/>
      <c r="I10" s="112"/>
      <c r="J10" s="362" t="s">
        <v>110</v>
      </c>
      <c r="K10" s="112"/>
      <c r="L10" s="112"/>
      <c r="M10" s="112"/>
      <c r="N10" s="112"/>
      <c r="O10" s="112"/>
      <c r="P10" s="561"/>
      <c r="Q10" s="561"/>
      <c r="R10" s="113"/>
      <c r="S10" s="106"/>
      <c r="T10" s="85"/>
      <c r="U10" s="83"/>
    </row>
    <row r="11" spans="1:21" ht="21" customHeight="1">
      <c r="A11" s="102"/>
      <c r="B11" s="107"/>
      <c r="C11" s="54" t="s">
        <v>13</v>
      </c>
      <c r="D11" s="108"/>
      <c r="E11" s="108"/>
      <c r="F11" s="195"/>
      <c r="G11" s="195"/>
      <c r="H11" s="195"/>
      <c r="I11" s="108"/>
      <c r="J11" s="114" t="s">
        <v>14</v>
      </c>
      <c r="M11" s="195"/>
      <c r="N11" s="114"/>
      <c r="P11" s="115"/>
      <c r="Q11" s="108"/>
      <c r="R11" s="109"/>
      <c r="S11" s="106"/>
      <c r="T11" s="85"/>
      <c r="U11" s="83"/>
    </row>
    <row r="12" spans="1:21" ht="21" customHeight="1">
      <c r="A12" s="102"/>
      <c r="B12" s="107"/>
      <c r="C12" s="52" t="s">
        <v>15</v>
      </c>
      <c r="D12" s="108"/>
      <c r="E12" s="108"/>
      <c r="F12" s="196"/>
      <c r="G12" s="287"/>
      <c r="H12" s="196"/>
      <c r="I12" s="231"/>
      <c r="J12" s="290">
        <v>27.39</v>
      </c>
      <c r="K12" s="271"/>
      <c r="L12" s="271"/>
      <c r="M12" s="287"/>
      <c r="N12" s="196"/>
      <c r="P12" s="115"/>
      <c r="Q12" s="108"/>
      <c r="R12" s="109"/>
      <c r="S12" s="106"/>
      <c r="T12" s="85"/>
      <c r="U12" s="83"/>
    </row>
    <row r="13" spans="1:21" ht="21" customHeight="1">
      <c r="A13" s="102"/>
      <c r="B13" s="107"/>
      <c r="C13" s="52" t="s">
        <v>16</v>
      </c>
      <c r="D13" s="108"/>
      <c r="E13" s="108"/>
      <c r="F13" s="108"/>
      <c r="G13" s="194"/>
      <c r="H13" s="108"/>
      <c r="I13" s="108"/>
      <c r="J13" s="334" t="s">
        <v>59</v>
      </c>
      <c r="L13" s="273"/>
      <c r="M13" s="194"/>
      <c r="N13" s="108"/>
      <c r="O13" s="272"/>
      <c r="P13" s="108"/>
      <c r="Q13" s="108"/>
      <c r="R13" s="109"/>
      <c r="S13" s="106"/>
      <c r="T13" s="85"/>
      <c r="U13" s="83"/>
    </row>
    <row r="14" spans="1:21" ht="21" customHeight="1">
      <c r="A14" s="102"/>
      <c r="B14" s="107"/>
      <c r="C14" s="108"/>
      <c r="D14" s="108"/>
      <c r="E14" s="108"/>
      <c r="F14" s="108"/>
      <c r="G14" s="108"/>
      <c r="H14" s="108"/>
      <c r="I14" s="108"/>
      <c r="J14" s="339" t="s">
        <v>66</v>
      </c>
      <c r="K14" s="194"/>
      <c r="L14" s="108"/>
      <c r="M14" s="108"/>
      <c r="N14" s="108"/>
      <c r="O14" s="108"/>
      <c r="P14" s="108"/>
      <c r="Q14" s="108"/>
      <c r="R14" s="109"/>
      <c r="S14" s="106"/>
      <c r="T14" s="85"/>
      <c r="U14" s="83"/>
    </row>
    <row r="15" spans="1:21" ht="21" customHeight="1">
      <c r="A15" s="102"/>
      <c r="B15" s="111"/>
      <c r="C15" s="112"/>
      <c r="D15" s="112"/>
      <c r="E15" s="112"/>
      <c r="F15" s="112"/>
      <c r="G15" s="112"/>
      <c r="H15" s="112"/>
      <c r="I15" s="112"/>
      <c r="J15" s="340" t="s">
        <v>65</v>
      </c>
      <c r="K15" s="178"/>
      <c r="L15" s="112"/>
      <c r="M15" s="112"/>
      <c r="N15" s="112"/>
      <c r="O15" s="112"/>
      <c r="P15" s="112"/>
      <c r="Q15" s="112"/>
      <c r="R15" s="113"/>
      <c r="S15" s="106"/>
      <c r="T15" s="85"/>
      <c r="U15" s="83"/>
    </row>
    <row r="16" spans="1:21" ht="21" customHeight="1">
      <c r="A16" s="102"/>
      <c r="B16" s="107"/>
      <c r="C16" s="108"/>
      <c r="D16" s="108"/>
      <c r="E16" s="108"/>
      <c r="F16" s="108"/>
      <c r="G16" s="108"/>
      <c r="H16" s="108"/>
      <c r="I16" s="108"/>
      <c r="J16" s="274" t="s">
        <v>102</v>
      </c>
      <c r="K16" s="108"/>
      <c r="L16" s="108"/>
      <c r="M16" s="108"/>
      <c r="N16" s="108"/>
      <c r="O16" s="108"/>
      <c r="P16" s="108"/>
      <c r="Q16" s="108"/>
      <c r="R16" s="109"/>
      <c r="S16" s="106"/>
      <c r="T16" s="85"/>
      <c r="U16" s="83"/>
    </row>
    <row r="17" spans="1:21" ht="21" customHeight="1">
      <c r="A17" s="102"/>
      <c r="B17" s="107"/>
      <c r="C17" s="52" t="s">
        <v>31</v>
      </c>
      <c r="D17" s="108"/>
      <c r="E17" s="108"/>
      <c r="F17" s="108"/>
      <c r="G17" s="108"/>
      <c r="H17" s="108"/>
      <c r="J17" s="116" t="s">
        <v>103</v>
      </c>
      <c r="L17" s="108"/>
      <c r="M17" s="115"/>
      <c r="N17" s="115"/>
      <c r="O17" s="108"/>
      <c r="P17" s="545" t="s">
        <v>104</v>
      </c>
      <c r="Q17" s="545"/>
      <c r="R17" s="109"/>
      <c r="S17" s="106"/>
      <c r="T17" s="85"/>
      <c r="U17" s="83"/>
    </row>
    <row r="18" spans="1:21" ht="21" customHeight="1">
      <c r="A18" s="102"/>
      <c r="B18" s="117"/>
      <c r="C18" s="300" t="s">
        <v>32</v>
      </c>
      <c r="D18" s="118"/>
      <c r="E18" s="118"/>
      <c r="F18" s="118"/>
      <c r="G18" s="118"/>
      <c r="H18" s="118"/>
      <c r="I18" s="352"/>
      <c r="J18" s="299" t="s">
        <v>105</v>
      </c>
      <c r="K18" s="352"/>
      <c r="L18" s="118"/>
      <c r="M18" s="118"/>
      <c r="N18" s="118"/>
      <c r="O18" s="118"/>
      <c r="P18" s="557" t="s">
        <v>106</v>
      </c>
      <c r="Q18" s="557"/>
      <c r="R18" s="119"/>
      <c r="S18" s="106"/>
      <c r="T18" s="85"/>
      <c r="U18" s="83"/>
    </row>
    <row r="19" spans="1:21" ht="21" customHeight="1">
      <c r="A19" s="102"/>
      <c r="B19" s="120"/>
      <c r="C19" s="121"/>
      <c r="D19" s="121"/>
      <c r="E19" s="122"/>
      <c r="F19" s="122"/>
      <c r="G19" s="122"/>
      <c r="H19" s="122"/>
      <c r="I19" s="121"/>
      <c r="J19" s="275"/>
      <c r="K19" s="121"/>
      <c r="L19" s="121"/>
      <c r="M19" s="121"/>
      <c r="N19" s="121"/>
      <c r="O19" s="121"/>
      <c r="P19" s="121"/>
      <c r="Q19" s="121"/>
      <c r="R19" s="121"/>
      <c r="S19" s="106"/>
      <c r="T19" s="85"/>
      <c r="U19" s="83"/>
    </row>
    <row r="20" spans="1:19" ht="30" customHeight="1">
      <c r="A20" s="123"/>
      <c r="B20" s="124"/>
      <c r="C20" s="125"/>
      <c r="D20" s="546" t="s">
        <v>33</v>
      </c>
      <c r="E20" s="547"/>
      <c r="F20" s="547"/>
      <c r="G20" s="547"/>
      <c r="H20" s="125"/>
      <c r="I20" s="126"/>
      <c r="J20" s="127"/>
      <c r="K20" s="124"/>
      <c r="L20" s="125"/>
      <c r="M20" s="301" t="s">
        <v>38</v>
      </c>
      <c r="N20" s="301"/>
      <c r="O20" s="301"/>
      <c r="P20" s="301"/>
      <c r="Q20" s="125"/>
      <c r="R20" s="126"/>
      <c r="S20" s="106"/>
    </row>
    <row r="21" spans="1:20" s="132" customFormat="1" ht="21" customHeight="1" thickBot="1">
      <c r="A21" s="128"/>
      <c r="B21" s="129" t="s">
        <v>19</v>
      </c>
      <c r="C21" s="75" t="s">
        <v>20</v>
      </c>
      <c r="D21" s="75" t="s">
        <v>21</v>
      </c>
      <c r="E21" s="130" t="s">
        <v>22</v>
      </c>
      <c r="F21" s="527" t="s">
        <v>23</v>
      </c>
      <c r="G21" s="528"/>
      <c r="H21" s="528"/>
      <c r="I21" s="529"/>
      <c r="J21" s="127"/>
      <c r="K21" s="129" t="s">
        <v>19</v>
      </c>
      <c r="L21" s="75" t="s">
        <v>20</v>
      </c>
      <c r="M21" s="75" t="s">
        <v>21</v>
      </c>
      <c r="N21" s="130" t="s">
        <v>22</v>
      </c>
      <c r="O21" s="527" t="s">
        <v>23</v>
      </c>
      <c r="P21" s="528"/>
      <c r="Q21" s="528"/>
      <c r="R21" s="529"/>
      <c r="S21" s="131"/>
      <c r="T21" s="81"/>
    </row>
    <row r="22" spans="1:20" s="87" customFormat="1" ht="21" customHeight="1" thickTop="1">
      <c r="A22" s="123"/>
      <c r="B22" s="343"/>
      <c r="C22" s="344"/>
      <c r="D22" s="345"/>
      <c r="E22" s="346"/>
      <c r="F22" s="347"/>
      <c r="G22" s="348"/>
      <c r="H22" s="348"/>
      <c r="I22" s="349"/>
      <c r="J22" s="127"/>
      <c r="K22" s="343"/>
      <c r="L22" s="344"/>
      <c r="M22" s="345"/>
      <c r="N22" s="346"/>
      <c r="O22" s="548"/>
      <c r="P22" s="526"/>
      <c r="Q22" s="526"/>
      <c r="R22" s="549"/>
      <c r="S22" s="106"/>
      <c r="T22" s="81"/>
    </row>
    <row r="23" spans="1:20" s="93" customFormat="1" ht="21" customHeight="1">
      <c r="A23" s="123"/>
      <c r="B23" s="276">
        <v>1</v>
      </c>
      <c r="C23" s="138">
        <v>27.2</v>
      </c>
      <c r="D23" s="353">
        <v>27.331</v>
      </c>
      <c r="E23" s="137">
        <f aca="true" t="shared" si="0" ref="E23:E29">(D23-C23)*1000</f>
        <v>131.00000000000023</v>
      </c>
      <c r="F23" s="530" t="s">
        <v>40</v>
      </c>
      <c r="G23" s="531"/>
      <c r="H23" s="531"/>
      <c r="I23" s="532"/>
      <c r="J23" s="127"/>
      <c r="K23" s="276">
        <v>1</v>
      </c>
      <c r="L23" s="138">
        <v>27.212</v>
      </c>
      <c r="M23" s="138">
        <v>27.337</v>
      </c>
      <c r="N23" s="350">
        <f>(M23-L23)*1000</f>
        <v>125</v>
      </c>
      <c r="O23" s="536" t="s">
        <v>168</v>
      </c>
      <c r="P23" s="537"/>
      <c r="Q23" s="537"/>
      <c r="R23" s="538"/>
      <c r="S23" s="106"/>
      <c r="T23" s="81"/>
    </row>
    <row r="24" spans="1:20" s="93" customFormat="1" ht="21" customHeight="1">
      <c r="A24" s="123"/>
      <c r="B24" s="276"/>
      <c r="C24" s="138"/>
      <c r="D24" s="353"/>
      <c r="E24" s="137">
        <f t="shared" si="0"/>
        <v>0</v>
      </c>
      <c r="F24" s="354" t="s">
        <v>111</v>
      </c>
      <c r="G24" s="355"/>
      <c r="H24" s="355"/>
      <c r="I24" s="356"/>
      <c r="J24" s="127"/>
      <c r="K24" s="276"/>
      <c r="L24" s="138"/>
      <c r="M24" s="138"/>
      <c r="N24" s="350">
        <f aca="true" t="shared" si="1" ref="N24:N29">(M24-L24)*1000</f>
        <v>0</v>
      </c>
      <c r="O24" s="533" t="s">
        <v>167</v>
      </c>
      <c r="P24" s="534"/>
      <c r="Q24" s="534"/>
      <c r="R24" s="535"/>
      <c r="S24" s="106"/>
      <c r="T24" s="81"/>
    </row>
    <row r="25" spans="1:20" s="93" customFormat="1" ht="21" customHeight="1">
      <c r="A25" s="123"/>
      <c r="B25" s="357" t="s">
        <v>113</v>
      </c>
      <c r="C25" s="138">
        <v>27.362</v>
      </c>
      <c r="D25" s="353">
        <v>27.444</v>
      </c>
      <c r="E25" s="137">
        <f t="shared" si="0"/>
        <v>82.00000000000074</v>
      </c>
      <c r="F25" s="530" t="s">
        <v>40</v>
      </c>
      <c r="G25" s="531"/>
      <c r="H25" s="531"/>
      <c r="I25" s="532"/>
      <c r="J25" s="127"/>
      <c r="K25" s="276">
        <v>2</v>
      </c>
      <c r="L25" s="138">
        <v>27.167</v>
      </c>
      <c r="M25" s="138">
        <v>27.337</v>
      </c>
      <c r="N25" s="291">
        <f t="shared" si="1"/>
        <v>169.99999999999815</v>
      </c>
      <c r="O25" s="536" t="s">
        <v>168</v>
      </c>
      <c r="P25" s="537"/>
      <c r="Q25" s="537"/>
      <c r="R25" s="538"/>
      <c r="S25" s="106"/>
      <c r="T25" s="81"/>
    </row>
    <row r="26" spans="1:20" s="93" customFormat="1" ht="21" customHeight="1">
      <c r="A26" s="123"/>
      <c r="B26" s="276" t="s">
        <v>112</v>
      </c>
      <c r="C26" s="138">
        <v>27.2</v>
      </c>
      <c r="D26" s="353">
        <v>27.444</v>
      </c>
      <c r="E26" s="137">
        <f t="shared" si="0"/>
        <v>243.99999999999977</v>
      </c>
      <c r="F26" s="354" t="s">
        <v>114</v>
      </c>
      <c r="G26" s="355"/>
      <c r="H26" s="355"/>
      <c r="I26" s="356"/>
      <c r="J26" s="127"/>
      <c r="K26" s="276"/>
      <c r="L26" s="138"/>
      <c r="M26" s="138"/>
      <c r="N26" s="291">
        <f>(M26-L26)*1000</f>
        <v>0</v>
      </c>
      <c r="O26" s="533" t="s">
        <v>167</v>
      </c>
      <c r="P26" s="534"/>
      <c r="Q26" s="534"/>
      <c r="R26" s="535"/>
      <c r="S26" s="106"/>
      <c r="T26" s="81"/>
    </row>
    <row r="27" spans="1:20" s="93" customFormat="1" ht="21" customHeight="1">
      <c r="A27" s="123"/>
      <c r="B27" s="276">
        <v>2</v>
      </c>
      <c r="C27" s="138">
        <v>27.154</v>
      </c>
      <c r="D27" s="353">
        <v>27.331</v>
      </c>
      <c r="E27" s="137">
        <f t="shared" si="0"/>
        <v>176.9999999999996</v>
      </c>
      <c r="F27" s="536" t="s">
        <v>41</v>
      </c>
      <c r="G27" s="537"/>
      <c r="H27" s="537"/>
      <c r="I27" s="538"/>
      <c r="J27" s="127"/>
      <c r="K27" s="276">
        <v>3</v>
      </c>
      <c r="L27" s="138">
        <v>27.191</v>
      </c>
      <c r="M27" s="138">
        <v>27.331</v>
      </c>
      <c r="N27" s="291">
        <f>(M27-L27)*1000</f>
        <v>140.00000000000057</v>
      </c>
      <c r="O27" s="536" t="s">
        <v>169</v>
      </c>
      <c r="P27" s="537"/>
      <c r="Q27" s="537"/>
      <c r="R27" s="538"/>
      <c r="S27" s="106"/>
      <c r="T27" s="81"/>
    </row>
    <row r="28" spans="1:20" s="93" customFormat="1" ht="21" customHeight="1">
      <c r="A28" s="123"/>
      <c r="B28" s="357" t="s">
        <v>115</v>
      </c>
      <c r="C28" s="138">
        <v>27.362</v>
      </c>
      <c r="D28" s="353">
        <v>27.43</v>
      </c>
      <c r="E28" s="137">
        <f t="shared" si="0"/>
        <v>68.00000000000139</v>
      </c>
      <c r="F28" s="533" t="s">
        <v>118</v>
      </c>
      <c r="G28" s="534"/>
      <c r="H28" s="534"/>
      <c r="I28" s="535"/>
      <c r="J28" s="127"/>
      <c r="K28" s="357"/>
      <c r="L28" s="138"/>
      <c r="M28" s="138"/>
      <c r="N28" s="291">
        <f t="shared" si="1"/>
        <v>0</v>
      </c>
      <c r="O28" s="533" t="s">
        <v>167</v>
      </c>
      <c r="P28" s="534"/>
      <c r="Q28" s="534"/>
      <c r="R28" s="535"/>
      <c r="S28" s="106"/>
      <c r="T28" s="81"/>
    </row>
    <row r="29" spans="1:20" s="93" customFormat="1" ht="21" customHeight="1">
      <c r="A29" s="123"/>
      <c r="B29" s="276">
        <v>3</v>
      </c>
      <c r="C29" s="138">
        <v>27.185</v>
      </c>
      <c r="D29" s="353">
        <v>27.331</v>
      </c>
      <c r="E29" s="137">
        <f t="shared" si="0"/>
        <v>146.0000000000008</v>
      </c>
      <c r="F29" s="530" t="s">
        <v>40</v>
      </c>
      <c r="G29" s="531"/>
      <c r="H29" s="531"/>
      <c r="I29" s="532"/>
      <c r="J29" s="127"/>
      <c r="K29" s="276">
        <v>5</v>
      </c>
      <c r="L29" s="138">
        <v>27.191</v>
      </c>
      <c r="M29" s="138">
        <v>27.371</v>
      </c>
      <c r="N29" s="291">
        <f t="shared" si="1"/>
        <v>179.99999999999972</v>
      </c>
      <c r="O29" s="536" t="s">
        <v>169</v>
      </c>
      <c r="P29" s="537"/>
      <c r="Q29" s="537"/>
      <c r="R29" s="538"/>
      <c r="S29" s="106"/>
      <c r="T29" s="81"/>
    </row>
    <row r="30" spans="1:20" s="93" customFormat="1" ht="21" customHeight="1">
      <c r="A30" s="123"/>
      <c r="B30" s="357"/>
      <c r="C30" s="138"/>
      <c r="D30" s="353"/>
      <c r="E30" s="137"/>
      <c r="F30" s="354" t="s">
        <v>116</v>
      </c>
      <c r="G30" s="355"/>
      <c r="H30" s="355"/>
      <c r="I30" s="356"/>
      <c r="J30" s="127"/>
      <c r="K30" s="133"/>
      <c r="L30" s="134"/>
      <c r="M30" s="135"/>
      <c r="N30" s="136"/>
      <c r="O30" s="533" t="s">
        <v>167</v>
      </c>
      <c r="P30" s="534"/>
      <c r="Q30" s="534"/>
      <c r="R30" s="535"/>
      <c r="S30" s="106"/>
      <c r="T30" s="81"/>
    </row>
    <row r="31" spans="1:20" s="93" customFormat="1" ht="21" customHeight="1">
      <c r="A31" s="123"/>
      <c r="B31" s="357" t="s">
        <v>117</v>
      </c>
      <c r="C31" s="138">
        <v>27.362</v>
      </c>
      <c r="D31" s="353">
        <v>27.433</v>
      </c>
      <c r="E31" s="137">
        <f>(D31-C31)*1000</f>
        <v>71.0000000000015</v>
      </c>
      <c r="F31" s="533" t="s">
        <v>119</v>
      </c>
      <c r="G31" s="534"/>
      <c r="H31" s="534"/>
      <c r="I31" s="535"/>
      <c r="J31" s="127"/>
      <c r="K31" s="133"/>
      <c r="L31" s="134"/>
      <c r="M31" s="135"/>
      <c r="N31" s="136"/>
      <c r="O31" s="542" t="s">
        <v>166</v>
      </c>
      <c r="P31" s="543"/>
      <c r="Q31" s="543"/>
      <c r="R31" s="544"/>
      <c r="S31" s="106"/>
      <c r="T31" s="81"/>
    </row>
    <row r="32" spans="1:20" s="93" customFormat="1" ht="21" customHeight="1">
      <c r="A32" s="123"/>
      <c r="B32" s="276">
        <v>5</v>
      </c>
      <c r="C32" s="138">
        <v>27.188</v>
      </c>
      <c r="D32" s="353">
        <v>27.263</v>
      </c>
      <c r="E32" s="137">
        <f>(D32-C32)*1000</f>
        <v>75.00000000000284</v>
      </c>
      <c r="F32" s="536" t="s">
        <v>41</v>
      </c>
      <c r="G32" s="537"/>
      <c r="H32" s="537"/>
      <c r="I32" s="538"/>
      <c r="J32" s="127"/>
      <c r="K32" s="357" t="s">
        <v>113</v>
      </c>
      <c r="L32" s="134"/>
      <c r="M32" s="135"/>
      <c r="N32" s="136"/>
      <c r="O32" s="536" t="s">
        <v>170</v>
      </c>
      <c r="P32" s="537"/>
      <c r="Q32" s="537"/>
      <c r="R32" s="538"/>
      <c r="S32" s="106"/>
      <c r="T32" s="81"/>
    </row>
    <row r="33" spans="1:20" s="93" customFormat="1" ht="21" customHeight="1">
      <c r="A33" s="123"/>
      <c r="B33" s="357" t="s">
        <v>120</v>
      </c>
      <c r="C33" s="138">
        <v>27.293</v>
      </c>
      <c r="D33" s="353">
        <v>27.4</v>
      </c>
      <c r="E33" s="137">
        <f>(D33-C33)*1000</f>
        <v>106.99999999999932</v>
      </c>
      <c r="F33" s="533" t="s">
        <v>121</v>
      </c>
      <c r="G33" s="534"/>
      <c r="H33" s="534"/>
      <c r="I33" s="535"/>
      <c r="J33" s="127"/>
      <c r="K33" s="276" t="s">
        <v>122</v>
      </c>
      <c r="L33" s="138">
        <v>27.361</v>
      </c>
      <c r="M33" s="138">
        <v>27.431</v>
      </c>
      <c r="N33" s="291">
        <f>(M33-L33)*1000</f>
        <v>70.00000000000028</v>
      </c>
      <c r="O33" s="533" t="s">
        <v>167</v>
      </c>
      <c r="P33" s="534"/>
      <c r="Q33" s="534"/>
      <c r="R33" s="535"/>
      <c r="S33" s="106"/>
      <c r="T33" s="81"/>
    </row>
    <row r="34" spans="1:20" s="93" customFormat="1" ht="21" customHeight="1">
      <c r="A34" s="123"/>
      <c r="B34" s="276">
        <v>7</v>
      </c>
      <c r="C34" s="138">
        <v>27.2</v>
      </c>
      <c r="D34" s="353">
        <v>27.373</v>
      </c>
      <c r="E34" s="137">
        <f>(D34-C34)*1000</f>
        <v>173.00000000000182</v>
      </c>
      <c r="F34" s="536" t="s">
        <v>41</v>
      </c>
      <c r="G34" s="537"/>
      <c r="H34" s="537"/>
      <c r="I34" s="538"/>
      <c r="J34" s="127"/>
      <c r="K34" s="357" t="s">
        <v>115</v>
      </c>
      <c r="L34" s="134"/>
      <c r="M34" s="135"/>
      <c r="N34" s="136"/>
      <c r="O34" s="542" t="s">
        <v>166</v>
      </c>
      <c r="P34" s="543"/>
      <c r="Q34" s="543"/>
      <c r="R34" s="544"/>
      <c r="S34" s="106"/>
      <c r="T34" s="81"/>
    </row>
    <row r="35" spans="1:20" s="87" customFormat="1" ht="21" customHeight="1">
      <c r="A35" s="123"/>
      <c r="B35" s="139"/>
      <c r="C35" s="140"/>
      <c r="D35" s="141"/>
      <c r="E35" s="142"/>
      <c r="F35" s="292"/>
      <c r="G35" s="293"/>
      <c r="H35" s="293"/>
      <c r="I35" s="294"/>
      <c r="J35" s="127"/>
      <c r="K35" s="139"/>
      <c r="L35" s="140"/>
      <c r="M35" s="141"/>
      <c r="N35" s="142"/>
      <c r="O35" s="539"/>
      <c r="P35" s="540"/>
      <c r="Q35" s="540"/>
      <c r="R35" s="541"/>
      <c r="S35" s="106"/>
      <c r="T35" s="81"/>
    </row>
    <row r="36" spans="1:19" ht="21" customHeight="1" thickBot="1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5"/>
    </row>
  </sheetData>
  <sheetProtection password="E5AD" sheet="1" objects="1" scenarios="1"/>
  <mergeCells count="30">
    <mergeCell ref="F33:I33"/>
    <mergeCell ref="F34:I34"/>
    <mergeCell ref="O30:R30"/>
    <mergeCell ref="O22:R22"/>
    <mergeCell ref="F23:I23"/>
    <mergeCell ref="F28:I28"/>
    <mergeCell ref="O31:R31"/>
    <mergeCell ref="O32:R32"/>
    <mergeCell ref="O33:R33"/>
    <mergeCell ref="F31:I31"/>
    <mergeCell ref="F32:I32"/>
    <mergeCell ref="P9:Q9"/>
    <mergeCell ref="D20:G20"/>
    <mergeCell ref="P17:Q17"/>
    <mergeCell ref="P18:Q18"/>
    <mergeCell ref="P10:Q10"/>
    <mergeCell ref="F21:I21"/>
    <mergeCell ref="O21:R21"/>
    <mergeCell ref="O24:R24"/>
    <mergeCell ref="O23:R23"/>
    <mergeCell ref="O35:R35"/>
    <mergeCell ref="O29:R29"/>
    <mergeCell ref="F25:I25"/>
    <mergeCell ref="F29:I29"/>
    <mergeCell ref="O28:R28"/>
    <mergeCell ref="O27:R27"/>
    <mergeCell ref="O25:R25"/>
    <mergeCell ref="F27:I27"/>
    <mergeCell ref="O26:R26"/>
    <mergeCell ref="O34:R34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AD1" s="19"/>
      <c r="AE1" s="2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20"/>
      <c r="BI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7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2:88" ht="36" customHeight="1" thickBot="1" thickTop="1">
      <c r="B2" s="149"/>
      <c r="C2" s="150"/>
      <c r="D2" s="150"/>
      <c r="E2" s="150"/>
      <c r="F2" s="150"/>
      <c r="G2" s="364" t="s">
        <v>128</v>
      </c>
      <c r="H2" s="150"/>
      <c r="I2" s="150"/>
      <c r="J2" s="150"/>
      <c r="K2" s="150"/>
      <c r="L2" s="151"/>
      <c r="N2" s="21"/>
      <c r="O2" s="22"/>
      <c r="P2" s="22"/>
      <c r="Q2" s="22"/>
      <c r="R2" s="215" t="s">
        <v>2</v>
      </c>
      <c r="S2" s="215"/>
      <c r="T2" s="215"/>
      <c r="U2" s="215"/>
      <c r="V2" s="215"/>
      <c r="W2" s="215"/>
      <c r="X2" s="22"/>
      <c r="Y2" s="22"/>
      <c r="Z2" s="22"/>
      <c r="AA2" s="23"/>
      <c r="AZ2" s="18"/>
      <c r="BA2" s="18"/>
      <c r="BB2" s="18"/>
      <c r="BC2" s="18"/>
      <c r="BD2" s="18"/>
      <c r="BE2" s="18"/>
      <c r="BF2" s="18"/>
      <c r="BG2" s="18"/>
      <c r="BL2" s="21"/>
      <c r="BM2" s="22"/>
      <c r="BN2" s="22"/>
      <c r="BO2" s="22"/>
      <c r="BP2" s="215" t="s">
        <v>2</v>
      </c>
      <c r="BQ2" s="215"/>
      <c r="BR2" s="215"/>
      <c r="BS2" s="215"/>
      <c r="BT2" s="22"/>
      <c r="BU2" s="22"/>
      <c r="BV2" s="22"/>
      <c r="BW2" s="23"/>
      <c r="BX2" s="198"/>
      <c r="BZ2" s="149"/>
      <c r="CA2" s="150"/>
      <c r="CB2" s="150"/>
      <c r="CC2" s="150"/>
      <c r="CD2" s="150"/>
      <c r="CE2" s="364" t="s">
        <v>56</v>
      </c>
      <c r="CF2" s="150"/>
      <c r="CG2" s="150"/>
      <c r="CH2" s="150"/>
      <c r="CI2" s="150"/>
      <c r="CJ2" s="151"/>
    </row>
    <row r="3" spans="14:76" ht="21" customHeight="1" thickBot="1" thickTop="1">
      <c r="N3" s="239" t="s">
        <v>3</v>
      </c>
      <c r="O3" s="218"/>
      <c r="P3" s="218"/>
      <c r="Q3" s="216"/>
      <c r="R3" s="235"/>
      <c r="S3" s="236"/>
      <c r="T3" s="218" t="s">
        <v>42</v>
      </c>
      <c r="U3" s="216"/>
      <c r="V3" s="218" t="s">
        <v>132</v>
      </c>
      <c r="W3" s="216"/>
      <c r="X3" s="234"/>
      <c r="Y3" s="236"/>
      <c r="Z3" s="378" t="s">
        <v>4</v>
      </c>
      <c r="AA3" s="379"/>
      <c r="AD3" s="18"/>
      <c r="AE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L3" s="553" t="s">
        <v>4</v>
      </c>
      <c r="BM3" s="554"/>
      <c r="BN3" s="217"/>
      <c r="BO3" s="216"/>
      <c r="BP3" s="180" t="s">
        <v>132</v>
      </c>
      <c r="BQ3" s="216"/>
      <c r="BR3" s="180" t="s">
        <v>42</v>
      </c>
      <c r="BS3" s="216"/>
      <c r="BT3" s="234"/>
      <c r="BU3" s="235"/>
      <c r="BV3" s="217" t="s">
        <v>3</v>
      </c>
      <c r="BW3" s="219"/>
      <c r="BX3" s="155"/>
    </row>
    <row r="4" spans="2:89" ht="23.25" customHeight="1" thickTop="1">
      <c r="B4" s="25"/>
      <c r="C4" s="26"/>
      <c r="D4" s="26"/>
      <c r="E4" s="26"/>
      <c r="F4" s="26"/>
      <c r="G4" s="26"/>
      <c r="H4" s="26"/>
      <c r="I4" s="26"/>
      <c r="J4" s="27"/>
      <c r="K4" s="26"/>
      <c r="L4" s="28"/>
      <c r="N4" s="29"/>
      <c r="O4" s="30"/>
      <c r="P4" s="4"/>
      <c r="Q4" s="4"/>
      <c r="R4" s="366"/>
      <c r="S4" s="366"/>
      <c r="T4" s="366" t="s">
        <v>55</v>
      </c>
      <c r="U4" s="366"/>
      <c r="V4" s="186"/>
      <c r="W4" s="186"/>
      <c r="X4" s="186"/>
      <c r="Y4" s="186"/>
      <c r="Z4" s="4"/>
      <c r="AA4" s="5"/>
      <c r="AD4" s="18"/>
      <c r="AE4" s="18"/>
      <c r="AU4" s="18"/>
      <c r="AW4" s="76" t="s">
        <v>46</v>
      </c>
      <c r="BA4" s="18"/>
      <c r="BB4" s="18"/>
      <c r="BC4" s="18"/>
      <c r="BD4" s="18"/>
      <c r="BE4" s="18"/>
      <c r="BF4" s="18"/>
      <c r="BG4" s="18"/>
      <c r="BL4" s="203"/>
      <c r="BM4" s="4"/>
      <c r="BN4" s="1"/>
      <c r="BO4" s="2"/>
      <c r="BP4" s="366" t="s">
        <v>55</v>
      </c>
      <c r="BQ4" s="382"/>
      <c r="BR4" s="366"/>
      <c r="BS4" s="366"/>
      <c r="BT4" s="204"/>
      <c r="BU4" s="4"/>
      <c r="BV4" s="204"/>
      <c r="BW4" s="5"/>
      <c r="BX4" s="36"/>
      <c r="BZ4" s="25"/>
      <c r="CA4" s="26"/>
      <c r="CB4" s="26"/>
      <c r="CC4" s="26"/>
      <c r="CD4" s="26"/>
      <c r="CE4" s="26"/>
      <c r="CF4" s="26"/>
      <c r="CG4" s="26"/>
      <c r="CH4" s="27"/>
      <c r="CI4" s="26"/>
      <c r="CJ4" s="28"/>
      <c r="CK4" s="31"/>
    </row>
    <row r="5" spans="2:88" ht="21" customHeight="1">
      <c r="B5" s="32"/>
      <c r="C5" s="33" t="s">
        <v>5</v>
      </c>
      <c r="D5" s="34"/>
      <c r="E5" s="35"/>
      <c r="F5" s="35"/>
      <c r="G5" s="35"/>
      <c r="H5" s="35"/>
      <c r="I5" s="35"/>
      <c r="J5" s="36"/>
      <c r="L5" s="37"/>
      <c r="N5" s="320" t="s">
        <v>52</v>
      </c>
      <c r="O5" s="321"/>
      <c r="P5" s="373" t="s">
        <v>53</v>
      </c>
      <c r="Q5" s="323"/>
      <c r="R5" s="6"/>
      <c r="S5" s="8"/>
      <c r="T5" s="7"/>
      <c r="U5" s="367"/>
      <c r="V5" s="6"/>
      <c r="W5" s="8"/>
      <c r="X5" s="39"/>
      <c r="Y5" s="38"/>
      <c r="Z5" s="374" t="s">
        <v>74</v>
      </c>
      <c r="AA5" s="308">
        <v>26.739</v>
      </c>
      <c r="AD5" s="18"/>
      <c r="AE5" s="18"/>
      <c r="AU5" s="18"/>
      <c r="AY5" s="66"/>
      <c r="BA5" s="18"/>
      <c r="BB5" s="18"/>
      <c r="BC5" s="18"/>
      <c r="BD5" s="18"/>
      <c r="BE5" s="18"/>
      <c r="BF5" s="18"/>
      <c r="BG5" s="18"/>
      <c r="BL5" s="281"/>
      <c r="BM5" s="205"/>
      <c r="BN5" s="6"/>
      <c r="BO5" s="38"/>
      <c r="BP5" s="6"/>
      <c r="BQ5" s="38"/>
      <c r="BR5" s="7"/>
      <c r="BS5" s="367"/>
      <c r="BT5" s="232"/>
      <c r="BU5" s="240"/>
      <c r="BV5" s="232"/>
      <c r="BW5" s="233"/>
      <c r="BX5" s="36"/>
      <c r="BZ5" s="32"/>
      <c r="CA5" s="33" t="s">
        <v>5</v>
      </c>
      <c r="CB5" s="34"/>
      <c r="CC5" s="35"/>
      <c r="CD5" s="35"/>
      <c r="CE5" s="35"/>
      <c r="CF5" s="35"/>
      <c r="CG5" s="35"/>
      <c r="CH5" s="36"/>
      <c r="CJ5" s="37"/>
    </row>
    <row r="6" spans="2:88" ht="22.5" customHeight="1">
      <c r="B6" s="32"/>
      <c r="C6" s="33" t="s">
        <v>6</v>
      </c>
      <c r="D6" s="34"/>
      <c r="E6" s="35"/>
      <c r="F6" s="35"/>
      <c r="G6" s="40" t="s">
        <v>123</v>
      </c>
      <c r="H6" s="35"/>
      <c r="I6" s="35"/>
      <c r="J6" s="36"/>
      <c r="K6" s="41" t="s">
        <v>124</v>
      </c>
      <c r="L6" s="37"/>
      <c r="N6" s="320"/>
      <c r="O6" s="321"/>
      <c r="P6" s="322"/>
      <c r="Q6" s="323"/>
      <c r="R6" s="179"/>
      <c r="S6" s="369"/>
      <c r="T6" s="179" t="s">
        <v>72</v>
      </c>
      <c r="U6" s="368">
        <v>27.2</v>
      </c>
      <c r="V6" s="179" t="s">
        <v>79</v>
      </c>
      <c r="W6" s="369">
        <v>27.362</v>
      </c>
      <c r="X6" s="6"/>
      <c r="Y6" s="8"/>
      <c r="Z6" s="433" t="s">
        <v>75</v>
      </c>
      <c r="AA6" s="434">
        <v>16.738</v>
      </c>
      <c r="AD6" s="18"/>
      <c r="AE6" s="18"/>
      <c r="AU6" s="18"/>
      <c r="AV6" s="147" t="s">
        <v>69</v>
      </c>
      <c r="AW6" s="67" t="s">
        <v>24</v>
      </c>
      <c r="AX6" s="148" t="s">
        <v>34</v>
      </c>
      <c r="AY6" s="61"/>
      <c r="BA6" s="18"/>
      <c r="BB6" s="18"/>
      <c r="BC6" s="18"/>
      <c r="BD6" s="18"/>
      <c r="BE6" s="18"/>
      <c r="BF6" s="18"/>
      <c r="BG6" s="18"/>
      <c r="BL6" s="383"/>
      <c r="BM6" s="384"/>
      <c r="BN6" s="200"/>
      <c r="BO6" s="17"/>
      <c r="BP6" s="179" t="s">
        <v>86</v>
      </c>
      <c r="BQ6" s="368">
        <v>27.444</v>
      </c>
      <c r="BR6" s="179" t="s">
        <v>91</v>
      </c>
      <c r="BS6" s="368">
        <v>27.331</v>
      </c>
      <c r="BT6" s="208"/>
      <c r="BU6" s="241"/>
      <c r="BV6" s="209"/>
      <c r="BW6" s="280"/>
      <c r="BX6" s="36"/>
      <c r="BZ6" s="32"/>
      <c r="CA6" s="33" t="s">
        <v>6</v>
      </c>
      <c r="CB6" s="34"/>
      <c r="CC6" s="35"/>
      <c r="CD6" s="35"/>
      <c r="CE6" s="40" t="s">
        <v>58</v>
      </c>
      <c r="CF6" s="35"/>
      <c r="CG6" s="35"/>
      <c r="CH6" s="36"/>
      <c r="CI6" s="41" t="s">
        <v>57</v>
      </c>
      <c r="CJ6" s="37"/>
    </row>
    <row r="7" spans="2:88" ht="21" customHeight="1">
      <c r="B7" s="32"/>
      <c r="C7" s="33" t="s">
        <v>8</v>
      </c>
      <c r="D7" s="34"/>
      <c r="E7" s="35"/>
      <c r="F7" s="35"/>
      <c r="G7" s="44" t="s">
        <v>125</v>
      </c>
      <c r="H7" s="35"/>
      <c r="I7" s="35"/>
      <c r="J7" s="34"/>
      <c r="K7" s="34"/>
      <c r="L7" s="43"/>
      <c r="N7" s="324" t="s">
        <v>36</v>
      </c>
      <c r="O7" s="10">
        <v>25.943</v>
      </c>
      <c r="P7" s="165" t="s">
        <v>49</v>
      </c>
      <c r="Q7" s="17">
        <v>16.01</v>
      </c>
      <c r="R7" s="200"/>
      <c r="S7" s="369"/>
      <c r="T7" s="200" t="s">
        <v>76</v>
      </c>
      <c r="U7" s="368">
        <v>27.154</v>
      </c>
      <c r="V7" s="200" t="s">
        <v>80</v>
      </c>
      <c r="W7" s="369">
        <v>27.362</v>
      </c>
      <c r="X7" s="200"/>
      <c r="Y7" s="17"/>
      <c r="Z7" s="433" t="s">
        <v>45</v>
      </c>
      <c r="AA7" s="434">
        <v>26.911</v>
      </c>
      <c r="AD7" s="18"/>
      <c r="AE7" s="18"/>
      <c r="AU7" s="18"/>
      <c r="AY7" s="61"/>
      <c r="BA7" s="18"/>
      <c r="BB7" s="18"/>
      <c r="BC7" s="18"/>
      <c r="BD7" s="18"/>
      <c r="BE7" s="18"/>
      <c r="BF7" s="18"/>
      <c r="BG7" s="18"/>
      <c r="BL7" s="383" t="s">
        <v>95</v>
      </c>
      <c r="BM7" s="384">
        <v>27.535</v>
      </c>
      <c r="BN7" s="200"/>
      <c r="BO7" s="17"/>
      <c r="BP7" s="200" t="s">
        <v>87</v>
      </c>
      <c r="BQ7" s="368">
        <v>27.43</v>
      </c>
      <c r="BR7" s="200" t="s">
        <v>92</v>
      </c>
      <c r="BS7" s="368">
        <v>27.331</v>
      </c>
      <c r="BT7" s="208"/>
      <c r="BU7" s="241"/>
      <c r="BV7" s="209" t="s">
        <v>37</v>
      </c>
      <c r="BW7" s="280">
        <v>28.294</v>
      </c>
      <c r="BX7" s="36"/>
      <c r="BZ7" s="32"/>
      <c r="CA7" s="33" t="s">
        <v>8</v>
      </c>
      <c r="CB7" s="34"/>
      <c r="CC7" s="35"/>
      <c r="CD7" s="35"/>
      <c r="CE7" s="44" t="s">
        <v>71</v>
      </c>
      <c r="CF7" s="35"/>
      <c r="CG7" s="35"/>
      <c r="CH7" s="34"/>
      <c r="CI7" s="34"/>
      <c r="CJ7" s="43"/>
    </row>
    <row r="8" spans="2:88" ht="21" customHeight="1">
      <c r="B8" s="45"/>
      <c r="C8" s="46"/>
      <c r="D8" s="46"/>
      <c r="E8" s="46"/>
      <c r="F8" s="46"/>
      <c r="G8" s="46"/>
      <c r="H8" s="46"/>
      <c r="I8" s="46"/>
      <c r="J8" s="46"/>
      <c r="K8" s="46"/>
      <c r="L8" s="47"/>
      <c r="N8" s="324"/>
      <c r="O8" s="10"/>
      <c r="P8" s="165" t="s">
        <v>45</v>
      </c>
      <c r="Q8" s="17">
        <v>26.183000000000003</v>
      </c>
      <c r="R8" s="179"/>
      <c r="S8" s="369"/>
      <c r="T8" s="179" t="s">
        <v>73</v>
      </c>
      <c r="U8" s="368">
        <v>27.185</v>
      </c>
      <c r="V8" s="179" t="s">
        <v>81</v>
      </c>
      <c r="W8" s="369">
        <v>27.362</v>
      </c>
      <c r="X8" s="200"/>
      <c r="Y8" s="17"/>
      <c r="Z8" s="374" t="s">
        <v>83</v>
      </c>
      <c r="AA8" s="308">
        <v>26.972</v>
      </c>
      <c r="AD8" s="18"/>
      <c r="AE8" s="18"/>
      <c r="AU8" s="18"/>
      <c r="AW8" s="73" t="s">
        <v>70</v>
      </c>
      <c r="BA8" s="18"/>
      <c r="BB8" s="18"/>
      <c r="BC8" s="18"/>
      <c r="BD8" s="18"/>
      <c r="BE8" s="18"/>
      <c r="BF8" s="18"/>
      <c r="BG8" s="18"/>
      <c r="BL8" s="383"/>
      <c r="BM8" s="384"/>
      <c r="BN8" s="200"/>
      <c r="BO8" s="17"/>
      <c r="BP8" s="200" t="s">
        <v>88</v>
      </c>
      <c r="BQ8" s="368">
        <v>27.433</v>
      </c>
      <c r="BR8" s="200" t="s">
        <v>93</v>
      </c>
      <c r="BS8" s="368">
        <v>27.331</v>
      </c>
      <c r="BT8" s="208"/>
      <c r="BU8" s="241"/>
      <c r="BV8" s="307"/>
      <c r="BW8" s="308"/>
      <c r="BX8" s="36"/>
      <c r="BZ8" s="45"/>
      <c r="CA8" s="46"/>
      <c r="CB8" s="46"/>
      <c r="CC8" s="46"/>
      <c r="CD8" s="46"/>
      <c r="CE8" s="46"/>
      <c r="CF8" s="46"/>
      <c r="CG8" s="46"/>
      <c r="CH8" s="46"/>
      <c r="CI8" s="46"/>
      <c r="CJ8" s="47"/>
    </row>
    <row r="9" spans="2:88" ht="21" customHeight="1">
      <c r="B9" s="48"/>
      <c r="C9" s="34"/>
      <c r="D9" s="34"/>
      <c r="E9" s="34"/>
      <c r="F9" s="34"/>
      <c r="G9" s="363" t="s">
        <v>126</v>
      </c>
      <c r="H9" s="34"/>
      <c r="I9" s="34"/>
      <c r="J9" s="34"/>
      <c r="K9" s="34"/>
      <c r="L9" s="43"/>
      <c r="N9" s="184" t="s">
        <v>0</v>
      </c>
      <c r="O9" s="325">
        <v>26.588</v>
      </c>
      <c r="P9" s="11" t="s">
        <v>54</v>
      </c>
      <c r="Q9" s="13">
        <v>16.688</v>
      </c>
      <c r="R9" s="200"/>
      <c r="S9" s="369"/>
      <c r="T9" s="200" t="s">
        <v>77</v>
      </c>
      <c r="U9" s="368">
        <v>27.188</v>
      </c>
      <c r="V9" s="200" t="s">
        <v>82</v>
      </c>
      <c r="W9" s="369">
        <v>27.293</v>
      </c>
      <c r="X9" s="201"/>
      <c r="Y9" s="202"/>
      <c r="Z9" s="374" t="s">
        <v>84</v>
      </c>
      <c r="AA9" s="308">
        <v>16.821</v>
      </c>
      <c r="AD9" s="18"/>
      <c r="AE9" s="18"/>
      <c r="AU9" s="18"/>
      <c r="AV9" s="18"/>
      <c r="AW9" s="18"/>
      <c r="BA9" s="18"/>
      <c r="BB9" s="18"/>
      <c r="BC9" s="18"/>
      <c r="BD9" s="18"/>
      <c r="BE9" s="18"/>
      <c r="BF9" s="18"/>
      <c r="BG9" s="18"/>
      <c r="BL9" s="383" t="s">
        <v>96</v>
      </c>
      <c r="BM9" s="384">
        <v>27.63</v>
      </c>
      <c r="BN9" s="200"/>
      <c r="BO9" s="17"/>
      <c r="BP9" s="200" t="s">
        <v>89</v>
      </c>
      <c r="BQ9" s="368">
        <v>27.4</v>
      </c>
      <c r="BR9" s="200" t="s">
        <v>94</v>
      </c>
      <c r="BS9" s="368">
        <v>27.263</v>
      </c>
      <c r="BT9" s="210"/>
      <c r="BU9" s="242"/>
      <c r="BV9" s="210" t="s">
        <v>1</v>
      </c>
      <c r="BW9" s="211">
        <v>27.892</v>
      </c>
      <c r="BX9" s="36"/>
      <c r="BZ9" s="48"/>
      <c r="CA9" s="34"/>
      <c r="CB9" s="34"/>
      <c r="CC9" s="34"/>
      <c r="CD9" s="34"/>
      <c r="CE9" s="197"/>
      <c r="CF9" s="34"/>
      <c r="CG9" s="34"/>
      <c r="CH9" s="34"/>
      <c r="CI9" s="34"/>
      <c r="CJ9" s="43"/>
    </row>
    <row r="10" spans="2:88" ht="21" customHeight="1">
      <c r="B10" s="32"/>
      <c r="C10" s="50" t="s">
        <v>9</v>
      </c>
      <c r="D10" s="34"/>
      <c r="E10" s="34"/>
      <c r="F10" s="36"/>
      <c r="G10" s="51" t="s">
        <v>103</v>
      </c>
      <c r="H10" s="34"/>
      <c r="I10" s="34"/>
      <c r="J10" s="52" t="s">
        <v>10</v>
      </c>
      <c r="K10" s="171">
        <v>90</v>
      </c>
      <c r="L10" s="37"/>
      <c r="N10" s="184"/>
      <c r="O10" s="325"/>
      <c r="P10" s="365" t="s">
        <v>45</v>
      </c>
      <c r="Q10" s="13">
        <v>26.861</v>
      </c>
      <c r="R10" s="179"/>
      <c r="S10" s="369"/>
      <c r="T10" s="200" t="s">
        <v>78</v>
      </c>
      <c r="U10" s="368">
        <v>27.2</v>
      </c>
      <c r="V10" s="179"/>
      <c r="W10" s="369"/>
      <c r="X10" s="200"/>
      <c r="Y10" s="17"/>
      <c r="Z10" s="374" t="s">
        <v>45</v>
      </c>
      <c r="AA10" s="308">
        <v>26.994000000000003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S10" s="60"/>
      <c r="AT10" s="439"/>
      <c r="AU10" s="440"/>
      <c r="AV10" s="441"/>
      <c r="AW10" s="442" t="s">
        <v>162</v>
      </c>
      <c r="AX10" s="441"/>
      <c r="AY10" s="441"/>
      <c r="AZ10" s="443"/>
      <c r="BA10" s="18"/>
      <c r="BB10" s="18"/>
      <c r="BC10" s="18"/>
      <c r="BD10" s="18"/>
      <c r="BE10" s="18"/>
      <c r="BF10" s="18"/>
      <c r="BG10" s="18"/>
      <c r="BL10" s="383"/>
      <c r="BM10" s="384"/>
      <c r="BN10" s="200"/>
      <c r="BO10" s="17"/>
      <c r="BP10" s="200" t="s">
        <v>133</v>
      </c>
      <c r="BQ10" s="368">
        <v>27.373</v>
      </c>
      <c r="BR10" s="7"/>
      <c r="BS10" s="377"/>
      <c r="BT10" s="210"/>
      <c r="BU10" s="242"/>
      <c r="BV10" s="210"/>
      <c r="BW10" s="211"/>
      <c r="BX10" s="36"/>
      <c r="BZ10" s="32"/>
      <c r="CA10" s="50" t="s">
        <v>9</v>
      </c>
      <c r="CB10" s="34"/>
      <c r="CC10" s="34"/>
      <c r="CD10" s="36"/>
      <c r="CE10" s="51" t="s">
        <v>129</v>
      </c>
      <c r="CF10" s="34"/>
      <c r="CG10" s="34"/>
      <c r="CH10" s="52" t="s">
        <v>10</v>
      </c>
      <c r="CI10" s="53" t="s">
        <v>131</v>
      </c>
      <c r="CJ10" s="37"/>
    </row>
    <row r="11" spans="2:88" ht="21" customHeight="1" thickBot="1">
      <c r="B11" s="32"/>
      <c r="C11" s="50" t="s">
        <v>127</v>
      </c>
      <c r="D11" s="34"/>
      <c r="E11" s="34"/>
      <c r="F11" s="36"/>
      <c r="G11" s="51" t="s">
        <v>105</v>
      </c>
      <c r="H11" s="34"/>
      <c r="I11" s="9"/>
      <c r="J11" s="52" t="s">
        <v>12</v>
      </c>
      <c r="K11" s="171">
        <v>30</v>
      </c>
      <c r="L11" s="37"/>
      <c r="N11" s="185"/>
      <c r="O11" s="326"/>
      <c r="P11" s="237"/>
      <c r="Q11" s="183"/>
      <c r="R11" s="16"/>
      <c r="S11" s="15"/>
      <c r="T11" s="371"/>
      <c r="U11" s="372"/>
      <c r="V11" s="16"/>
      <c r="W11" s="15"/>
      <c r="X11" s="16"/>
      <c r="Y11" s="15"/>
      <c r="Z11" s="375" t="s">
        <v>85</v>
      </c>
      <c r="AA11" s="376">
        <v>27.02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8"/>
      <c r="AO11" s="189"/>
      <c r="AP11" s="188"/>
      <c r="AQ11" s="189"/>
      <c r="AS11" s="61"/>
      <c r="AT11" s="444"/>
      <c r="AU11" s="445"/>
      <c r="AV11" s="445"/>
      <c r="AW11" s="446" t="s">
        <v>163</v>
      </c>
      <c r="AX11" s="445"/>
      <c r="AY11" s="445"/>
      <c r="AZ11" s="447"/>
      <c r="BA11" s="18"/>
      <c r="BB11" s="18"/>
      <c r="BC11" s="18"/>
      <c r="BD11" s="18"/>
      <c r="BE11" s="18"/>
      <c r="BF11" s="18"/>
      <c r="BG11" s="18"/>
      <c r="BL11" s="206"/>
      <c r="BM11" s="49"/>
      <c r="BN11" s="14"/>
      <c r="BO11" s="207"/>
      <c r="BP11" s="380"/>
      <c r="BQ11" s="381"/>
      <c r="BR11" s="370"/>
      <c r="BS11" s="372"/>
      <c r="BT11" s="212"/>
      <c r="BU11" s="243"/>
      <c r="BV11" s="213"/>
      <c r="BW11" s="214"/>
      <c r="BX11" s="36"/>
      <c r="BZ11" s="32"/>
      <c r="CA11" s="50" t="s">
        <v>11</v>
      </c>
      <c r="CB11" s="34"/>
      <c r="CC11" s="34"/>
      <c r="CD11" s="36"/>
      <c r="CE11" s="51" t="s">
        <v>130</v>
      </c>
      <c r="CF11" s="34"/>
      <c r="CG11" s="9"/>
      <c r="CH11" s="52" t="s">
        <v>12</v>
      </c>
      <c r="CI11" s="53" t="s">
        <v>131</v>
      </c>
      <c r="CJ11" s="37"/>
    </row>
    <row r="12" spans="2:88" ht="21" customHeight="1" thickBot="1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R12" s="18"/>
      <c r="AS12" s="61"/>
      <c r="AT12" s="444"/>
      <c r="AU12" s="445"/>
      <c r="AV12" s="445"/>
      <c r="AW12" s="446" t="s">
        <v>164</v>
      </c>
      <c r="AX12" s="445"/>
      <c r="AY12" s="445"/>
      <c r="AZ12" s="447"/>
      <c r="BA12" s="18"/>
      <c r="BB12" s="18"/>
      <c r="BC12" s="18"/>
      <c r="BD12" s="18"/>
      <c r="BE12" s="18"/>
      <c r="BF12" s="18"/>
      <c r="BG12" s="18"/>
      <c r="BN12" s="7"/>
      <c r="BO12" s="7"/>
      <c r="BP12" s="7"/>
      <c r="BQ12" s="159" t="s">
        <v>154</v>
      </c>
      <c r="BR12" s="7"/>
      <c r="BS12" s="199"/>
      <c r="BT12" s="7"/>
      <c r="BU12" s="7"/>
      <c r="BV12" s="7"/>
      <c r="BW12" s="7"/>
      <c r="BX12" s="7"/>
      <c r="BZ12" s="55"/>
      <c r="CA12" s="56"/>
      <c r="CB12" s="56"/>
      <c r="CC12" s="56"/>
      <c r="CD12" s="56"/>
      <c r="CE12" s="295"/>
      <c r="CF12" s="56"/>
      <c r="CG12" s="56"/>
      <c r="CH12" s="56"/>
      <c r="CI12" s="56"/>
      <c r="CJ12" s="57"/>
    </row>
    <row r="13" spans="30:77" ht="18" customHeight="1" thickTop="1"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59"/>
      <c r="AT13" s="448"/>
      <c r="AU13" s="449"/>
      <c r="AV13" s="449"/>
      <c r="AW13" s="450" t="s">
        <v>165</v>
      </c>
      <c r="AX13" s="449"/>
      <c r="AY13" s="449"/>
      <c r="AZ13" s="451"/>
      <c r="BA13" s="18"/>
      <c r="BB13" s="18"/>
      <c r="BC13" s="18"/>
      <c r="BD13" s="18"/>
      <c r="BE13" s="18"/>
      <c r="BF13" s="18"/>
      <c r="BG13" s="18"/>
      <c r="BY13" s="18"/>
    </row>
    <row r="14" spans="4:88" ht="18" customHeight="1">
      <c r="D14" s="155"/>
      <c r="E14" s="155"/>
      <c r="F14" s="155"/>
      <c r="G14" s="155"/>
      <c r="H14" s="155"/>
      <c r="I14" s="155"/>
      <c r="N14" s="225"/>
      <c r="P14" s="58"/>
      <c r="Q14" s="58"/>
      <c r="AD14" s="18"/>
      <c r="AE14" s="18"/>
      <c r="AF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66"/>
      <c r="AT14" s="18"/>
      <c r="AU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P14" s="226"/>
      <c r="BX14" s="58"/>
      <c r="BY14" s="59"/>
      <c r="BZ14" s="59"/>
      <c r="CA14" s="59"/>
      <c r="CB14" s="155"/>
      <c r="CC14" s="155"/>
      <c r="CD14" s="155"/>
      <c r="CE14" s="155"/>
      <c r="CF14" s="155"/>
      <c r="CG14" s="155"/>
      <c r="CH14" s="59"/>
      <c r="CI14" s="59"/>
      <c r="CJ14" s="59"/>
    </row>
    <row r="15" spans="4:88" ht="18" customHeight="1">
      <c r="D15" s="155"/>
      <c r="E15" s="155"/>
      <c r="F15" s="155"/>
      <c r="G15" s="155"/>
      <c r="H15" s="155"/>
      <c r="I15" s="155"/>
      <c r="S15" s="163"/>
      <c r="Y15" s="18"/>
      <c r="AD15" s="192"/>
      <c r="AE15" s="18"/>
      <c r="AF15" s="18"/>
      <c r="AH15" s="18"/>
      <c r="AJ15" s="18"/>
      <c r="AK15" s="18"/>
      <c r="AV15" s="18"/>
      <c r="AZ15" s="18"/>
      <c r="BB15" s="18"/>
      <c r="BE15" s="18"/>
      <c r="BF15" s="18"/>
      <c r="BH15" s="18"/>
      <c r="BN15" s="18"/>
      <c r="BP15" s="438" t="s">
        <v>100</v>
      </c>
      <c r="BQ15" s="315" t="s">
        <v>155</v>
      </c>
      <c r="BX15" s="58"/>
      <c r="BY15" s="59"/>
      <c r="BZ15" s="306">
        <v>27.59</v>
      </c>
      <c r="CA15" s="59"/>
      <c r="CB15" s="155"/>
      <c r="CC15" s="155"/>
      <c r="CD15" s="155"/>
      <c r="CE15" s="155"/>
      <c r="CF15" s="155"/>
      <c r="CG15" s="155"/>
      <c r="CH15" s="59"/>
      <c r="CI15" s="59"/>
      <c r="CJ15" s="59"/>
    </row>
    <row r="16" spans="4:88" ht="18" customHeight="1">
      <c r="D16" s="156"/>
      <c r="E16" s="156"/>
      <c r="F16" s="156"/>
      <c r="G16" s="156"/>
      <c r="H16" s="156"/>
      <c r="I16" s="156"/>
      <c r="Q16" s="18"/>
      <c r="AH16" s="159" t="s">
        <v>158</v>
      </c>
      <c r="AL16" s="172"/>
      <c r="AO16" s="172"/>
      <c r="BA16" s="18"/>
      <c r="BE16" s="305"/>
      <c r="BO16" s="159"/>
      <c r="BQ16" s="193"/>
      <c r="BS16" s="18"/>
      <c r="CA16" s="59"/>
      <c r="CB16" s="156"/>
      <c r="CC16" s="156"/>
      <c r="CD16" s="156"/>
      <c r="CE16" s="156"/>
      <c r="CF16" s="156"/>
      <c r="CG16" s="156"/>
      <c r="CI16" s="59"/>
      <c r="CJ16" s="59"/>
    </row>
    <row r="17" spans="4:86" ht="18" customHeight="1">
      <c r="D17" s="157"/>
      <c r="E17" s="157"/>
      <c r="F17" s="50"/>
      <c r="G17" s="50"/>
      <c r="H17" s="157"/>
      <c r="I17" s="157"/>
      <c r="P17" s="176"/>
      <c r="W17" s="173"/>
      <c r="Y17" s="224"/>
      <c r="AI17" s="163"/>
      <c r="AU17" s="18"/>
      <c r="BA17" s="154"/>
      <c r="BI17" s="159"/>
      <c r="BM17" s="306"/>
      <c r="BQ17" s="245"/>
      <c r="BR17" s="265"/>
      <c r="BV17" s="58"/>
      <c r="BW17" s="306" t="s">
        <v>50</v>
      </c>
      <c r="CD17" s="50"/>
      <c r="CE17" s="50"/>
      <c r="CF17" s="157"/>
      <c r="CG17" s="157"/>
      <c r="CH17" s="65"/>
    </row>
    <row r="18" spans="4:85" ht="18" customHeight="1">
      <c r="D18" s="7"/>
      <c r="E18" s="279"/>
      <c r="F18" s="36"/>
      <c r="G18" s="36"/>
      <c r="H18" s="7"/>
      <c r="I18" s="279"/>
      <c r="J18" s="152"/>
      <c r="N18" s="152"/>
      <c r="R18" s="225"/>
      <c r="AI18" s="18"/>
      <c r="BB18" s="18"/>
      <c r="BI18" s="159"/>
      <c r="BL18" s="163">
        <v>12</v>
      </c>
      <c r="BP18" s="182" t="s">
        <v>99</v>
      </c>
      <c r="BQ18" s="18"/>
      <c r="BV18" s="58"/>
      <c r="CA18" s="306">
        <v>27.614</v>
      </c>
      <c r="CD18" s="36"/>
      <c r="CE18" s="36"/>
      <c r="CF18" s="7"/>
      <c r="CG18" s="279"/>
    </row>
    <row r="19" spans="2:88" ht="18" customHeight="1">
      <c r="B19" s="64"/>
      <c r="D19" s="257"/>
      <c r="E19" s="255"/>
      <c r="F19" s="36"/>
      <c r="G19" s="36"/>
      <c r="H19" s="257"/>
      <c r="I19" s="255"/>
      <c r="J19" s="18"/>
      <c r="Z19" s="304"/>
      <c r="AH19" s="74" t="s">
        <v>159</v>
      </c>
      <c r="AM19" s="62"/>
      <c r="AN19" s="18"/>
      <c r="BB19" s="154"/>
      <c r="BI19" s="153"/>
      <c r="BL19" s="18"/>
      <c r="BO19" s="152"/>
      <c r="BP19" s="152"/>
      <c r="BQ19" s="18"/>
      <c r="BS19" s="18"/>
      <c r="BU19" s="18"/>
      <c r="BX19" s="18"/>
      <c r="CB19" s="277"/>
      <c r="CC19" s="255"/>
      <c r="CD19" s="36"/>
      <c r="CE19" s="36"/>
      <c r="CF19" s="277"/>
      <c r="CG19" s="255"/>
      <c r="CJ19" s="64"/>
    </row>
    <row r="20" spans="4:85" ht="18" customHeight="1">
      <c r="D20" s="257"/>
      <c r="E20" s="255"/>
      <c r="F20" s="36"/>
      <c r="G20" s="36"/>
      <c r="H20" s="257"/>
      <c r="Z20" s="18"/>
      <c r="AC20" s="163"/>
      <c r="AE20" s="175"/>
      <c r="AH20" s="193" t="s">
        <v>97</v>
      </c>
      <c r="AM20" s="167" t="s">
        <v>78</v>
      </c>
      <c r="BB20" s="18"/>
      <c r="BC20" s="18"/>
      <c r="BF20" s="18"/>
      <c r="BG20" s="18"/>
      <c r="BW20" s="163"/>
      <c r="BX20" s="152"/>
      <c r="CA20" s="306">
        <v>27.614</v>
      </c>
      <c r="CB20" s="277"/>
      <c r="CC20" s="255"/>
      <c r="CD20" s="36"/>
      <c r="CE20" s="36"/>
      <c r="CF20" s="277"/>
      <c r="CG20" s="255"/>
    </row>
    <row r="21" spans="3:85" ht="18" customHeight="1">
      <c r="C21" s="222"/>
      <c r="D21" s="267"/>
      <c r="E21" s="278"/>
      <c r="F21" s="36"/>
      <c r="G21" s="36"/>
      <c r="H21" s="265"/>
      <c r="I21" s="278"/>
      <c r="M21" s="18"/>
      <c r="S21" s="437">
        <v>27.025</v>
      </c>
      <c r="AB21" s="18"/>
      <c r="AC21" s="18"/>
      <c r="AM21" s="152"/>
      <c r="AN21" s="18"/>
      <c r="AU21" s="18"/>
      <c r="BB21" s="154"/>
      <c r="BF21" s="152"/>
      <c r="BG21" s="152">
        <v>10</v>
      </c>
      <c r="BI21" s="152"/>
      <c r="BL21" s="163"/>
      <c r="BV21" s="316" t="s">
        <v>156</v>
      </c>
      <c r="BZ21" s="159"/>
      <c r="CA21" s="268"/>
      <c r="CD21" s="36"/>
      <c r="CE21" s="317"/>
      <c r="CG21" s="278"/>
    </row>
    <row r="22" spans="4:85" ht="18" customHeight="1">
      <c r="D22" s="36"/>
      <c r="E22" s="36"/>
      <c r="F22" s="36"/>
      <c r="G22" s="36"/>
      <c r="H22" s="36"/>
      <c r="I22" s="36"/>
      <c r="AB22" s="154"/>
      <c r="AE22" s="18"/>
      <c r="AM22" s="18"/>
      <c r="AU22" s="152"/>
      <c r="AW22" s="18"/>
      <c r="AZ22" s="338"/>
      <c r="BE22" s="170"/>
      <c r="BF22" s="18"/>
      <c r="BG22" s="18"/>
      <c r="BI22" s="18"/>
      <c r="BL22" s="18"/>
      <c r="BO22" s="18"/>
      <c r="BP22" s="18"/>
      <c r="BR22" s="18"/>
      <c r="CD22" s="36"/>
      <c r="CE22" s="36"/>
      <c r="CF22" s="36"/>
      <c r="CG22" s="36"/>
    </row>
    <row r="23" spans="8:88" ht="18" customHeight="1">
      <c r="H23" s="59"/>
      <c r="I23" s="59"/>
      <c r="J23" s="152"/>
      <c r="K23" s="226"/>
      <c r="M23" s="227"/>
      <c r="P23" s="152"/>
      <c r="Q23" s="181"/>
      <c r="R23" s="435"/>
      <c r="X23" s="18"/>
      <c r="AL23" s="223" t="s">
        <v>77</v>
      </c>
      <c r="AM23" s="152">
        <v>8</v>
      </c>
      <c r="AW23" s="223" t="s">
        <v>82</v>
      </c>
      <c r="AZ23" s="338"/>
      <c r="BJ23" s="298"/>
      <c r="BL23" s="154"/>
      <c r="BP23" s="18"/>
      <c r="BU23" s="18"/>
      <c r="BW23" s="18"/>
      <c r="CF23" s="59"/>
      <c r="CG23" s="59"/>
      <c r="CI23" s="59"/>
      <c r="CJ23" s="59"/>
    </row>
    <row r="24" spans="4:86" ht="18" customHeight="1">
      <c r="D24" s="190"/>
      <c r="H24" s="59"/>
      <c r="K24" s="36"/>
      <c r="N24" s="152"/>
      <c r="O24" s="152"/>
      <c r="P24" s="18"/>
      <c r="Q24" s="177" t="s">
        <v>67</v>
      </c>
      <c r="R24" s="436" t="s">
        <v>85</v>
      </c>
      <c r="U24" s="173"/>
      <c r="AB24" s="432">
        <v>27100</v>
      </c>
      <c r="AI24" s="152"/>
      <c r="AM24" s="18"/>
      <c r="AN24" s="18"/>
      <c r="BG24" s="174" t="s">
        <v>90</v>
      </c>
      <c r="BN24" s="226"/>
      <c r="BZ24" s="160"/>
      <c r="CH24" s="65"/>
    </row>
    <row r="25" spans="6:85" ht="18" customHeight="1">
      <c r="F25" s="155"/>
      <c r="H25" s="59"/>
      <c r="J25" s="18"/>
      <c r="K25" s="155"/>
      <c r="N25" s="18"/>
      <c r="O25" s="18"/>
      <c r="S25" s="296"/>
      <c r="U25" s="18"/>
      <c r="Y25" s="18"/>
      <c r="AE25" s="18"/>
      <c r="AI25" s="152"/>
      <c r="AJ25" s="18"/>
      <c r="AQ25" s="18"/>
      <c r="BA25" s="18"/>
      <c r="BG25" s="18"/>
      <c r="BH25" s="18"/>
      <c r="BP25" s="152">
        <v>13</v>
      </c>
      <c r="BQ25" s="159"/>
      <c r="BY25" s="18"/>
      <c r="CD25" s="59"/>
      <c r="CG25" s="158"/>
    </row>
    <row r="26" spans="6:85" ht="18" customHeight="1">
      <c r="F26" s="155"/>
      <c r="H26" s="431" t="s">
        <v>74</v>
      </c>
      <c r="J26" s="317" t="s">
        <v>62</v>
      </c>
      <c r="N26" s="152"/>
      <c r="Q26" s="152"/>
      <c r="S26" s="18"/>
      <c r="Y26" s="154"/>
      <c r="Z26" s="152"/>
      <c r="AE26" s="152">
        <v>7</v>
      </c>
      <c r="AI26" s="18"/>
      <c r="AX26" s="18"/>
      <c r="BH26" s="152"/>
      <c r="BM26" s="18"/>
      <c r="BP26" s="18"/>
      <c r="BU26" s="312"/>
      <c r="BY26" s="152"/>
      <c r="CD26" s="59"/>
      <c r="CE26" s="36"/>
      <c r="CG26" s="158"/>
    </row>
    <row r="27" spans="1:89" ht="18" customHeight="1">
      <c r="A27" s="64"/>
      <c r="F27" s="256"/>
      <c r="M27" s="152">
        <v>1</v>
      </c>
      <c r="T27" s="223"/>
      <c r="V27" s="18"/>
      <c r="Z27" s="18"/>
      <c r="AQ27" s="18"/>
      <c r="BB27" s="63"/>
      <c r="BF27" s="18"/>
      <c r="BH27" s="228"/>
      <c r="BJ27" s="229" t="s">
        <v>89</v>
      </c>
      <c r="BP27" s="18"/>
      <c r="BU27" s="18"/>
      <c r="BZ27" s="18"/>
      <c r="CD27" s="59"/>
      <c r="CE27" s="317"/>
      <c r="CK27" s="64"/>
    </row>
    <row r="28" spans="1:78" ht="18" customHeight="1">
      <c r="A28" s="64"/>
      <c r="B28" s="64"/>
      <c r="F28" s="256"/>
      <c r="H28" s="267"/>
      <c r="J28" s="177"/>
      <c r="K28" s="177"/>
      <c r="N28" s="152"/>
      <c r="W28" s="18"/>
      <c r="X28" s="223"/>
      <c r="Y28" s="18"/>
      <c r="Z28" s="18"/>
      <c r="AI28" s="152"/>
      <c r="AJ28" s="18"/>
      <c r="AK28" s="173" t="s">
        <v>73</v>
      </c>
      <c r="AT28" s="167"/>
      <c r="BC28" s="18"/>
      <c r="BE28" s="223" t="s">
        <v>81</v>
      </c>
      <c r="BF28" s="152"/>
      <c r="BG28" s="18"/>
      <c r="BH28" s="18"/>
      <c r="BJ28">
        <v>0</v>
      </c>
      <c r="BK28" s="174"/>
      <c r="BR28" s="74"/>
      <c r="BZ28" s="152"/>
    </row>
    <row r="29" spans="1:89" ht="18" customHeight="1">
      <c r="A29" s="64"/>
      <c r="B29" s="64"/>
      <c r="F29" s="260"/>
      <c r="H29" s="260"/>
      <c r="I29" s="18"/>
      <c r="J29" s="18"/>
      <c r="N29" s="18"/>
      <c r="P29" s="152"/>
      <c r="T29" s="229"/>
      <c r="V29" s="18"/>
      <c r="W29" s="152"/>
      <c r="Y29" s="152">
        <v>3</v>
      </c>
      <c r="Z29" s="152">
        <v>4</v>
      </c>
      <c r="AI29" s="18"/>
      <c r="BH29" s="18"/>
      <c r="BK29" s="229"/>
      <c r="BO29" s="152"/>
      <c r="BQ29" s="318"/>
      <c r="BT29" s="152">
        <v>14</v>
      </c>
      <c r="BU29" s="297"/>
      <c r="BZ29" s="18"/>
      <c r="CK29" s="64"/>
    </row>
    <row r="30" spans="4:78" ht="18" customHeight="1">
      <c r="D30" s="238" t="s">
        <v>0</v>
      </c>
      <c r="I30" s="336" t="s">
        <v>61</v>
      </c>
      <c r="J30" s="159"/>
      <c r="K30" s="335" t="s">
        <v>60</v>
      </c>
      <c r="M30" s="430" t="s">
        <v>83</v>
      </c>
      <c r="N30" s="152"/>
      <c r="O30" s="160"/>
      <c r="P30" s="18"/>
      <c r="S30" s="18"/>
      <c r="V30" s="152"/>
      <c r="W30" s="18"/>
      <c r="Y30" s="18"/>
      <c r="AE30" s="18"/>
      <c r="AN30" s="152"/>
      <c r="AO30" s="152"/>
      <c r="AW30" s="62"/>
      <c r="BC30" s="18"/>
      <c r="BF30" s="18"/>
      <c r="BG30" s="18"/>
      <c r="BN30" s="18"/>
      <c r="BO30" s="18"/>
      <c r="BQ30" s="182"/>
      <c r="BT30" s="18"/>
      <c r="BV30" s="152"/>
      <c r="BW30" s="284"/>
      <c r="BZ30" s="18"/>
    </row>
    <row r="31" spans="6:86" ht="18" customHeight="1">
      <c r="F31" s="258"/>
      <c r="H31" s="258"/>
      <c r="O31" s="152"/>
      <c r="S31" s="228"/>
      <c r="T31" s="164"/>
      <c r="X31" s="315"/>
      <c r="AE31" s="152">
        <v>6</v>
      </c>
      <c r="AK31" s="152"/>
      <c r="AM31" s="173" t="s">
        <v>72</v>
      </c>
      <c r="AP31" s="269"/>
      <c r="AU31" s="182"/>
      <c r="BA31">
        <v>0</v>
      </c>
      <c r="BD31" s="18"/>
      <c r="BE31" s="223" t="s">
        <v>79</v>
      </c>
      <c r="BF31" s="152"/>
      <c r="BG31" s="18"/>
      <c r="BH31" s="227"/>
      <c r="BU31" s="152"/>
      <c r="BW31" s="197"/>
      <c r="BX31" s="59"/>
      <c r="BY31" s="18"/>
      <c r="CD31" s="59"/>
      <c r="CE31" s="550" t="s">
        <v>63</v>
      </c>
      <c r="CF31" s="550"/>
      <c r="CG31" s="59"/>
      <c r="CH31" s="65" t="s">
        <v>1</v>
      </c>
    </row>
    <row r="32" spans="15:85" ht="18" customHeight="1">
      <c r="O32" s="18"/>
      <c r="P32" s="18"/>
      <c r="R32" s="182"/>
      <c r="U32" s="18"/>
      <c r="V32" s="18"/>
      <c r="W32" s="18"/>
      <c r="X32" s="18"/>
      <c r="Y32" s="18"/>
      <c r="AK32" s="18"/>
      <c r="AZ32" s="163"/>
      <c r="BA32" s="169" t="s">
        <v>93</v>
      </c>
      <c r="BF32" s="18"/>
      <c r="BI32" s="18"/>
      <c r="BK32" s="18"/>
      <c r="BM32" s="169" t="s">
        <v>88</v>
      </c>
      <c r="BS32" s="312"/>
      <c r="BU32" s="18"/>
      <c r="BV32">
        <v>0</v>
      </c>
      <c r="BY32" s="270"/>
      <c r="CE32" s="550" t="s">
        <v>64</v>
      </c>
      <c r="CF32" s="550"/>
      <c r="CG32" s="266"/>
    </row>
    <row r="33" spans="9:88" ht="18" customHeight="1">
      <c r="I33" s="36"/>
      <c r="K33" s="59"/>
      <c r="O33" s="155"/>
      <c r="P33" s="18"/>
      <c r="Q33" s="223"/>
      <c r="U33" s="152"/>
      <c r="V33" s="152"/>
      <c r="W33" s="152"/>
      <c r="X33" s="152"/>
      <c r="Y33" s="268"/>
      <c r="AA33" s="18"/>
      <c r="AM33" s="18"/>
      <c r="AO33" s="174"/>
      <c r="AW33" s="62"/>
      <c r="AZ33" s="18"/>
      <c r="BF33" s="152"/>
      <c r="BG33" s="62"/>
      <c r="BH33" s="18"/>
      <c r="BI33" s="152"/>
      <c r="BK33" s="18"/>
      <c r="BM33" s="174"/>
      <c r="BN33" s="18"/>
      <c r="BP33" s="285"/>
      <c r="BQ33" s="18"/>
      <c r="BU33" s="18"/>
      <c r="BY33" s="18"/>
      <c r="CC33" s="36"/>
      <c r="CD33" s="157"/>
      <c r="CE33" s="270"/>
      <c r="CF33" s="157"/>
      <c r="CJ33" s="64"/>
    </row>
    <row r="34" spans="12:84" ht="18" customHeight="1">
      <c r="L34" s="74"/>
      <c r="P34" s="152">
        <v>2</v>
      </c>
      <c r="Q34" s="269"/>
      <c r="S34" s="159"/>
      <c r="U34" s="159"/>
      <c r="X34" s="182"/>
      <c r="AA34" s="152">
        <v>5</v>
      </c>
      <c r="AG34" s="18"/>
      <c r="AJ34" s="18"/>
      <c r="AM34" s="152">
        <v>9</v>
      </c>
      <c r="AN34" s="18"/>
      <c r="AO34" s="18"/>
      <c r="AY34" s="18"/>
      <c r="BG34" s="18"/>
      <c r="BN34" s="161"/>
      <c r="BP34" s="18"/>
      <c r="BQ34" s="229"/>
      <c r="BU34" s="152">
        <v>15</v>
      </c>
      <c r="BY34" s="152">
        <v>16</v>
      </c>
      <c r="CC34" s="36"/>
      <c r="CD34" s="267"/>
      <c r="CE34" s="155"/>
      <c r="CF34" s="267"/>
    </row>
    <row r="35" spans="11:85" ht="18" customHeight="1">
      <c r="K35" s="435" t="s">
        <v>75</v>
      </c>
      <c r="V35" s="18"/>
      <c r="W35" s="226"/>
      <c r="AY35" s="154"/>
      <c r="BK35" s="59"/>
      <c r="BN35" s="169"/>
      <c r="BO35" s="229" t="s">
        <v>86</v>
      </c>
      <c r="BP35" s="59"/>
      <c r="CC35" s="36"/>
      <c r="CD35" s="267"/>
      <c r="CE35" s="155"/>
      <c r="CF35" s="267"/>
      <c r="CG35" s="36"/>
    </row>
    <row r="36" spans="6:84" ht="18" customHeight="1">
      <c r="F36" s="258"/>
      <c r="H36" s="258"/>
      <c r="I36" s="262"/>
      <c r="J36" s="18"/>
      <c r="N36" s="225"/>
      <c r="P36" s="436" t="s">
        <v>84</v>
      </c>
      <c r="S36" s="297"/>
      <c r="T36" s="159"/>
      <c r="U36" s="297"/>
      <c r="AH36" s="173" t="s">
        <v>76</v>
      </c>
      <c r="AO36" s="18"/>
      <c r="AW36" s="18"/>
      <c r="BA36" s="18"/>
      <c r="BC36" s="18"/>
      <c r="BD36" s="18"/>
      <c r="BI36" s="228"/>
      <c r="BM36" s="154"/>
      <c r="BP36" s="152"/>
      <c r="BX36" s="59"/>
      <c r="BZ36" s="172"/>
      <c r="CD36" s="257"/>
      <c r="CE36" s="36"/>
      <c r="CF36" s="257"/>
    </row>
    <row r="37" spans="6:65" ht="18" customHeight="1">
      <c r="F37" s="172"/>
      <c r="G37" s="262"/>
      <c r="H37" s="258"/>
      <c r="I37" s="261"/>
      <c r="Z37" s="193"/>
      <c r="AA37" s="244"/>
      <c r="AB37" s="177"/>
      <c r="AG37" s="18"/>
      <c r="AO37" s="177"/>
      <c r="BA37" s="154"/>
      <c r="BB37" s="163"/>
      <c r="BM37" s="174" t="s">
        <v>87</v>
      </c>
    </row>
    <row r="38" spans="8:80" ht="18" customHeight="1">
      <c r="H38" s="246"/>
      <c r="AI38" s="18"/>
      <c r="AW38" s="18"/>
      <c r="AY38" s="18"/>
      <c r="BB38" s="18"/>
      <c r="BG38" s="18"/>
      <c r="BH38" s="18"/>
      <c r="BQ38" s="18"/>
      <c r="BS38" s="18"/>
      <c r="CB38" s="166"/>
    </row>
    <row r="39" spans="6:78" ht="18" customHeight="1">
      <c r="F39" s="263"/>
      <c r="G39" s="255"/>
      <c r="H39" s="259"/>
      <c r="I39" s="264"/>
      <c r="J39" s="238" t="s">
        <v>68</v>
      </c>
      <c r="T39" s="160"/>
      <c r="U39" s="209"/>
      <c r="AV39" s="155"/>
      <c r="AW39" s="18"/>
      <c r="AX39" s="155"/>
      <c r="AY39" s="154"/>
      <c r="BF39" s="18"/>
      <c r="BG39" s="314"/>
      <c r="BH39" s="152">
        <v>11</v>
      </c>
      <c r="BZ39" s="316">
        <v>27.59</v>
      </c>
    </row>
    <row r="40" spans="2:65" ht="18" customHeight="1">
      <c r="B40" s="64"/>
      <c r="F40" s="263"/>
      <c r="H40" s="18"/>
      <c r="U40" s="74"/>
      <c r="AC40" s="191"/>
      <c r="AJ40" s="18"/>
      <c r="BA40" s="169" t="s">
        <v>92</v>
      </c>
      <c r="BC40" s="317" t="s">
        <v>171</v>
      </c>
      <c r="BM40" s="227" t="s">
        <v>98</v>
      </c>
    </row>
    <row r="41" spans="2:65" ht="18" customHeight="1">
      <c r="B41" s="337" t="s">
        <v>49</v>
      </c>
      <c r="H41" s="18"/>
      <c r="AE41" s="18"/>
      <c r="AF41" s="59"/>
      <c r="BC41" s="18"/>
      <c r="BI41" s="176"/>
      <c r="BM41" s="159" t="s">
        <v>153</v>
      </c>
    </row>
    <row r="42" ht="18" customHeight="1">
      <c r="BA42" s="341"/>
    </row>
    <row r="43" spans="62:71" ht="18" customHeight="1">
      <c r="BJ43" s="58"/>
      <c r="BK43" s="58"/>
      <c r="BL43" s="58"/>
      <c r="BN43" s="58"/>
      <c r="BO43" s="58"/>
      <c r="BP43" s="58"/>
      <c r="BQ43" s="58"/>
      <c r="BR43" s="58"/>
      <c r="BS43" s="18"/>
    </row>
    <row r="44" spans="2:83" ht="18" customHeight="1">
      <c r="B44" s="155"/>
      <c r="C44" s="155"/>
      <c r="D44" s="155"/>
      <c r="E44" s="155"/>
      <c r="F44" s="155"/>
      <c r="G44" s="155"/>
      <c r="AO44" s="155"/>
      <c r="AP44" s="155"/>
      <c r="AY44" s="155"/>
      <c r="AZ44" s="155"/>
      <c r="BA44" s="155"/>
      <c r="BB44" s="155"/>
      <c r="BC44" s="155"/>
      <c r="BD44" s="155"/>
      <c r="BE44" s="155"/>
      <c r="BJ44" s="155"/>
      <c r="BK44" s="155"/>
      <c r="BL44" s="155"/>
      <c r="BM44" s="153" t="s">
        <v>157</v>
      </c>
      <c r="BW44" s="155"/>
      <c r="BX44" s="155"/>
      <c r="BY44" s="7"/>
      <c r="BZ44" s="155"/>
      <c r="CA44" s="155"/>
      <c r="CB44" s="155"/>
      <c r="CC44" s="155"/>
      <c r="CD44" s="155"/>
      <c r="CE44" s="155"/>
    </row>
    <row r="45" spans="2:83" ht="18" customHeight="1" thickBot="1">
      <c r="B45" s="155"/>
      <c r="C45" s="155"/>
      <c r="D45" s="155"/>
      <c r="E45" s="155"/>
      <c r="F45" s="155"/>
      <c r="G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AO45" s="157"/>
      <c r="AP45" s="157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J45" s="155"/>
      <c r="BK45" s="155"/>
      <c r="BL45" s="155"/>
      <c r="BM45" s="155"/>
      <c r="BN45" s="327" t="s">
        <v>19</v>
      </c>
      <c r="BO45" s="328" t="s">
        <v>25</v>
      </c>
      <c r="BP45" s="328" t="s">
        <v>26</v>
      </c>
      <c r="BQ45" s="328" t="s">
        <v>27</v>
      </c>
      <c r="BR45" s="330" t="s">
        <v>28</v>
      </c>
      <c r="BS45" s="419" t="s">
        <v>143</v>
      </c>
      <c r="BT45" s="420"/>
      <c r="BU45" s="419"/>
      <c r="BV45" s="420"/>
      <c r="BW45" s="419"/>
      <c r="BX45" s="420"/>
      <c r="BY45" s="155"/>
      <c r="BZ45" s="155"/>
      <c r="CA45" s="155"/>
      <c r="CB45" s="155"/>
      <c r="CC45" s="155"/>
      <c r="CD45" s="155"/>
      <c r="CE45" s="155"/>
    </row>
    <row r="46" spans="2:83" ht="18" customHeight="1" thickTop="1">
      <c r="B46" s="155"/>
      <c r="C46" s="155"/>
      <c r="D46" s="155"/>
      <c r="E46" s="155"/>
      <c r="F46" s="155"/>
      <c r="G46" s="155"/>
      <c r="M46" s="155"/>
      <c r="N46" s="155"/>
      <c r="O46" s="155"/>
      <c r="P46" s="155"/>
      <c r="Q46" s="155"/>
      <c r="R46" s="155"/>
      <c r="S46" s="155"/>
      <c r="AO46" s="36"/>
      <c r="AP46" s="36"/>
      <c r="AV46" s="155"/>
      <c r="AW46" s="60" t="s">
        <v>17</v>
      </c>
      <c r="AX46" s="155"/>
      <c r="AY46" s="155"/>
      <c r="AZ46" s="155"/>
      <c r="BA46" s="155"/>
      <c r="BB46" s="155"/>
      <c r="BC46" s="155"/>
      <c r="BD46" s="155"/>
      <c r="BE46" s="155"/>
      <c r="BJ46" s="155"/>
      <c r="BK46" s="155"/>
      <c r="BL46" s="155"/>
      <c r="BM46" s="155"/>
      <c r="BN46" s="203"/>
      <c r="BO46" s="4"/>
      <c r="BP46" s="4"/>
      <c r="BQ46" s="4"/>
      <c r="BR46" s="3"/>
      <c r="BS46" s="3" t="s">
        <v>144</v>
      </c>
      <c r="BT46" s="4"/>
      <c r="BU46" s="4"/>
      <c r="BV46" s="4"/>
      <c r="BW46" s="4"/>
      <c r="BX46" s="5"/>
      <c r="BY46" s="155"/>
      <c r="BZ46" s="155"/>
      <c r="CA46" s="155"/>
      <c r="CB46" s="155"/>
      <c r="CC46" s="155"/>
      <c r="CD46" s="155"/>
      <c r="CE46" s="155"/>
    </row>
    <row r="47" spans="2:88" ht="21" customHeight="1" thickBot="1">
      <c r="B47" s="327" t="s">
        <v>19</v>
      </c>
      <c r="C47" s="328" t="s">
        <v>25</v>
      </c>
      <c r="D47" s="328" t="s">
        <v>26</v>
      </c>
      <c r="E47" s="328" t="s">
        <v>27</v>
      </c>
      <c r="F47" s="329" t="s">
        <v>28</v>
      </c>
      <c r="G47" s="407"/>
      <c r="H47" s="328" t="s">
        <v>19</v>
      </c>
      <c r="I47" s="328" t="s">
        <v>25</v>
      </c>
      <c r="J47" s="328" t="s">
        <v>26</v>
      </c>
      <c r="K47" s="328" t="s">
        <v>27</v>
      </c>
      <c r="L47" s="329" t="s">
        <v>28</v>
      </c>
      <c r="M47" s="418"/>
      <c r="N47" s="328" t="s">
        <v>19</v>
      </c>
      <c r="O47" s="328" t="s">
        <v>25</v>
      </c>
      <c r="P47" s="328" t="s">
        <v>26</v>
      </c>
      <c r="Q47" s="328" t="s">
        <v>27</v>
      </c>
      <c r="R47" s="408" t="s">
        <v>28</v>
      </c>
      <c r="S47" s="7"/>
      <c r="AV47" s="249"/>
      <c r="AW47" s="61" t="s">
        <v>35</v>
      </c>
      <c r="AX47" s="41"/>
      <c r="AY47" s="41"/>
      <c r="AZ47" s="249"/>
      <c r="BA47" s="250"/>
      <c r="BB47" s="250"/>
      <c r="BC47" s="249"/>
      <c r="BD47" s="250"/>
      <c r="BE47" s="250"/>
      <c r="BJ47" s="41"/>
      <c r="BK47" s="41"/>
      <c r="BL47" s="41"/>
      <c r="BM47" s="41"/>
      <c r="BN47" s="411">
        <v>10</v>
      </c>
      <c r="BO47" s="10">
        <v>27.374</v>
      </c>
      <c r="BP47" s="70">
        <v>51</v>
      </c>
      <c r="BQ47" s="71">
        <f>BO47+BP47*0.001</f>
        <v>27.424999999999997</v>
      </c>
      <c r="BR47" s="310" t="s">
        <v>39</v>
      </c>
      <c r="BS47" s="422" t="s">
        <v>152</v>
      </c>
      <c r="BX47" s="429"/>
      <c r="BY47" s="7"/>
      <c r="BZ47" s="327" t="s">
        <v>19</v>
      </c>
      <c r="CA47" s="328" t="s">
        <v>25</v>
      </c>
      <c r="CB47" s="328" t="s">
        <v>26</v>
      </c>
      <c r="CC47" s="328" t="s">
        <v>27</v>
      </c>
      <c r="CD47" s="329" t="s">
        <v>28</v>
      </c>
      <c r="CE47" s="407"/>
      <c r="CF47" s="328" t="s">
        <v>19</v>
      </c>
      <c r="CG47" s="328" t="s">
        <v>25</v>
      </c>
      <c r="CH47" s="328" t="s">
        <v>26</v>
      </c>
      <c r="CI47" s="328" t="s">
        <v>27</v>
      </c>
      <c r="CJ47" s="408" t="s">
        <v>28</v>
      </c>
    </row>
    <row r="48" spans="2:88" ht="21" customHeight="1" thickBot="1" thickTop="1">
      <c r="B48" s="68"/>
      <c r="C48" s="4"/>
      <c r="D48" s="3"/>
      <c r="E48" s="4"/>
      <c r="F48" s="3"/>
      <c r="G48" s="3"/>
      <c r="H48" s="1"/>
      <c r="I48" s="4"/>
      <c r="J48" s="3" t="s">
        <v>55</v>
      </c>
      <c r="K48" s="4"/>
      <c r="L48" s="3"/>
      <c r="M48" s="3"/>
      <c r="N48" s="1"/>
      <c r="O48" s="4"/>
      <c r="P48" s="3"/>
      <c r="Q48" s="4"/>
      <c r="R48" s="409"/>
      <c r="S48" s="36"/>
      <c r="AF48" s="327" t="s">
        <v>19</v>
      </c>
      <c r="AG48" s="328" t="s">
        <v>25</v>
      </c>
      <c r="AH48" s="328" t="s">
        <v>26</v>
      </c>
      <c r="AI48" s="328" t="s">
        <v>27</v>
      </c>
      <c r="AJ48" s="330" t="s">
        <v>28</v>
      </c>
      <c r="AK48" s="419" t="s">
        <v>143</v>
      </c>
      <c r="AL48" s="420"/>
      <c r="AM48" s="419"/>
      <c r="AN48" s="420"/>
      <c r="AO48" s="419"/>
      <c r="AP48" s="420"/>
      <c r="AV48" s="246"/>
      <c r="AW48" s="61" t="s">
        <v>138</v>
      </c>
      <c r="AX48" s="157"/>
      <c r="AY48" s="247"/>
      <c r="AZ48" s="157"/>
      <c r="BA48" s="157"/>
      <c r="BB48" s="247"/>
      <c r="BC48" s="247"/>
      <c r="BD48" s="7"/>
      <c r="BE48" s="246"/>
      <c r="BJ48" s="36"/>
      <c r="BK48" s="36"/>
      <c r="BL48" s="36"/>
      <c r="BM48" s="36"/>
      <c r="BN48" s="282">
        <v>12</v>
      </c>
      <c r="BO48" s="71">
        <v>27.424</v>
      </c>
      <c r="BP48" s="70">
        <v>42</v>
      </c>
      <c r="BQ48" s="71">
        <f>BO48+BP48*0.001</f>
        <v>27.466</v>
      </c>
      <c r="BR48" s="310" t="s">
        <v>39</v>
      </c>
      <c r="BS48" s="422" t="s">
        <v>149</v>
      </c>
      <c r="BV48" s="58"/>
      <c r="BX48" s="423"/>
      <c r="BY48" s="41"/>
      <c r="BZ48" s="68"/>
      <c r="CA48" s="4"/>
      <c r="CB48" s="3"/>
      <c r="CC48" s="4"/>
      <c r="CD48" s="3"/>
      <c r="CE48" s="3" t="s">
        <v>55</v>
      </c>
      <c r="CF48" s="1"/>
      <c r="CG48" s="4"/>
      <c r="CH48" s="3"/>
      <c r="CI48" s="4"/>
      <c r="CJ48" s="409"/>
    </row>
    <row r="49" spans="2:88" ht="21" customHeight="1" thickTop="1">
      <c r="B49" s="286">
        <v>1</v>
      </c>
      <c r="C49" s="72">
        <v>26.973</v>
      </c>
      <c r="D49" s="70">
        <v>42</v>
      </c>
      <c r="E49" s="71">
        <f>C49+D49*0.001</f>
        <v>27.015</v>
      </c>
      <c r="F49" s="412" t="s">
        <v>142</v>
      </c>
      <c r="G49" s="283"/>
      <c r="H49" s="289">
        <v>3</v>
      </c>
      <c r="I49" s="10">
        <v>27.078</v>
      </c>
      <c r="J49" s="70">
        <v>-51</v>
      </c>
      <c r="K49" s="71">
        <f>I49+J49*0.001</f>
        <v>27.027</v>
      </c>
      <c r="L49" s="412" t="s">
        <v>142</v>
      </c>
      <c r="M49" s="416"/>
      <c r="N49" s="69"/>
      <c r="O49" s="69"/>
      <c r="P49" s="69"/>
      <c r="Q49" s="69"/>
      <c r="R49" s="410"/>
      <c r="S49" s="7"/>
      <c r="T49" s="386"/>
      <c r="U49" s="387"/>
      <c r="V49" s="387"/>
      <c r="W49" s="388" t="s">
        <v>139</v>
      </c>
      <c r="X49" s="387"/>
      <c r="Y49" s="387"/>
      <c r="Z49" s="389"/>
      <c r="AF49" s="203"/>
      <c r="AG49" s="4"/>
      <c r="AH49" s="4"/>
      <c r="AI49" s="4"/>
      <c r="AJ49" s="3"/>
      <c r="AK49" s="3" t="s">
        <v>144</v>
      </c>
      <c r="AL49" s="4"/>
      <c r="AM49" s="4"/>
      <c r="AN49" s="4"/>
      <c r="AO49" s="4"/>
      <c r="AP49" s="5"/>
      <c r="AV49" s="251"/>
      <c r="AX49" s="248"/>
      <c r="AY49" s="252"/>
      <c r="AZ49" s="7"/>
      <c r="BA49" s="253"/>
      <c r="BB49" s="246"/>
      <c r="BC49" s="155"/>
      <c r="BD49" s="246"/>
      <c r="BE49" s="155"/>
      <c r="BJ49" s="303"/>
      <c r="BK49" s="252"/>
      <c r="BL49" s="248"/>
      <c r="BM49" s="252"/>
      <c r="BN49" s="282" t="s">
        <v>99</v>
      </c>
      <c r="BO49" s="421">
        <v>27.47</v>
      </c>
      <c r="BP49" s="70"/>
      <c r="BQ49" s="71"/>
      <c r="BR49" s="310" t="s">
        <v>39</v>
      </c>
      <c r="BS49" s="422" t="s">
        <v>151</v>
      </c>
      <c r="BT49" s="58"/>
      <c r="BU49" s="58"/>
      <c r="BV49" s="58"/>
      <c r="BW49" s="58"/>
      <c r="BX49" s="423"/>
      <c r="BY49" s="7"/>
      <c r="BZ49" s="168"/>
      <c r="CA49" s="69"/>
      <c r="CB49" s="69"/>
      <c r="CC49" s="69"/>
      <c r="CD49" s="385"/>
      <c r="CE49" s="283"/>
      <c r="CF49" s="69"/>
      <c r="CG49" s="69"/>
      <c r="CH49" s="69"/>
      <c r="CI49" s="69"/>
      <c r="CJ49" s="410"/>
    </row>
    <row r="50" spans="2:88" ht="21" customHeight="1" thickBot="1">
      <c r="B50" s="282" t="s">
        <v>67</v>
      </c>
      <c r="C50" s="421">
        <v>27.018</v>
      </c>
      <c r="D50" s="70"/>
      <c r="E50" s="71"/>
      <c r="F50" s="412" t="s">
        <v>142</v>
      </c>
      <c r="G50" s="428"/>
      <c r="H50" s="289">
        <v>4</v>
      </c>
      <c r="I50" s="10">
        <v>27.084</v>
      </c>
      <c r="J50" s="70">
        <v>42</v>
      </c>
      <c r="K50" s="71">
        <f>I50+J50*0.001</f>
        <v>27.126</v>
      </c>
      <c r="L50" s="412" t="s">
        <v>142</v>
      </c>
      <c r="M50" s="417"/>
      <c r="N50" s="289">
        <v>6</v>
      </c>
      <c r="O50" s="10">
        <v>27.123</v>
      </c>
      <c r="P50" s="70">
        <v>51</v>
      </c>
      <c r="Q50" s="71">
        <f>O50+P50*0.001</f>
        <v>27.174</v>
      </c>
      <c r="R50" s="309" t="s">
        <v>142</v>
      </c>
      <c r="S50" s="36"/>
      <c r="T50" s="390"/>
      <c r="U50" s="391" t="s">
        <v>134</v>
      </c>
      <c r="V50" s="392"/>
      <c r="W50" s="393" t="s">
        <v>135</v>
      </c>
      <c r="X50" s="394"/>
      <c r="Y50" s="391" t="s">
        <v>136</v>
      </c>
      <c r="Z50" s="395"/>
      <c r="AF50" s="282"/>
      <c r="AG50" s="421"/>
      <c r="AH50" s="70"/>
      <c r="AI50" s="71"/>
      <c r="AJ50" s="310"/>
      <c r="AK50" s="422"/>
      <c r="AL50" s="58"/>
      <c r="AM50" s="58"/>
      <c r="AN50" s="58"/>
      <c r="AO50" s="58"/>
      <c r="AP50" s="423"/>
      <c r="AV50" s="251"/>
      <c r="AW50" s="66" t="s">
        <v>18</v>
      </c>
      <c r="AX50" s="248"/>
      <c r="AY50" s="252"/>
      <c r="AZ50" s="7"/>
      <c r="BA50" s="253"/>
      <c r="BB50" s="7"/>
      <c r="BC50" s="155"/>
      <c r="BD50" s="251"/>
      <c r="BE50" s="155"/>
      <c r="BJ50" s="303"/>
      <c r="BK50" s="252"/>
      <c r="BL50" s="248"/>
      <c r="BM50" s="252"/>
      <c r="BN50" s="282" t="s">
        <v>100</v>
      </c>
      <c r="BO50" s="421">
        <v>27.47</v>
      </c>
      <c r="BP50" s="70"/>
      <c r="BQ50" s="71"/>
      <c r="BR50" s="310" t="s">
        <v>39</v>
      </c>
      <c r="BS50" s="422" t="s">
        <v>150</v>
      </c>
      <c r="BT50" s="58"/>
      <c r="BU50" s="58"/>
      <c r="BV50" s="58"/>
      <c r="BW50" s="58"/>
      <c r="BX50" s="423"/>
      <c r="BY50" s="36"/>
      <c r="BZ50" s="411">
        <v>13</v>
      </c>
      <c r="CA50" s="10">
        <v>24.455</v>
      </c>
      <c r="CB50" s="70">
        <v>-42</v>
      </c>
      <c r="CC50" s="71">
        <f>CA50+CB50*0.001</f>
        <v>24.412999999999997</v>
      </c>
      <c r="CD50" s="412" t="s">
        <v>142</v>
      </c>
      <c r="CE50" s="413"/>
      <c r="CF50" s="288"/>
      <c r="CG50" s="72"/>
      <c r="CH50" s="70"/>
      <c r="CI50" s="71">
        <f>CG50+CH50*0.001</f>
        <v>0</v>
      </c>
      <c r="CJ50" s="309"/>
    </row>
    <row r="51" spans="2:88" ht="21" customHeight="1" thickTop="1">
      <c r="B51" s="286">
        <v>2</v>
      </c>
      <c r="C51" s="72">
        <v>16.822</v>
      </c>
      <c r="D51" s="70">
        <v>51</v>
      </c>
      <c r="E51" s="71">
        <f>C51+D51*0.001</f>
        <v>16.872999999999998</v>
      </c>
      <c r="F51" s="412" t="s">
        <v>142</v>
      </c>
      <c r="G51" s="413"/>
      <c r="H51" s="289">
        <v>5</v>
      </c>
      <c r="I51" s="10">
        <v>16.919</v>
      </c>
      <c r="J51" s="70">
        <v>51</v>
      </c>
      <c r="K51" s="71">
        <f>I51+J51*0.001</f>
        <v>16.97</v>
      </c>
      <c r="L51" s="412" t="s">
        <v>142</v>
      </c>
      <c r="M51" s="417"/>
      <c r="N51" s="289">
        <v>7</v>
      </c>
      <c r="O51" s="10">
        <v>27.125</v>
      </c>
      <c r="P51" s="70">
        <v>51</v>
      </c>
      <c r="Q51" s="71">
        <f>O51+P51*0.001</f>
        <v>27.176</v>
      </c>
      <c r="R51" s="309" t="s">
        <v>142</v>
      </c>
      <c r="S51" s="36"/>
      <c r="T51" s="396"/>
      <c r="U51" s="397"/>
      <c r="V51" s="398"/>
      <c r="W51" s="399"/>
      <c r="X51" s="397"/>
      <c r="Y51" s="397"/>
      <c r="Z51" s="400"/>
      <c r="AF51" s="282" t="s">
        <v>97</v>
      </c>
      <c r="AG51" s="421">
        <v>27.151</v>
      </c>
      <c r="AH51" s="70"/>
      <c r="AI51" s="71"/>
      <c r="AJ51" s="310" t="s">
        <v>39</v>
      </c>
      <c r="AK51" s="422" t="s">
        <v>146</v>
      </c>
      <c r="AL51" s="58"/>
      <c r="AM51" s="58"/>
      <c r="AN51" s="58"/>
      <c r="AO51" s="58"/>
      <c r="AP51" s="423"/>
      <c r="AV51" s="251"/>
      <c r="AW51" s="61" t="s">
        <v>160</v>
      </c>
      <c r="AX51" s="248"/>
      <c r="AY51" s="252"/>
      <c r="AZ51" s="7"/>
      <c r="BA51" s="253"/>
      <c r="BB51" s="7"/>
      <c r="BC51" s="155"/>
      <c r="BD51" s="251"/>
      <c r="BE51" s="155"/>
      <c r="BJ51" s="303"/>
      <c r="BK51" s="252"/>
      <c r="BL51" s="248"/>
      <c r="BM51" s="252"/>
      <c r="BN51" s="411">
        <v>11</v>
      </c>
      <c r="BO51" s="10">
        <v>27.384</v>
      </c>
      <c r="BP51" s="70">
        <v>42</v>
      </c>
      <c r="BQ51" s="71">
        <f>BO51+BP51*0.001</f>
        <v>27.426000000000002</v>
      </c>
      <c r="BR51" s="310" t="s">
        <v>39</v>
      </c>
      <c r="BS51" s="422" t="s">
        <v>147</v>
      </c>
      <c r="BT51" s="58"/>
      <c r="BU51" s="58"/>
      <c r="BV51" s="58"/>
      <c r="BW51" s="58"/>
      <c r="BX51" s="423"/>
      <c r="BY51" s="36"/>
      <c r="BZ51" s="411">
        <v>14</v>
      </c>
      <c r="CA51" s="10">
        <v>27.492</v>
      </c>
      <c r="CB51" s="70">
        <v>-51</v>
      </c>
      <c r="CC51" s="71">
        <f>CA51+CB51*0.001</f>
        <v>27.441000000000003</v>
      </c>
      <c r="CD51" s="412" t="s">
        <v>142</v>
      </c>
      <c r="CE51" s="413"/>
      <c r="CF51" s="288">
        <v>16</v>
      </c>
      <c r="CG51" s="72">
        <v>27.534</v>
      </c>
      <c r="CH51" s="70">
        <v>-51</v>
      </c>
      <c r="CI51" s="71">
        <f>CG51+CH51*0.001</f>
        <v>27.483</v>
      </c>
      <c r="CJ51" s="309" t="s">
        <v>142</v>
      </c>
    </row>
    <row r="52" spans="2:88" ht="21" customHeight="1">
      <c r="B52" s="286" t="s">
        <v>45</v>
      </c>
      <c r="C52" s="72">
        <v>26.995</v>
      </c>
      <c r="D52" s="70">
        <v>51</v>
      </c>
      <c r="E52" s="71">
        <f>C52+D52*0.001</f>
        <v>27.046</v>
      </c>
      <c r="F52" s="412"/>
      <c r="G52" s="413"/>
      <c r="H52" s="289" t="s">
        <v>45</v>
      </c>
      <c r="I52" s="10">
        <v>27.092000000000002</v>
      </c>
      <c r="J52" s="70">
        <v>51</v>
      </c>
      <c r="K52" s="71">
        <f>I52+J52*0.001</f>
        <v>27.143</v>
      </c>
      <c r="L52" s="412"/>
      <c r="M52" s="417"/>
      <c r="N52" s="289">
        <v>9</v>
      </c>
      <c r="O52" s="10">
        <v>27.199</v>
      </c>
      <c r="P52" s="70">
        <v>-51</v>
      </c>
      <c r="Q52" s="71">
        <f>O52+P52*0.001</f>
        <v>27.148000000000003</v>
      </c>
      <c r="R52" s="309" t="s">
        <v>142</v>
      </c>
      <c r="S52" s="36"/>
      <c r="T52" s="396"/>
      <c r="U52" s="307" t="s">
        <v>137</v>
      </c>
      <c r="V52" s="398"/>
      <c r="W52" s="399" t="s">
        <v>140</v>
      </c>
      <c r="X52" s="397"/>
      <c r="Y52" s="307" t="s">
        <v>141</v>
      </c>
      <c r="Z52" s="400"/>
      <c r="AF52" s="411">
        <v>8</v>
      </c>
      <c r="AG52" s="10">
        <v>27.197</v>
      </c>
      <c r="AH52" s="70">
        <v>-42</v>
      </c>
      <c r="AI52" s="71">
        <f>AG52+AH52*0.001</f>
        <v>27.154999999999998</v>
      </c>
      <c r="AJ52" s="310" t="s">
        <v>39</v>
      </c>
      <c r="AK52" s="422" t="s">
        <v>145</v>
      </c>
      <c r="AL52" s="58"/>
      <c r="AM52" s="58"/>
      <c r="AN52" s="58"/>
      <c r="AO52" s="58"/>
      <c r="AP52" s="423"/>
      <c r="AV52" s="251"/>
      <c r="AW52" s="61" t="s">
        <v>161</v>
      </c>
      <c r="AX52" s="248"/>
      <c r="AY52" s="252"/>
      <c r="AZ52" s="7"/>
      <c r="BA52" s="253"/>
      <c r="BB52" s="7"/>
      <c r="BC52" s="155"/>
      <c r="BD52" s="7"/>
      <c r="BE52" s="155"/>
      <c r="BJ52" s="302"/>
      <c r="BK52" s="255"/>
      <c r="BL52" s="248"/>
      <c r="BM52" s="252"/>
      <c r="BN52" s="282" t="s">
        <v>98</v>
      </c>
      <c r="BO52" s="421">
        <v>27.43</v>
      </c>
      <c r="BP52" s="70"/>
      <c r="BQ52" s="71"/>
      <c r="BR52" s="310" t="s">
        <v>39</v>
      </c>
      <c r="BS52" s="422" t="s">
        <v>148</v>
      </c>
      <c r="BT52" s="58"/>
      <c r="BU52" s="58"/>
      <c r="BV52" s="58"/>
      <c r="BW52" s="58"/>
      <c r="BX52" s="423"/>
      <c r="BY52" s="36"/>
      <c r="BZ52" s="411">
        <v>15</v>
      </c>
      <c r="CA52" s="10">
        <v>27.497</v>
      </c>
      <c r="CB52" s="70">
        <v>-42</v>
      </c>
      <c r="CC52" s="71">
        <f>CA52+CB52*0.001</f>
        <v>27.455</v>
      </c>
      <c r="CD52" s="412" t="s">
        <v>142</v>
      </c>
      <c r="CE52" s="413"/>
      <c r="CF52" s="288"/>
      <c r="CG52" s="72"/>
      <c r="CH52" s="70"/>
      <c r="CI52" s="71"/>
      <c r="CJ52" s="309"/>
    </row>
    <row r="53" spans="2:88" ht="21" customHeight="1" thickBot="1">
      <c r="B53" s="331"/>
      <c r="C53" s="332"/>
      <c r="D53" s="333"/>
      <c r="E53" s="333"/>
      <c r="F53" s="313"/>
      <c r="G53" s="414"/>
      <c r="H53" s="415"/>
      <c r="I53" s="332"/>
      <c r="J53" s="333"/>
      <c r="K53" s="333"/>
      <c r="L53" s="313"/>
      <c r="M53" s="49"/>
      <c r="N53" s="415"/>
      <c r="O53" s="332"/>
      <c r="P53" s="333"/>
      <c r="Q53" s="333"/>
      <c r="R53" s="12"/>
      <c r="S53" s="36"/>
      <c r="T53" s="401"/>
      <c r="U53" s="402"/>
      <c r="V53" s="403"/>
      <c r="W53" s="404"/>
      <c r="X53" s="402"/>
      <c r="Y53" s="405"/>
      <c r="Z53" s="406"/>
      <c r="AD53" s="19"/>
      <c r="AE53" s="20"/>
      <c r="AF53" s="424"/>
      <c r="AG53" s="221"/>
      <c r="AH53" s="220"/>
      <c r="AI53" s="221"/>
      <c r="AJ53" s="311"/>
      <c r="AK53" s="425"/>
      <c r="AL53" s="426"/>
      <c r="AM53" s="426"/>
      <c r="AN53" s="426"/>
      <c r="AO53" s="426"/>
      <c r="AP53" s="427"/>
      <c r="AV53" s="254"/>
      <c r="AW53" s="255"/>
      <c r="AX53" s="248"/>
      <c r="AY53" s="252"/>
      <c r="AZ53" s="7"/>
      <c r="BA53" s="162"/>
      <c r="BB53" s="155"/>
      <c r="BC53" s="155"/>
      <c r="BD53" s="155"/>
      <c r="BE53" s="155"/>
      <c r="BG53" s="19"/>
      <c r="BH53" s="20"/>
      <c r="BJ53" s="302"/>
      <c r="BK53" s="255"/>
      <c r="BL53" s="248"/>
      <c r="BM53" s="252"/>
      <c r="BN53" s="424"/>
      <c r="BO53" s="221"/>
      <c r="BP53" s="220"/>
      <c r="BQ53" s="221"/>
      <c r="BR53" s="311"/>
      <c r="BS53" s="425"/>
      <c r="BT53" s="426"/>
      <c r="BU53" s="426"/>
      <c r="BV53" s="426"/>
      <c r="BW53" s="426"/>
      <c r="BX53" s="427"/>
      <c r="BY53" s="36"/>
      <c r="BZ53" s="331"/>
      <c r="CA53" s="332"/>
      <c r="CB53" s="333"/>
      <c r="CC53" s="333"/>
      <c r="CD53" s="313"/>
      <c r="CE53" s="414"/>
      <c r="CF53" s="415"/>
      <c r="CG53" s="332"/>
      <c r="CH53" s="333"/>
      <c r="CI53" s="333"/>
      <c r="CJ53" s="12"/>
    </row>
    <row r="54" ht="12.75" customHeight="1">
      <c r="AA54" s="58"/>
    </row>
    <row r="55" ht="12.75" customHeight="1"/>
    <row r="56" ht="12.75">
      <c r="AA56" s="58"/>
    </row>
    <row r="57" spans="27:70" ht="12.75">
      <c r="AA57" s="58"/>
      <c r="BO57" s="58"/>
      <c r="BP57" s="58"/>
      <c r="BQ57" s="58"/>
      <c r="BR57" s="58"/>
    </row>
  </sheetData>
  <sheetProtection password="E5AD" sheet="1" objects="1" scenarios="1"/>
  <mergeCells count="3">
    <mergeCell ref="CE31:CF31"/>
    <mergeCell ref="BL3:BM3"/>
    <mergeCell ref="CE32:CF3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1663013" r:id="rId1"/>
    <oleObject progId="Paint.Picture" shapeId="12464441" r:id="rId2"/>
    <oleObject progId="Paint.Picture" shapeId="12467768" r:id="rId3"/>
    <oleObject progId="Paint.Picture" shapeId="12476332" r:id="rId4"/>
    <oleObject progId="Paint.Picture" shapeId="16446109" r:id="rId5"/>
    <oleObject progId="Paint.Picture" shapeId="628428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2013-09-27T06:13:33Z</cp:lastPrinted>
  <dcterms:created xsi:type="dcterms:W3CDTF">2003-01-10T15:39:03Z</dcterms:created>
  <dcterms:modified xsi:type="dcterms:W3CDTF">2014-10-06T08:09:34Z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