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285" activeTab="1"/>
  </bookViews>
  <sheets>
    <sheet name="titul" sheetId="1" r:id="rId1"/>
    <sheet name="Jedlová" sheetId="2" r:id="rId2"/>
  </sheets>
  <definedNames/>
  <calcPr fullCalcOnLoad="1"/>
</workbook>
</file>

<file path=xl/sharedStrings.xml><?xml version="1.0" encoding="utf-8"?>
<sst xmlns="http://schemas.openxmlformats.org/spreadsheetml/2006/main" count="225" uniqueCount="138">
  <si>
    <t>Trať :</t>
  </si>
  <si>
    <t>Km  70,802 = 40,410</t>
  </si>
  <si>
    <t>Ev. č. :</t>
  </si>
  <si>
    <t>Staniční</t>
  </si>
  <si>
    <t>Elektromechanické</t>
  </si>
  <si>
    <t>zabezpečovací</t>
  </si>
  <si>
    <t>2. kategorie</t>
  </si>
  <si>
    <t>Kód :  5</t>
  </si>
  <si>
    <t>zařízení :</t>
  </si>
  <si>
    <t>závislá stavědla St.1 a St.2</t>
  </si>
  <si>
    <t>Dopravní stanoviště :</t>
  </si>
  <si>
    <t>St. 1</t>
  </si>
  <si>
    <t>Dopravní kancelář</t>
  </si>
  <si>
    <t>St. 2</t>
  </si>
  <si>
    <t>( km )</t>
  </si>
  <si>
    <t>Počet  pracovníků :</t>
  </si>
  <si>
    <t>Signalista - 1</t>
  </si>
  <si>
    <t>Výpravčí  -  1</t>
  </si>
  <si>
    <t>směr : Mlýny a Svor</t>
  </si>
  <si>
    <t>směr : Chřibská</t>
  </si>
  <si>
    <t>Zjišťování</t>
  </si>
  <si>
    <t>signalista St.1 hlásí obsluhou</t>
  </si>
  <si>
    <t>zast. - 20</t>
  </si>
  <si>
    <t>signalista St.2 hlásí obsluhou</t>
  </si>
  <si>
    <t>konce  vlaku</t>
  </si>
  <si>
    <t>zabezpečovacího zařízení</t>
  </si>
  <si>
    <t>proj. - 10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</si>
  <si>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</si>
  <si>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</si>
  <si>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</si>
  <si>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</si>
  <si>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</si>
  <si>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</si>
  <si>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</si>
  <si>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</si>
  <si>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</si>
  <si>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1 a</t>
  </si>
  <si>
    <t>směr Svor a Chřibská</t>
  </si>
  <si>
    <t>na nást.č.II. až V. přístup po přechodech</t>
  </si>
  <si>
    <t>1 + 1a</t>
  </si>
  <si>
    <t>Vjezd - odjezd - průjezd</t>
  </si>
  <si>
    <t>č. I,  úrovňové, vnější</t>
  </si>
  <si>
    <t>Vjezd - odjezd - průjezd, mimo směr Mlýny</t>
  </si>
  <si>
    <t>nást.č.I. až IV. jsou konstrukce Tischer</t>
  </si>
  <si>
    <t>č. III,  úrovňové, jednostranné vnitřní</t>
  </si>
  <si>
    <t>směr Mlýny</t>
  </si>
  <si>
    <t>přechody jsou v km 70,802 a 70,826</t>
  </si>
  <si>
    <t>č. IV,  úrovňové, jednostranné vnitřní</t>
  </si>
  <si>
    <t>č. V,  úrovňové, jednostranné vnitřní</t>
  </si>
  <si>
    <t>konstrukce sypané</t>
  </si>
  <si>
    <t>Směr  :  Mlýny  //  Svor</t>
  </si>
  <si>
    <t>Návěstidla  -  ŽST</t>
  </si>
  <si>
    <t>Směr  :  Chřibská</t>
  </si>
  <si>
    <t>Vjezdová</t>
  </si>
  <si>
    <t>Odjezdová</t>
  </si>
  <si>
    <t>Seřaďovací</t>
  </si>
  <si>
    <t>Cestová</t>
  </si>
  <si>
    <t>Směr : Mlýny</t>
  </si>
  <si>
    <t>Obvod  signalisty  St.1</t>
  </si>
  <si>
    <t>Obvod  signalisty  St.2</t>
  </si>
  <si>
    <t>Reléový  poloautoblok</t>
  </si>
  <si>
    <t>Kód : 4</t>
  </si>
  <si>
    <t>Z  Mlýnů</t>
  </si>
  <si>
    <t>Ze  Svoru</t>
  </si>
  <si>
    <t>Km  70,802</t>
  </si>
  <si>
    <t>Traťové</t>
  </si>
  <si>
    <t>RPB - 88 ( bez kontroly volnosti tratě )</t>
  </si>
  <si>
    <t>Př ML</t>
  </si>
  <si>
    <t>Stanice  bez</t>
  </si>
  <si>
    <t>Lc 1</t>
  </si>
  <si>
    <t>L 3</t>
  </si>
  <si>
    <t>Př S</t>
  </si>
  <si>
    <t>Hradlový  poloautoblok</t>
  </si>
  <si>
    <t>Kód : 3</t>
  </si>
  <si>
    <t>Směr : Svor</t>
  </si>
  <si>
    <t>=</t>
  </si>
  <si>
    <t>Př L</t>
  </si>
  <si>
    <t>S 1</t>
  </si>
  <si>
    <t>S 3</t>
  </si>
  <si>
    <t>SENA</t>
  </si>
  <si>
    <t>C</t>
  </si>
  <si>
    <t>JTom</t>
  </si>
  <si>
    <t>seřaďovacích</t>
  </si>
  <si>
    <t>L 1a</t>
  </si>
  <si>
    <t>L 5</t>
  </si>
  <si>
    <t>2. kategorie dle TNŽ 34 2620</t>
  </si>
  <si>
    <t>Releový  poloautoblok</t>
  </si>
  <si>
    <t>ZV</t>
  </si>
  <si>
    <t>616 m</t>
  </si>
  <si>
    <t>S 5</t>
  </si>
  <si>
    <t>návěstidel</t>
  </si>
  <si>
    <t>Lc 2</t>
  </si>
  <si>
    <t>L 7</t>
  </si>
  <si>
    <t>S</t>
  </si>
  <si>
    <t>ML</t>
  </si>
  <si>
    <t>L</t>
  </si>
  <si>
    <t>S 2</t>
  </si>
  <si>
    <t>S 7</t>
  </si>
  <si>
    <t>IV. / 2012</t>
  </si>
  <si>
    <t>Zjišťování  konce</t>
  </si>
  <si>
    <t>zast.</t>
  </si>
  <si>
    <t>oba směry:</t>
  </si>
  <si>
    <t>Vjezdové / odjezdové rychlosti :</t>
  </si>
  <si>
    <t>vlaku :</t>
  </si>
  <si>
    <t>proj.</t>
  </si>
  <si>
    <t>v pokračování traťové koleje - rychlost traťová s místním omezením</t>
  </si>
  <si>
    <t>vlaku  ze  směru :</t>
  </si>
  <si>
    <t>při jízdě do odbočky - rychlost 40 km/h</t>
  </si>
  <si>
    <t xml:space="preserve">       St. 1</t>
  </si>
  <si>
    <t>3     4</t>
  </si>
  <si>
    <t xml:space="preserve">L 1a </t>
  </si>
  <si>
    <t>přechod v km 70,802</t>
  </si>
  <si>
    <t>přechod v km 70,826</t>
  </si>
  <si>
    <t>Vk 1</t>
  </si>
  <si>
    <t>Současné  vlakové  cesty</t>
  </si>
  <si>
    <t xml:space="preserve">Vzájemně vyloučeny jsou pouze protisměrné </t>
  </si>
  <si>
    <t>jizdní cesty na tutéž kolej</t>
  </si>
  <si>
    <t>staničení</t>
  </si>
  <si>
    <t>N</t>
  </si>
  <si>
    <t>námezník</t>
  </si>
  <si>
    <t>přest.</t>
  </si>
  <si>
    <t>p/z</t>
  </si>
  <si>
    <t>páka</t>
  </si>
  <si>
    <t>poznámka</t>
  </si>
  <si>
    <t>elm.</t>
  </si>
  <si>
    <t>svorsko-mlýnské  zhlaví</t>
  </si>
  <si>
    <t>Obvod  posunu</t>
  </si>
  <si>
    <t>r/z</t>
  </si>
  <si>
    <t>z / na</t>
  </si>
  <si>
    <t>na / z</t>
  </si>
  <si>
    <t>přes  výhybky</t>
  </si>
  <si>
    <t>7</t>
  </si>
  <si>
    <t xml:space="preserve">  ručně Vk1/7, závorník obsluhuje signalista na St.1</t>
  </si>
  <si>
    <t>TK Svor</t>
  </si>
  <si>
    <t>k. č.  1</t>
  </si>
  <si>
    <t>3, 4, 6</t>
  </si>
  <si>
    <t>Vk1</t>
  </si>
  <si>
    <t>540 B / 546 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</si>
</sst>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color indexed="10"/>
      <name val="Arial CE"/>
      <family val="2"/>
    </font>
    <font>
      <sz val="11"/>
      <name val="Arial CE"/>
      <family val="2"/>
    </font>
    <font>
      <sz val="10"/>
      <color indexed="14"/>
      <name val="Arial CE"/>
      <family val="0"/>
    </font>
    <font>
      <b/>
      <sz val="12"/>
      <name val="Times New Roman CE"/>
      <family val="0"/>
    </font>
    <font>
      <i/>
      <sz val="14"/>
      <name val="Arial CE"/>
      <family val="2"/>
    </font>
    <font>
      <i/>
      <sz val="14"/>
      <name val="Times New Roman CE"/>
      <family val="1"/>
    </font>
    <font>
      <sz val="20"/>
      <name val="Arial CE"/>
      <family val="2"/>
    </font>
    <font>
      <sz val="12"/>
      <color indexed="12"/>
      <name val="Times New Roman CE"/>
      <family val="1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15" fillId="0" borderId="6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19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9" fontId="20" fillId="0" borderId="5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5" xfId="21" applyFont="1" applyFill="1" applyBorder="1" applyAlignment="1" quotePrefix="1">
      <alignment vertical="center"/>
      <protection/>
    </xf>
    <xf numFmtId="164" fontId="0" fillId="3" borderId="25" xfId="21" applyNumberFormat="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27" xfId="21" applyFont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7" fillId="4" borderId="13" xfId="21" applyFont="1" applyFill="1" applyBorder="1" applyAlignment="1">
      <alignment horizontal="center"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0" fillId="3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2" fillId="0" borderId="5" xfId="21" applyNumberFormat="1" applyFont="1" applyBorder="1" applyAlignment="1">
      <alignment horizontal="center" vertical="center"/>
      <protection/>
    </xf>
    <xf numFmtId="1" fontId="32" fillId="0" borderId="1" xfId="21" applyNumberFormat="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3" borderId="12" xfId="21" applyFill="1" applyBorder="1" applyAlignment="1">
      <alignment vertical="center"/>
      <protection/>
    </xf>
    <xf numFmtId="0" fontId="0" fillId="3" borderId="9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49" fontId="35" fillId="0" borderId="33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0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7" fillId="2" borderId="0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9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21" applyFont="1" applyFill="1" applyBorder="1" applyAlignment="1">
      <alignment vertical="center"/>
      <protection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7" fillId="2" borderId="14" xfId="0" applyFont="1" applyFill="1" applyBorder="1" applyAlignment="1">
      <alignment horizontal="center" vertical="center"/>
    </xf>
    <xf numFmtId="0" fontId="25" fillId="0" borderId="0" xfId="21" applyFont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0" fontId="14" fillId="0" borderId="0" xfId="0" applyFont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164" fontId="0" fillId="0" borderId="52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164" fontId="0" fillId="0" borderId="0" xfId="20" applyNumberFormat="1" applyFont="1" applyAlignment="1">
      <alignment horizontal="right"/>
      <protection/>
    </xf>
    <xf numFmtId="0" fontId="14" fillId="0" borderId="0" xfId="0" applyFont="1" applyAlignment="1">
      <alignment horizontal="right" vertical="top"/>
    </xf>
    <xf numFmtId="0" fontId="25" fillId="0" borderId="0" xfId="21" applyFont="1" applyAlignment="1">
      <alignment horizontal="center" vertical="center"/>
      <protection/>
    </xf>
    <xf numFmtId="0" fontId="4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21" fillId="3" borderId="58" xfId="0" applyFont="1" applyFill="1" applyBorder="1" applyAlignment="1">
      <alignment horizontal="centerContinuous" vertical="center"/>
    </xf>
    <xf numFmtId="0" fontId="21" fillId="3" borderId="59" xfId="0" applyFont="1" applyFill="1" applyBorder="1" applyAlignment="1">
      <alignment horizontal="centerContinuous" vertical="center"/>
    </xf>
    <xf numFmtId="0" fontId="4" fillId="6" borderId="60" xfId="0" applyFont="1" applyFill="1" applyBorder="1" applyAlignment="1">
      <alignment horizontal="centerContinuous" vertical="center"/>
    </xf>
    <xf numFmtId="0" fontId="4" fillId="6" borderId="61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/>
    </xf>
    <xf numFmtId="0" fontId="7" fillId="0" borderId="34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1" xfId="21" applyFont="1" applyBorder="1" applyAlignment="1">
      <alignment horizontal="centerContinuous" vertical="center"/>
      <protection/>
    </xf>
    <xf numFmtId="0" fontId="31" fillId="4" borderId="29" xfId="21" applyFont="1" applyFill="1" applyBorder="1" applyAlignment="1">
      <alignment horizontal="centerContinuous" vertical="center"/>
      <protection/>
    </xf>
    <xf numFmtId="0" fontId="7" fillId="4" borderId="62" xfId="21" applyFont="1" applyFill="1" applyBorder="1" applyAlignment="1">
      <alignment horizontal="centerContinuous" vertical="center"/>
      <protection/>
    </xf>
    <xf numFmtId="0" fontId="7" fillId="4" borderId="63" xfId="21" applyFont="1" applyFill="1" applyBorder="1" applyAlignment="1">
      <alignment horizontal="centerContinuous" vertical="center"/>
      <protection/>
    </xf>
    <xf numFmtId="0" fontId="7" fillId="4" borderId="64" xfId="21" applyFont="1" applyFill="1" applyBorder="1" applyAlignment="1">
      <alignment horizontal="centerContinuous" vertical="center"/>
      <protection/>
    </xf>
    <xf numFmtId="0" fontId="4" fillId="6" borderId="65" xfId="0" applyFont="1" applyFill="1" applyBorder="1" applyAlignment="1">
      <alignment horizontal="centerContinuous" vertical="center"/>
    </xf>
    <xf numFmtId="0" fontId="4" fillId="6" borderId="66" xfId="0" applyFont="1" applyFill="1" applyBorder="1" applyAlignment="1">
      <alignment horizontal="centerContinuous" vertical="center"/>
    </xf>
    <xf numFmtId="0" fontId="21" fillId="3" borderId="67" xfId="0" applyFont="1" applyFill="1" applyBorder="1" applyAlignment="1">
      <alignment horizontal="centerContinuous" vertical="center"/>
    </xf>
    <xf numFmtId="0" fontId="40" fillId="5" borderId="56" xfId="0" applyFont="1" applyFill="1" applyBorder="1" applyAlignment="1">
      <alignment horizontal="centerContinuous" vertical="center"/>
    </xf>
    <xf numFmtId="0" fontId="7" fillId="2" borderId="16" xfId="0" applyFont="1" applyFill="1" applyBorder="1" applyAlignment="1">
      <alignment horizontal="centerContinuous" vertical="center"/>
    </xf>
    <xf numFmtId="0" fontId="4" fillId="6" borderId="68" xfId="0" applyFont="1" applyFill="1" applyBorder="1" applyAlignment="1">
      <alignment horizontal="centerContinuous" vertical="center"/>
    </xf>
    <xf numFmtId="0" fontId="7" fillId="0" borderId="38" xfId="2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Continuous" vertical="center"/>
      <protection/>
    </xf>
    <xf numFmtId="0" fontId="25" fillId="0" borderId="0" xfId="21" applyFont="1" applyBorder="1" applyAlignment="1">
      <alignment horizontal="left"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64" fontId="0" fillId="0" borderId="52" xfId="0" applyNumberFormat="1" applyFont="1" applyFill="1" applyBorder="1" applyAlignment="1">
      <alignment vertical="center"/>
    </xf>
    <xf numFmtId="49" fontId="0" fillId="0" borderId="0" xfId="20" applyNumberFormat="1" applyFont="1" applyAlignment="1">
      <alignment vertical="top"/>
      <protection/>
    </xf>
    <xf numFmtId="0" fontId="24" fillId="0" borderId="0" xfId="0" applyFont="1" applyFill="1" applyAlignment="1">
      <alignment horizontal="right" vertical="center"/>
    </xf>
    <xf numFmtId="164" fontId="0" fillId="0" borderId="0" xfId="20" applyNumberFormat="1" applyFont="1" applyAlignment="1">
      <alignment horizontal="center"/>
      <protection/>
    </xf>
    <xf numFmtId="0" fontId="14" fillId="0" borderId="0" xfId="0" applyFont="1" applyAlignment="1">
      <alignment horizontal="left" vertical="top"/>
    </xf>
    <xf numFmtId="0" fontId="5" fillId="6" borderId="60" xfId="0" applyFont="1" applyFill="1" applyBorder="1" applyAlignment="1">
      <alignment horizontal="centerContinuous" vertical="center"/>
    </xf>
    <xf numFmtId="0" fontId="5" fillId="6" borderId="61" xfId="0" applyFont="1" applyFill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6" borderId="68" xfId="0" applyFont="1" applyFill="1" applyBorder="1" applyAlignment="1">
      <alignment horizontal="centerContinuous" vertical="center"/>
    </xf>
    <xf numFmtId="0" fontId="5" fillId="6" borderId="65" xfId="0" applyFont="1" applyFill="1" applyBorder="1" applyAlignment="1">
      <alignment horizontal="centerContinuous" vertical="center"/>
    </xf>
    <xf numFmtId="0" fontId="4" fillId="6" borderId="60" xfId="0" applyFont="1" applyFill="1" applyBorder="1" applyAlignment="1">
      <alignment vertical="center"/>
    </xf>
    <xf numFmtId="0" fontId="4" fillId="6" borderId="66" xfId="0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46" fillId="0" borderId="7" xfId="0" applyNumberFormat="1" applyFont="1" applyBorder="1" applyAlignment="1">
      <alignment horizontal="centerContinuous" vertical="center"/>
    </xf>
    <xf numFmtId="164" fontId="7" fillId="0" borderId="7" xfId="0" applyNumberFormat="1" applyFont="1" applyBorder="1" applyAlignment="1">
      <alignment horizontal="centerContinuous" vertical="center"/>
    </xf>
    <xf numFmtId="164" fontId="46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0" fontId="3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7" fillId="0" borderId="3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21" applyFont="1" applyFill="1" applyBorder="1" applyAlignment="1">
      <alignment horizontal="center" vertical="center"/>
      <protection/>
    </xf>
    <xf numFmtId="164" fontId="46" fillId="0" borderId="0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46" fillId="0" borderId="6" xfId="0" applyNumberFormat="1" applyFont="1" applyBorder="1" applyAlignment="1">
      <alignment horizontal="centerContinuous" vertical="center"/>
    </xf>
    <xf numFmtId="164" fontId="7" fillId="0" borderId="6" xfId="0" applyNumberFormat="1" applyFont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0" xfId="20" applyNumberFormat="1" applyFont="1" applyAlignment="1">
      <alignment horizontal="left" vertical="top"/>
      <protection/>
    </xf>
    <xf numFmtId="49" fontId="52" fillId="0" borderId="0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34" xfId="21" applyFont="1" applyBorder="1" applyAlignment="1">
      <alignment horizontal="centerContinuous" vertical="center"/>
      <protection/>
    </xf>
    <xf numFmtId="0" fontId="6" fillId="0" borderId="34" xfId="21" applyFont="1" applyBorder="1" applyAlignment="1">
      <alignment horizontal="centerContinuous" vertical="center"/>
      <protection/>
    </xf>
    <xf numFmtId="0" fontId="6" fillId="0" borderId="34" xfId="21" applyFont="1" applyFill="1" applyBorder="1" applyAlignment="1">
      <alignment horizontal="centerContinuous" vertical="center"/>
      <protection/>
    </xf>
    <xf numFmtId="0" fontId="0" fillId="0" borderId="52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6" borderId="0" xfId="0" applyFill="1" applyAlignment="1">
      <alignment/>
    </xf>
    <xf numFmtId="0" fontId="3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2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2" borderId="0" xfId="21" applyFont="1" applyFill="1" applyBorder="1">
      <alignment/>
      <protection/>
    </xf>
    <xf numFmtId="0" fontId="30" fillId="0" borderId="49" xfId="21" applyFont="1" applyFill="1" applyBorder="1" applyAlignment="1">
      <alignment horizontal="center"/>
      <protection/>
    </xf>
    <xf numFmtId="0" fontId="0" fillId="0" borderId="0" xfId="21" applyFont="1">
      <alignment/>
      <protection/>
    </xf>
    <xf numFmtId="0" fontId="36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7" fillId="0" borderId="49" xfId="21" applyFont="1" applyBorder="1" applyAlignment="1">
      <alignment horizontal="center" vertical="center"/>
      <protection/>
    </xf>
    <xf numFmtId="0" fontId="29" fillId="0" borderId="0" xfId="21" applyFont="1" applyFill="1" applyBorder="1" applyAlignment="1">
      <alignment horizontal="center" vertical="top"/>
      <protection/>
    </xf>
    <xf numFmtId="0" fontId="30" fillId="0" borderId="0" xfId="21" applyFont="1" applyBorder="1" applyAlignment="1">
      <alignment horizontal="center" vertical="center"/>
      <protection/>
    </xf>
    <xf numFmtId="49" fontId="30" fillId="0" borderId="0" xfId="21" applyNumberFormat="1" applyFont="1" applyBorder="1" applyAlignment="1">
      <alignment horizontal="center" vertical="center"/>
      <protection/>
    </xf>
    <xf numFmtId="0" fontId="31" fillId="4" borderId="29" xfId="21" applyFont="1" applyFill="1" applyBorder="1" applyAlignment="1" quotePrefix="1">
      <alignment horizontal="centerContinuous" vertical="center"/>
      <protection/>
    </xf>
    <xf numFmtId="0" fontId="0" fillId="0" borderId="0" xfId="21" applyFont="1" applyFill="1" applyBorder="1">
      <alignment/>
      <protection/>
    </xf>
    <xf numFmtId="0" fontId="35" fillId="0" borderId="33" xfId="21" applyNumberFormat="1" applyFont="1" applyBorder="1" applyAlignment="1">
      <alignment horizontal="center" vertical="center"/>
      <protection/>
    </xf>
    <xf numFmtId="164" fontId="32" fillId="0" borderId="5" xfId="21" applyNumberFormat="1" applyFont="1" applyFill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Continuous" vertical="center"/>
      <protection/>
    </xf>
    <xf numFmtId="0" fontId="15" fillId="0" borderId="1" xfId="21" applyFont="1" applyBorder="1" applyAlignment="1">
      <alignment horizontal="centerContinuous" vertical="center"/>
      <protection/>
    </xf>
    <xf numFmtId="1" fontId="32" fillId="0" borderId="1" xfId="21" applyNumberFormat="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0" fillId="0" borderId="0" xfId="21" applyFill="1" applyBorder="1" applyAlignment="1">
      <alignment vertical="center"/>
      <protection/>
    </xf>
    <xf numFmtId="0" fontId="0" fillId="0" borderId="0" xfId="21" applyFill="1" applyBorder="1" applyAlignment="1">
      <alignment horizontal="center"/>
      <protection/>
    </xf>
    <xf numFmtId="164" fontId="52" fillId="0" borderId="0" xfId="21" applyNumberFormat="1" applyFont="1" applyBorder="1" applyAlignment="1">
      <alignment horizontal="center" vertical="center"/>
      <protection/>
    </xf>
    <xf numFmtId="49" fontId="30" fillId="0" borderId="38" xfId="21" applyNumberFormat="1" applyFont="1" applyBorder="1" applyAlignment="1">
      <alignment horizontal="center" vertical="center"/>
      <protection/>
    </xf>
    <xf numFmtId="0" fontId="7" fillId="0" borderId="38" xfId="21" applyFont="1" applyFill="1" applyBorder="1" applyAlignment="1">
      <alignment horizontal="centerContinuous" vertical="center"/>
      <protection/>
    </xf>
    <xf numFmtId="0" fontId="30" fillId="0" borderId="38" xfId="21" applyFont="1" applyBorder="1" applyAlignment="1">
      <alignment horizontal="center" vertical="center"/>
      <protection/>
    </xf>
    <xf numFmtId="164" fontId="50" fillId="0" borderId="5" xfId="21" applyNumberFormat="1" applyFont="1" applyFill="1" applyBorder="1" applyAlignment="1">
      <alignment horizontal="center" vertical="center"/>
      <protection/>
    </xf>
    <xf numFmtId="0" fontId="7" fillId="0" borderId="37" xfId="21" applyFont="1" applyBorder="1" applyAlignment="1">
      <alignment horizontal="centerContinuous" vertical="center"/>
      <protection/>
    </xf>
    <xf numFmtId="0" fontId="7" fillId="0" borderId="38" xfId="21" applyFont="1" applyBorder="1" applyAlignment="1">
      <alignment horizontal="centerContinuous" vertical="center"/>
      <protection/>
    </xf>
    <xf numFmtId="0" fontId="7" fillId="0" borderId="27" xfId="21" applyFont="1" applyBorder="1" applyAlignment="1">
      <alignment horizontal="centerContinuous" vertical="center"/>
      <protection/>
    </xf>
    <xf numFmtId="0" fontId="16" fillId="0" borderId="0" xfId="0" applyFont="1" applyAlignment="1">
      <alignment horizontal="left" vertical="top"/>
    </xf>
    <xf numFmtId="0" fontId="29" fillId="0" borderId="4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2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20" fillId="0" borderId="18" xfId="0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52" xfId="0" applyFont="1" applyBorder="1" applyAlignment="1">
      <alignment horizontal="centerContinuous" vertical="center"/>
    </xf>
    <xf numFmtId="164" fontId="0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38" fillId="0" borderId="77" xfId="0" applyFont="1" applyBorder="1" applyAlignment="1">
      <alignment horizontal="centerContinuous" vertical="center"/>
    </xf>
    <xf numFmtId="0" fontId="9" fillId="0" borderId="78" xfId="0" applyFont="1" applyBorder="1" applyAlignment="1">
      <alignment horizontal="centerContinuous" vertical="center"/>
    </xf>
    <xf numFmtId="0" fontId="7" fillId="0" borderId="79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0" fillId="0" borderId="80" xfId="0" applyFont="1" applyFill="1" applyBorder="1" applyAlignment="1">
      <alignment vertical="center"/>
    </xf>
    <xf numFmtId="0" fontId="9" fillId="0" borderId="81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right" vertical="top"/>
    </xf>
    <xf numFmtId="0" fontId="0" fillId="0" borderId="0" xfId="21" applyBorder="1" applyAlignment="1">
      <alignment horizontal="center"/>
      <protection/>
    </xf>
    <xf numFmtId="164" fontId="55" fillId="0" borderId="0" xfId="0" applyNumberFormat="1" applyFont="1" applyFill="1" applyBorder="1" applyAlignment="1">
      <alignment horizontal="left" vertical="center"/>
    </xf>
    <xf numFmtId="164" fontId="55" fillId="0" borderId="0" xfId="0" applyNumberFormat="1" applyFont="1" applyFill="1" applyBorder="1" applyAlignment="1">
      <alignment horizontal="right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Jedlová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733425</xdr:colOff>
      <xdr:row>24</xdr:row>
      <xdr:rowOff>114300</xdr:rowOff>
    </xdr:from>
    <xdr:to>
      <xdr:col>45</xdr:col>
      <xdr:colOff>0</xdr:colOff>
      <xdr:row>36</xdr:row>
      <xdr:rowOff>0</xdr:rowOff>
    </xdr:to>
    <xdr:sp>
      <xdr:nvSpPr>
        <xdr:cNvPr id="1" name="Rectangle 346"/>
        <xdr:cNvSpPr>
          <a:spLocks/>
        </xdr:cNvSpPr>
      </xdr:nvSpPr>
      <xdr:spPr>
        <a:xfrm>
          <a:off x="33118425" y="6276975"/>
          <a:ext cx="238125" cy="2628900"/>
        </a:xfrm>
        <a:prstGeom prst="rect">
          <a:avLst/>
        </a:prstGeom>
        <a:pattFill prst="smGrid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733425</xdr:colOff>
      <xdr:row>24</xdr:row>
      <xdr:rowOff>114300</xdr:rowOff>
    </xdr:from>
    <xdr:to>
      <xdr:col>47</xdr:col>
      <xdr:colOff>0</xdr:colOff>
      <xdr:row>36</xdr:row>
      <xdr:rowOff>0</xdr:rowOff>
    </xdr:to>
    <xdr:sp>
      <xdr:nvSpPr>
        <xdr:cNvPr id="2" name="Rectangle 347"/>
        <xdr:cNvSpPr>
          <a:spLocks/>
        </xdr:cNvSpPr>
      </xdr:nvSpPr>
      <xdr:spPr>
        <a:xfrm>
          <a:off x="34756725" y="6276975"/>
          <a:ext cx="238125" cy="2628900"/>
        </a:xfrm>
        <a:prstGeom prst="rect">
          <a:avLst/>
        </a:prstGeom>
        <a:pattFill prst="smGrid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28</xdr:row>
      <xdr:rowOff>114300</xdr:rowOff>
    </xdr:from>
    <xdr:to>
      <xdr:col>71</xdr:col>
      <xdr:colOff>266700</xdr:colOff>
      <xdr:row>28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33299400" y="7191375"/>
          <a:ext cx="1979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34</xdr:row>
      <xdr:rowOff>114300</xdr:rowOff>
    </xdr:from>
    <xdr:to>
      <xdr:col>56</xdr:col>
      <xdr:colOff>171450</xdr:colOff>
      <xdr:row>34</xdr:row>
      <xdr:rowOff>114300</xdr:rowOff>
    </xdr:to>
    <xdr:sp>
      <xdr:nvSpPr>
        <xdr:cNvPr id="4" name="Line 134"/>
        <xdr:cNvSpPr>
          <a:spLocks/>
        </xdr:cNvSpPr>
      </xdr:nvSpPr>
      <xdr:spPr>
        <a:xfrm flipV="1">
          <a:off x="33299400" y="8562975"/>
          <a:ext cx="832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114300</xdr:rowOff>
    </xdr:from>
    <xdr:to>
      <xdr:col>44</xdr:col>
      <xdr:colOff>9525</xdr:colOff>
      <xdr:row>31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7943850" y="7877175"/>
          <a:ext cx="24450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114300</xdr:rowOff>
    </xdr:from>
    <xdr:to>
      <xdr:col>87</xdr:col>
      <xdr:colOff>9525</xdr:colOff>
      <xdr:row>31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33347025" y="7877175"/>
          <a:ext cx="3137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Jedlová</a:t>
          </a:r>
        </a:p>
      </xdr:txBody>
    </xdr:sp>
    <xdr:clientData/>
  </xdr:twoCellAnchor>
  <xdr:oneCellAnchor>
    <xdr:from>
      <xdr:col>44</xdr:col>
      <xdr:colOff>342900</xdr:colOff>
      <xdr:row>6</xdr:row>
      <xdr:rowOff>0</xdr:rowOff>
    </xdr:from>
    <xdr:ext cx="314325" cy="285750"/>
    <xdr:sp>
      <xdr:nvSpPr>
        <xdr:cNvPr id="8" name="Oval 35"/>
        <xdr:cNvSpPr>
          <a:spLocks/>
        </xdr:cNvSpPr>
      </xdr:nvSpPr>
      <xdr:spPr>
        <a:xfrm>
          <a:off x="32727900" y="1724025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0</xdr:colOff>
      <xdr:row>51</xdr:row>
      <xdr:rowOff>0</xdr:rowOff>
    </xdr:from>
    <xdr:to>
      <xdr:col>50</xdr:col>
      <xdr:colOff>0</xdr:colOff>
      <xdr:row>53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28746450" y="123348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28</xdr:row>
      <xdr:rowOff>114300</xdr:rowOff>
    </xdr:from>
    <xdr:to>
      <xdr:col>22</xdr:col>
      <xdr:colOff>304800</xdr:colOff>
      <xdr:row>31</xdr:row>
      <xdr:rowOff>114300</xdr:rowOff>
    </xdr:to>
    <xdr:sp>
      <xdr:nvSpPr>
        <xdr:cNvPr id="10" name="Line 60"/>
        <xdr:cNvSpPr>
          <a:spLocks/>
        </xdr:cNvSpPr>
      </xdr:nvSpPr>
      <xdr:spPr>
        <a:xfrm flipV="1">
          <a:off x="8210550" y="7191375"/>
          <a:ext cx="7981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9134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12" name="Line 106"/>
        <xdr:cNvSpPr>
          <a:spLocks/>
        </xdr:cNvSpPr>
      </xdr:nvSpPr>
      <xdr:spPr>
        <a:xfrm>
          <a:off x="581025" y="9248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3</xdr:col>
      <xdr:colOff>0</xdr:colOff>
      <xdr:row>27</xdr:row>
      <xdr:rowOff>0</xdr:rowOff>
    </xdr:to>
    <xdr:sp>
      <xdr:nvSpPr>
        <xdr:cNvPr id="13" name="text 37"/>
        <xdr:cNvSpPr txBox="1">
          <a:spLocks noChangeArrowheads="1"/>
        </xdr:cNvSpPr>
      </xdr:nvSpPr>
      <xdr:spPr>
        <a:xfrm>
          <a:off x="514350" y="6391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Mlýny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0</xdr:colOff>
      <xdr:row>43</xdr:row>
      <xdr:rowOff>0</xdr:rowOff>
    </xdr:to>
    <xdr:sp>
      <xdr:nvSpPr>
        <xdr:cNvPr id="14" name="text 37"/>
        <xdr:cNvSpPr txBox="1">
          <a:spLocks noChangeArrowheads="1"/>
        </xdr:cNvSpPr>
      </xdr:nvSpPr>
      <xdr:spPr>
        <a:xfrm>
          <a:off x="514350" y="10048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Svor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762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6" name="Line 118"/>
        <xdr:cNvSpPr>
          <a:spLocks/>
        </xdr:cNvSpPr>
      </xdr:nvSpPr>
      <xdr:spPr>
        <a:xfrm>
          <a:off x="64779525" y="78771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514350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8" name="Line 120"/>
        <xdr:cNvSpPr>
          <a:spLocks/>
        </xdr:cNvSpPr>
      </xdr:nvSpPr>
      <xdr:spPr>
        <a:xfrm>
          <a:off x="581025" y="71913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114300</xdr:rowOff>
    </xdr:from>
    <xdr:to>
      <xdr:col>2</xdr:col>
      <xdr:colOff>666750</xdr:colOff>
      <xdr:row>37</xdr:row>
      <xdr:rowOff>114300</xdr:rowOff>
    </xdr:to>
    <xdr:sp>
      <xdr:nvSpPr>
        <xdr:cNvPr id="19" name="Line 121"/>
        <xdr:cNvSpPr>
          <a:spLocks/>
        </xdr:cNvSpPr>
      </xdr:nvSpPr>
      <xdr:spPr>
        <a:xfrm flipH="1" flipV="1">
          <a:off x="1028700" y="9248775"/>
          <a:ext cx="666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762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32</xdr:col>
      <xdr:colOff>76200</xdr:colOff>
      <xdr:row>37</xdr:row>
      <xdr:rowOff>114300</xdr:rowOff>
    </xdr:from>
    <xdr:to>
      <xdr:col>36</xdr:col>
      <xdr:colOff>209550</xdr:colOff>
      <xdr:row>37</xdr:row>
      <xdr:rowOff>114300</xdr:rowOff>
    </xdr:to>
    <xdr:sp>
      <xdr:nvSpPr>
        <xdr:cNvPr id="21" name="Line 177"/>
        <xdr:cNvSpPr>
          <a:spLocks/>
        </xdr:cNvSpPr>
      </xdr:nvSpPr>
      <xdr:spPr>
        <a:xfrm>
          <a:off x="23393400" y="9248775"/>
          <a:ext cx="310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" name="Line 536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3" name="Line 537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24" name="Line 538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25" name="Line 539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7" name="Line 543"/>
        <xdr:cNvSpPr>
          <a:spLocks/>
        </xdr:cNvSpPr>
      </xdr:nvSpPr>
      <xdr:spPr>
        <a:xfrm flipH="1">
          <a:off x="257651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8" name="Line 544"/>
        <xdr:cNvSpPr>
          <a:spLocks/>
        </xdr:cNvSpPr>
      </xdr:nvSpPr>
      <xdr:spPr>
        <a:xfrm flipH="1">
          <a:off x="257651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9" name="Line 545"/>
        <xdr:cNvSpPr>
          <a:spLocks/>
        </xdr:cNvSpPr>
      </xdr:nvSpPr>
      <xdr:spPr>
        <a:xfrm flipH="1">
          <a:off x="257651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0" name="Line 546"/>
        <xdr:cNvSpPr>
          <a:spLocks/>
        </xdr:cNvSpPr>
      </xdr:nvSpPr>
      <xdr:spPr>
        <a:xfrm flipH="1">
          <a:off x="257651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219075</xdr:colOff>
      <xdr:row>37</xdr:row>
      <xdr:rowOff>0</xdr:rowOff>
    </xdr:from>
    <xdr:ext cx="542925" cy="228600"/>
    <xdr:sp>
      <xdr:nvSpPr>
        <xdr:cNvPr id="31" name="text 821"/>
        <xdr:cNvSpPr txBox="1">
          <a:spLocks noChangeArrowheads="1"/>
        </xdr:cNvSpPr>
      </xdr:nvSpPr>
      <xdr:spPr>
        <a:xfrm>
          <a:off x="25022175" y="9134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32" name="Line 549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33" name="Line 550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34" name="Line 551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35" name="Line 552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36" name="Line 555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37" name="Line 556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38" name="Line 557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39" name="Line 558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40" name="Line 561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41" name="Line 562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42" name="Line 563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43" name="Line 564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4" name="Line 567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5" name="Line 568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6" name="Line 569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7" name="Line 570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48" name="Line 572"/>
        <xdr:cNvSpPr>
          <a:spLocks/>
        </xdr:cNvSpPr>
      </xdr:nvSpPr>
      <xdr:spPr>
        <a:xfrm flipV="1">
          <a:off x="1028700" y="7191375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9" name="Line 573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0" name="Line 574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1" name="Line 575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2" name="Line 576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34</xdr:row>
      <xdr:rowOff>9525</xdr:rowOff>
    </xdr:from>
    <xdr:to>
      <xdr:col>4</xdr:col>
      <xdr:colOff>476250</xdr:colOff>
      <xdr:row>38</xdr:row>
      <xdr:rowOff>219075</xdr:rowOff>
    </xdr:to>
    <xdr:sp>
      <xdr:nvSpPr>
        <xdr:cNvPr id="53" name="Line 625"/>
        <xdr:cNvSpPr>
          <a:spLocks/>
        </xdr:cNvSpPr>
      </xdr:nvSpPr>
      <xdr:spPr>
        <a:xfrm flipH="1">
          <a:off x="2990850" y="8458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31</xdr:row>
      <xdr:rowOff>0</xdr:rowOff>
    </xdr:from>
    <xdr:ext cx="971550" cy="685800"/>
    <xdr:sp>
      <xdr:nvSpPr>
        <xdr:cNvPr id="54" name="text 774"/>
        <xdr:cNvSpPr txBox="1">
          <a:spLocks noChangeArrowheads="1"/>
        </xdr:cNvSpPr>
      </xdr:nvSpPr>
      <xdr:spPr>
        <a:xfrm>
          <a:off x="2514600" y="77628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70,260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twoCellAnchor>
    <xdr:from>
      <xdr:col>78</xdr:col>
      <xdr:colOff>495300</xdr:colOff>
      <xdr:row>29</xdr:row>
      <xdr:rowOff>9525</xdr:rowOff>
    </xdr:from>
    <xdr:to>
      <xdr:col>78</xdr:col>
      <xdr:colOff>495300</xdr:colOff>
      <xdr:row>34</xdr:row>
      <xdr:rowOff>0</xdr:rowOff>
    </xdr:to>
    <xdr:sp>
      <xdr:nvSpPr>
        <xdr:cNvPr id="55" name="Line 628"/>
        <xdr:cNvSpPr>
          <a:spLocks/>
        </xdr:cNvSpPr>
      </xdr:nvSpPr>
      <xdr:spPr>
        <a:xfrm flipH="1">
          <a:off x="58293000" y="73152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18</xdr:col>
      <xdr:colOff>0</xdr:colOff>
      <xdr:row>50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5143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57" name="text 55"/>
        <xdr:cNvSpPr txBox="1">
          <a:spLocks noChangeArrowheads="1"/>
        </xdr:cNvSpPr>
      </xdr:nvSpPr>
      <xdr:spPr>
        <a:xfrm>
          <a:off x="572833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571500</xdr:colOff>
      <xdr:row>34</xdr:row>
      <xdr:rowOff>114300</xdr:rowOff>
    </xdr:from>
    <xdr:to>
      <xdr:col>44</xdr:col>
      <xdr:colOff>57150</xdr:colOff>
      <xdr:row>34</xdr:row>
      <xdr:rowOff>114300</xdr:rowOff>
    </xdr:to>
    <xdr:sp>
      <xdr:nvSpPr>
        <xdr:cNvPr id="58" name="Line 840"/>
        <xdr:cNvSpPr>
          <a:spLocks/>
        </xdr:cNvSpPr>
      </xdr:nvSpPr>
      <xdr:spPr>
        <a:xfrm flipV="1">
          <a:off x="19431000" y="8562975"/>
          <a:ext cx="1301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59" name="Line 842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60" name="Line 843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61" name="Line 844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62" name="Line 845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32385000" y="8448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25</xdr:col>
      <xdr:colOff>104775</xdr:colOff>
      <xdr:row>23</xdr:row>
      <xdr:rowOff>209550</xdr:rowOff>
    </xdr:from>
    <xdr:to>
      <xdr:col>25</xdr:col>
      <xdr:colOff>419100</xdr:colOff>
      <xdr:row>25</xdr:row>
      <xdr:rowOff>114300</xdr:rowOff>
    </xdr:to>
    <xdr:grpSp>
      <xdr:nvGrpSpPr>
        <xdr:cNvPr id="64" name="Group 850"/>
        <xdr:cNvGrpSpPr>
          <a:grpSpLocks/>
        </xdr:cNvGrpSpPr>
      </xdr:nvGrpSpPr>
      <xdr:grpSpPr>
        <a:xfrm>
          <a:off x="1844992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65" name="Line 851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52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504825</xdr:colOff>
      <xdr:row>36</xdr:row>
      <xdr:rowOff>171450</xdr:rowOff>
    </xdr:from>
    <xdr:to>
      <xdr:col>30</xdr:col>
      <xdr:colOff>733425</xdr:colOff>
      <xdr:row>37</xdr:row>
      <xdr:rowOff>47625</xdr:rowOff>
    </xdr:to>
    <xdr:sp>
      <xdr:nvSpPr>
        <xdr:cNvPr id="67" name="Line 856"/>
        <xdr:cNvSpPr>
          <a:spLocks/>
        </xdr:cNvSpPr>
      </xdr:nvSpPr>
      <xdr:spPr>
        <a:xfrm flipH="1" flipV="1">
          <a:off x="21821775" y="90773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30</xdr:col>
      <xdr:colOff>0</xdr:colOff>
      <xdr:row>36</xdr:row>
      <xdr:rowOff>171450</xdr:rowOff>
    </xdr:to>
    <xdr:sp>
      <xdr:nvSpPr>
        <xdr:cNvPr id="68" name="Line 857"/>
        <xdr:cNvSpPr>
          <a:spLocks/>
        </xdr:cNvSpPr>
      </xdr:nvSpPr>
      <xdr:spPr>
        <a:xfrm>
          <a:off x="20097750" y="8562975"/>
          <a:ext cx="17335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742950</xdr:colOff>
      <xdr:row>37</xdr:row>
      <xdr:rowOff>47625</xdr:rowOff>
    </xdr:from>
    <xdr:to>
      <xdr:col>32</xdr:col>
      <xdr:colOff>66675</xdr:colOff>
      <xdr:row>37</xdr:row>
      <xdr:rowOff>114300</xdr:rowOff>
    </xdr:to>
    <xdr:sp>
      <xdr:nvSpPr>
        <xdr:cNvPr id="69" name="Line 858"/>
        <xdr:cNvSpPr>
          <a:spLocks/>
        </xdr:cNvSpPr>
      </xdr:nvSpPr>
      <xdr:spPr>
        <a:xfrm flipH="1" flipV="1">
          <a:off x="22574250" y="9182100"/>
          <a:ext cx="8096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31</xdr:row>
      <xdr:rowOff>114300</xdr:rowOff>
    </xdr:from>
    <xdr:to>
      <xdr:col>11</xdr:col>
      <xdr:colOff>419100</xdr:colOff>
      <xdr:row>33</xdr:row>
      <xdr:rowOff>28575</xdr:rowOff>
    </xdr:to>
    <xdr:grpSp>
      <xdr:nvGrpSpPr>
        <xdr:cNvPr id="70" name="Group 874"/>
        <xdr:cNvGrpSpPr>
          <a:grpSpLocks/>
        </xdr:cNvGrpSpPr>
      </xdr:nvGrpSpPr>
      <xdr:grpSpPr>
        <a:xfrm>
          <a:off x="8048625" y="7877175"/>
          <a:ext cx="304800" cy="371475"/>
          <a:chOff x="-37" y="-5551"/>
          <a:chExt cx="28" cy="16224"/>
        </a:xfrm>
        <a:solidFill>
          <a:srgbClr val="FFFFFF"/>
        </a:solidFill>
      </xdr:grpSpPr>
      <xdr:sp>
        <xdr:nvSpPr>
          <xdr:cNvPr id="71" name="Line 875"/>
          <xdr:cNvSpPr>
            <a:spLocks/>
          </xdr:cNvSpPr>
        </xdr:nvSpPr>
        <xdr:spPr>
          <a:xfrm flipH="1">
            <a:off x="-23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76"/>
          <xdr:cNvSpPr>
            <a:spLocks/>
          </xdr:cNvSpPr>
        </xdr:nvSpPr>
        <xdr:spPr>
          <a:xfrm>
            <a:off x="-37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29</xdr:row>
      <xdr:rowOff>209550</xdr:rowOff>
    </xdr:from>
    <xdr:to>
      <xdr:col>77</xdr:col>
      <xdr:colOff>419100</xdr:colOff>
      <xdr:row>31</xdr:row>
      <xdr:rowOff>114300</xdr:rowOff>
    </xdr:to>
    <xdr:grpSp>
      <xdr:nvGrpSpPr>
        <xdr:cNvPr id="73" name="Group 887"/>
        <xdr:cNvGrpSpPr>
          <a:grpSpLocks/>
        </xdr:cNvGrpSpPr>
      </xdr:nvGrpSpPr>
      <xdr:grpSpPr>
        <a:xfrm>
          <a:off x="57388125" y="7515225"/>
          <a:ext cx="304800" cy="361950"/>
          <a:chOff x="-37" y="-1359"/>
          <a:chExt cx="28" cy="15808"/>
        </a:xfrm>
        <a:solidFill>
          <a:srgbClr val="FFFFFF"/>
        </a:solidFill>
      </xdr:grpSpPr>
      <xdr:sp>
        <xdr:nvSpPr>
          <xdr:cNvPr id="74" name="Line 888"/>
          <xdr:cNvSpPr>
            <a:spLocks/>
          </xdr:cNvSpPr>
        </xdr:nvSpPr>
        <xdr:spPr>
          <a:xfrm>
            <a:off x="-23" y="107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89"/>
          <xdr:cNvSpPr>
            <a:spLocks/>
          </xdr:cNvSpPr>
        </xdr:nvSpPr>
        <xdr:spPr>
          <a:xfrm>
            <a:off x="-37" y="-13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628650</xdr:colOff>
      <xdr:row>37</xdr:row>
      <xdr:rowOff>133350</xdr:rowOff>
    </xdr:from>
    <xdr:to>
      <xdr:col>31</xdr:col>
      <xdr:colOff>0</xdr:colOff>
      <xdr:row>38</xdr:row>
      <xdr:rowOff>38100</xdr:rowOff>
    </xdr:to>
    <xdr:sp>
      <xdr:nvSpPr>
        <xdr:cNvPr id="76" name="kreslení 427"/>
        <xdr:cNvSpPr>
          <a:spLocks/>
        </xdr:cNvSpPr>
      </xdr:nvSpPr>
      <xdr:spPr>
        <a:xfrm>
          <a:off x="22459950" y="9267825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77" name="Line 992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78" name="Line 993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79" name="Line 994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80" name="Line 995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81" name="Line 1006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82" name="Line 1007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83" name="Line 1008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84" name="Line 1009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85" name="Line 1020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86" name="Line 1021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25</xdr:row>
      <xdr:rowOff>114300</xdr:rowOff>
    </xdr:from>
    <xdr:to>
      <xdr:col>68</xdr:col>
      <xdr:colOff>466725</xdr:colOff>
      <xdr:row>25</xdr:row>
      <xdr:rowOff>114300</xdr:rowOff>
    </xdr:to>
    <xdr:sp>
      <xdr:nvSpPr>
        <xdr:cNvPr id="87" name="Line 3"/>
        <xdr:cNvSpPr>
          <a:spLocks/>
        </xdr:cNvSpPr>
      </xdr:nvSpPr>
      <xdr:spPr>
        <a:xfrm flipV="1">
          <a:off x="33299400" y="6505575"/>
          <a:ext cx="1753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25</xdr:row>
      <xdr:rowOff>114300</xdr:rowOff>
    </xdr:from>
    <xdr:to>
      <xdr:col>44</xdr:col>
      <xdr:colOff>57150</xdr:colOff>
      <xdr:row>25</xdr:row>
      <xdr:rowOff>114300</xdr:rowOff>
    </xdr:to>
    <xdr:sp>
      <xdr:nvSpPr>
        <xdr:cNvPr id="88" name="Line 4"/>
        <xdr:cNvSpPr>
          <a:spLocks/>
        </xdr:cNvSpPr>
      </xdr:nvSpPr>
      <xdr:spPr>
        <a:xfrm flipV="1">
          <a:off x="18621375" y="6505575"/>
          <a:ext cx="13820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89" name="text 7166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44</xdr:col>
      <xdr:colOff>914400</xdr:colOff>
      <xdr:row>22</xdr:row>
      <xdr:rowOff>114300</xdr:rowOff>
    </xdr:from>
    <xdr:to>
      <xdr:col>64</xdr:col>
      <xdr:colOff>142875</xdr:colOff>
      <xdr:row>22</xdr:row>
      <xdr:rowOff>114300</xdr:rowOff>
    </xdr:to>
    <xdr:sp>
      <xdr:nvSpPr>
        <xdr:cNvPr id="90" name="Line 6"/>
        <xdr:cNvSpPr>
          <a:spLocks/>
        </xdr:cNvSpPr>
      </xdr:nvSpPr>
      <xdr:spPr>
        <a:xfrm flipV="1">
          <a:off x="33299400" y="5819775"/>
          <a:ext cx="14239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22</xdr:row>
      <xdr:rowOff>114300</xdr:rowOff>
    </xdr:from>
    <xdr:to>
      <xdr:col>44</xdr:col>
      <xdr:colOff>57150</xdr:colOff>
      <xdr:row>22</xdr:row>
      <xdr:rowOff>114300</xdr:rowOff>
    </xdr:to>
    <xdr:sp>
      <xdr:nvSpPr>
        <xdr:cNvPr id="91" name="Line 7"/>
        <xdr:cNvSpPr>
          <a:spLocks/>
        </xdr:cNvSpPr>
      </xdr:nvSpPr>
      <xdr:spPr>
        <a:xfrm flipV="1">
          <a:off x="22336125" y="5819775"/>
          <a:ext cx="10106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92" name="text 7166"/>
        <xdr:cNvSpPr txBox="1">
          <a:spLocks noChangeArrowheads="1"/>
        </xdr:cNvSpPr>
      </xdr:nvSpPr>
      <xdr:spPr>
        <a:xfrm>
          <a:off x="32385000" y="5705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93" name="Group 17"/>
        <xdr:cNvGrpSpPr>
          <a:grpSpLocks/>
        </xdr:cNvGrpSpPr>
      </xdr:nvGrpSpPr>
      <xdr:grpSpPr>
        <a:xfrm>
          <a:off x="15478125" y="7877175"/>
          <a:ext cx="304800" cy="371475"/>
          <a:chOff x="-37" y="-5551"/>
          <a:chExt cx="28" cy="16224"/>
        </a:xfrm>
        <a:solidFill>
          <a:srgbClr val="FFFFFF"/>
        </a:solidFill>
      </xdr:grpSpPr>
      <xdr:sp>
        <xdr:nvSpPr>
          <xdr:cNvPr id="94" name="Line 18"/>
          <xdr:cNvSpPr>
            <a:spLocks/>
          </xdr:cNvSpPr>
        </xdr:nvSpPr>
        <xdr:spPr>
          <a:xfrm flipH="1">
            <a:off x="-23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9"/>
          <xdr:cNvSpPr>
            <a:spLocks/>
          </xdr:cNvSpPr>
        </xdr:nvSpPr>
        <xdr:spPr>
          <a:xfrm>
            <a:off x="-37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152400</xdr:colOff>
      <xdr:row>26</xdr:row>
      <xdr:rowOff>209550</xdr:rowOff>
    </xdr:from>
    <xdr:to>
      <xdr:col>22</xdr:col>
      <xdr:colOff>457200</xdr:colOff>
      <xdr:row>28</xdr:row>
      <xdr:rowOff>114300</xdr:rowOff>
    </xdr:to>
    <xdr:grpSp>
      <xdr:nvGrpSpPr>
        <xdr:cNvPr id="96" name="Group 20"/>
        <xdr:cNvGrpSpPr>
          <a:grpSpLocks/>
        </xdr:cNvGrpSpPr>
      </xdr:nvGrpSpPr>
      <xdr:grpSpPr>
        <a:xfrm>
          <a:off x="16040100" y="6829425"/>
          <a:ext cx="304800" cy="361950"/>
          <a:chOff x="-75" y="-1311"/>
          <a:chExt cx="28" cy="15808"/>
        </a:xfrm>
        <a:solidFill>
          <a:srgbClr val="FFFFFF"/>
        </a:solidFill>
      </xdr:grpSpPr>
      <xdr:sp>
        <xdr:nvSpPr>
          <xdr:cNvPr id="97" name="Line 21"/>
          <xdr:cNvSpPr>
            <a:spLocks/>
          </xdr:cNvSpPr>
        </xdr:nvSpPr>
        <xdr:spPr>
          <a:xfrm>
            <a:off x="-61" y="107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2"/>
          <xdr:cNvSpPr>
            <a:spLocks/>
          </xdr:cNvSpPr>
        </xdr:nvSpPr>
        <xdr:spPr>
          <a:xfrm>
            <a:off x="-75" y="-13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542925</xdr:colOff>
      <xdr:row>26</xdr:row>
      <xdr:rowOff>209550</xdr:rowOff>
    </xdr:from>
    <xdr:to>
      <xdr:col>22</xdr:col>
      <xdr:colOff>847725</xdr:colOff>
      <xdr:row>28</xdr:row>
      <xdr:rowOff>114300</xdr:rowOff>
    </xdr:to>
    <xdr:grpSp>
      <xdr:nvGrpSpPr>
        <xdr:cNvPr id="99" name="Group 23"/>
        <xdr:cNvGrpSpPr>
          <a:grpSpLocks/>
        </xdr:cNvGrpSpPr>
      </xdr:nvGrpSpPr>
      <xdr:grpSpPr>
        <a:xfrm>
          <a:off x="16430625" y="6829425"/>
          <a:ext cx="304800" cy="361950"/>
          <a:chOff x="-39" y="-1311"/>
          <a:chExt cx="28" cy="15808"/>
        </a:xfrm>
        <a:solidFill>
          <a:srgbClr val="FFFFFF"/>
        </a:solidFill>
      </xdr:grpSpPr>
      <xdr:sp>
        <xdr:nvSpPr>
          <xdr:cNvPr id="100" name="Line 24"/>
          <xdr:cNvSpPr>
            <a:spLocks/>
          </xdr:cNvSpPr>
        </xdr:nvSpPr>
        <xdr:spPr>
          <a:xfrm>
            <a:off x="-25" y="107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5"/>
          <xdr:cNvSpPr>
            <a:spLocks/>
          </xdr:cNvSpPr>
        </xdr:nvSpPr>
        <xdr:spPr>
          <a:xfrm>
            <a:off x="-39" y="-13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28</xdr:row>
      <xdr:rowOff>114300</xdr:rowOff>
    </xdr:from>
    <xdr:to>
      <xdr:col>25</xdr:col>
      <xdr:colOff>419100</xdr:colOff>
      <xdr:row>30</xdr:row>
      <xdr:rowOff>28575</xdr:rowOff>
    </xdr:to>
    <xdr:grpSp>
      <xdr:nvGrpSpPr>
        <xdr:cNvPr id="102" name="Group 26"/>
        <xdr:cNvGrpSpPr>
          <a:grpSpLocks/>
        </xdr:cNvGrpSpPr>
      </xdr:nvGrpSpPr>
      <xdr:grpSpPr>
        <a:xfrm>
          <a:off x="18449925" y="71913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103" name="Line 27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8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52</xdr:row>
      <xdr:rowOff>0</xdr:rowOff>
    </xdr:from>
    <xdr:to>
      <xdr:col>26</xdr:col>
      <xdr:colOff>0</xdr:colOff>
      <xdr:row>54</xdr:row>
      <xdr:rowOff>0</xdr:rowOff>
    </xdr:to>
    <xdr:sp>
      <xdr:nvSpPr>
        <xdr:cNvPr id="105" name="text 6"/>
        <xdr:cNvSpPr txBox="1">
          <a:spLocks noChangeArrowheads="1"/>
        </xdr:cNvSpPr>
      </xdr:nvSpPr>
      <xdr:spPr>
        <a:xfrm>
          <a:off x="13887450" y="12563475"/>
          <a:ext cx="4972050" cy="4953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twoCellAnchor>
    <xdr:from>
      <xdr:col>22</xdr:col>
      <xdr:colOff>695325</xdr:colOff>
      <xdr:row>25</xdr:row>
      <xdr:rowOff>114300</xdr:rowOff>
    </xdr:from>
    <xdr:to>
      <xdr:col>25</xdr:col>
      <xdr:colOff>276225</xdr:colOff>
      <xdr:row>28</xdr:row>
      <xdr:rowOff>114300</xdr:rowOff>
    </xdr:to>
    <xdr:sp>
      <xdr:nvSpPr>
        <xdr:cNvPr id="106" name="Line 30"/>
        <xdr:cNvSpPr>
          <a:spLocks/>
        </xdr:cNvSpPr>
      </xdr:nvSpPr>
      <xdr:spPr>
        <a:xfrm flipV="1">
          <a:off x="16583025" y="6505575"/>
          <a:ext cx="2038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34</xdr:row>
      <xdr:rowOff>114300</xdr:rowOff>
    </xdr:from>
    <xdr:to>
      <xdr:col>27</xdr:col>
      <xdr:colOff>419100</xdr:colOff>
      <xdr:row>36</xdr:row>
      <xdr:rowOff>28575</xdr:rowOff>
    </xdr:to>
    <xdr:grpSp>
      <xdr:nvGrpSpPr>
        <xdr:cNvPr id="107" name="Group 31"/>
        <xdr:cNvGrpSpPr>
          <a:grpSpLocks/>
        </xdr:cNvGrpSpPr>
      </xdr:nvGrpSpPr>
      <xdr:grpSpPr>
        <a:xfrm>
          <a:off x="19935825" y="8562975"/>
          <a:ext cx="304800" cy="371475"/>
          <a:chOff x="-37" y="-5599"/>
          <a:chExt cx="28" cy="16224"/>
        </a:xfrm>
        <a:solidFill>
          <a:srgbClr val="FFFFFF"/>
        </a:solidFill>
      </xdr:grpSpPr>
      <xdr:sp>
        <xdr:nvSpPr>
          <xdr:cNvPr id="108" name="Line 32"/>
          <xdr:cNvSpPr>
            <a:spLocks/>
          </xdr:cNvSpPr>
        </xdr:nvSpPr>
        <xdr:spPr>
          <a:xfrm flipH="1">
            <a:off x="-23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3"/>
          <xdr:cNvSpPr>
            <a:spLocks/>
          </xdr:cNvSpPr>
        </xdr:nvSpPr>
        <xdr:spPr>
          <a:xfrm>
            <a:off x="-37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31</xdr:row>
      <xdr:rowOff>114300</xdr:rowOff>
    </xdr:from>
    <xdr:to>
      <xdr:col>31</xdr:col>
      <xdr:colOff>419100</xdr:colOff>
      <xdr:row>33</xdr:row>
      <xdr:rowOff>28575</xdr:rowOff>
    </xdr:to>
    <xdr:grpSp>
      <xdr:nvGrpSpPr>
        <xdr:cNvPr id="110" name="Group 37"/>
        <xdr:cNvGrpSpPr>
          <a:grpSpLocks/>
        </xdr:cNvGrpSpPr>
      </xdr:nvGrpSpPr>
      <xdr:grpSpPr>
        <a:xfrm>
          <a:off x="22907625" y="7877175"/>
          <a:ext cx="304800" cy="371475"/>
          <a:chOff x="-37" y="-5551"/>
          <a:chExt cx="28" cy="16224"/>
        </a:xfrm>
        <a:solidFill>
          <a:srgbClr val="FFFFFF"/>
        </a:solidFill>
      </xdr:grpSpPr>
      <xdr:sp>
        <xdr:nvSpPr>
          <xdr:cNvPr id="111" name="Line 38"/>
          <xdr:cNvSpPr>
            <a:spLocks/>
          </xdr:cNvSpPr>
        </xdr:nvSpPr>
        <xdr:spPr>
          <a:xfrm flipH="1">
            <a:off x="-23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39"/>
          <xdr:cNvSpPr>
            <a:spLocks/>
          </xdr:cNvSpPr>
        </xdr:nvSpPr>
        <xdr:spPr>
          <a:xfrm>
            <a:off x="-37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28</xdr:row>
      <xdr:rowOff>114300</xdr:rowOff>
    </xdr:from>
    <xdr:to>
      <xdr:col>31</xdr:col>
      <xdr:colOff>276225</xdr:colOff>
      <xdr:row>31</xdr:row>
      <xdr:rowOff>114300</xdr:rowOff>
    </xdr:to>
    <xdr:sp>
      <xdr:nvSpPr>
        <xdr:cNvPr id="113" name="Line 40"/>
        <xdr:cNvSpPr>
          <a:spLocks/>
        </xdr:cNvSpPr>
      </xdr:nvSpPr>
      <xdr:spPr>
        <a:xfrm>
          <a:off x="18611850" y="7191375"/>
          <a:ext cx="4467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238125</xdr:colOff>
      <xdr:row>24</xdr:row>
      <xdr:rowOff>0</xdr:rowOff>
    </xdr:from>
    <xdr:to>
      <xdr:col>22</xdr:col>
      <xdr:colOff>238125</xdr:colOff>
      <xdr:row>25</xdr:row>
      <xdr:rowOff>0</xdr:rowOff>
    </xdr:to>
    <xdr:grpSp>
      <xdr:nvGrpSpPr>
        <xdr:cNvPr id="114" name="Group 128"/>
        <xdr:cNvGrpSpPr>
          <a:grpSpLocks/>
        </xdr:cNvGrpSpPr>
      </xdr:nvGrpSpPr>
      <xdr:grpSpPr>
        <a:xfrm>
          <a:off x="15611475" y="6162675"/>
          <a:ext cx="514350" cy="228600"/>
          <a:chOff x="-5217" y="431"/>
          <a:chExt cx="10575" cy="20016"/>
        </a:xfrm>
        <a:solidFill>
          <a:srgbClr val="FFFFFF"/>
        </a:solidFill>
      </xdr:grpSpPr>
      <xdr:sp>
        <xdr:nvSpPr>
          <xdr:cNvPr id="115" name="kreslení 26"/>
          <xdr:cNvSpPr>
            <a:spLocks/>
          </xdr:cNvSpPr>
        </xdr:nvSpPr>
        <xdr:spPr>
          <a:xfrm>
            <a:off x="-5217" y="431"/>
            <a:ext cx="105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30"/>
          <xdr:cNvSpPr>
            <a:spLocks/>
          </xdr:cNvSpPr>
        </xdr:nvSpPr>
        <xdr:spPr>
          <a:xfrm>
            <a:off x="-3417" y="4599"/>
            <a:ext cx="7199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31"/>
          <xdr:cNvSpPr>
            <a:spLocks/>
          </xdr:cNvSpPr>
        </xdr:nvSpPr>
        <xdr:spPr>
          <a:xfrm>
            <a:off x="-942" y="7937"/>
            <a:ext cx="2025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228600</xdr:colOff>
      <xdr:row>24</xdr:row>
      <xdr:rowOff>0</xdr:rowOff>
    </xdr:from>
    <xdr:to>
      <xdr:col>70</xdr:col>
      <xdr:colOff>742950</xdr:colOff>
      <xdr:row>25</xdr:row>
      <xdr:rowOff>0</xdr:rowOff>
    </xdr:to>
    <xdr:grpSp>
      <xdr:nvGrpSpPr>
        <xdr:cNvPr id="118" name="Group 132"/>
        <xdr:cNvGrpSpPr>
          <a:grpSpLocks/>
        </xdr:cNvGrpSpPr>
      </xdr:nvGrpSpPr>
      <xdr:grpSpPr>
        <a:xfrm>
          <a:off x="52082700" y="6162675"/>
          <a:ext cx="514350" cy="228600"/>
          <a:chOff x="-68" y="431"/>
          <a:chExt cx="47" cy="20016"/>
        </a:xfrm>
        <a:solidFill>
          <a:srgbClr val="FFFFFF"/>
        </a:solidFill>
      </xdr:grpSpPr>
      <xdr:sp>
        <xdr:nvSpPr>
          <xdr:cNvPr id="119" name="kreslení 26"/>
          <xdr:cNvSpPr>
            <a:spLocks/>
          </xdr:cNvSpPr>
        </xdr:nvSpPr>
        <xdr:spPr>
          <a:xfrm>
            <a:off x="-68" y="431"/>
            <a:ext cx="47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34"/>
          <xdr:cNvSpPr>
            <a:spLocks/>
          </xdr:cNvSpPr>
        </xdr:nvSpPr>
        <xdr:spPr>
          <a:xfrm>
            <a:off x="-60" y="4599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35"/>
          <xdr:cNvSpPr>
            <a:spLocks/>
          </xdr:cNvSpPr>
        </xdr:nvSpPr>
        <xdr:spPr>
          <a:xfrm>
            <a:off x="-49" y="7937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26</xdr:row>
      <xdr:rowOff>209550</xdr:rowOff>
    </xdr:from>
    <xdr:to>
      <xdr:col>71</xdr:col>
      <xdr:colOff>419100</xdr:colOff>
      <xdr:row>28</xdr:row>
      <xdr:rowOff>114300</xdr:rowOff>
    </xdr:to>
    <xdr:grpSp>
      <xdr:nvGrpSpPr>
        <xdr:cNvPr id="122" name="Group 138"/>
        <xdr:cNvGrpSpPr>
          <a:grpSpLocks/>
        </xdr:cNvGrpSpPr>
      </xdr:nvGrpSpPr>
      <xdr:grpSpPr>
        <a:xfrm>
          <a:off x="52930425" y="6829425"/>
          <a:ext cx="304800" cy="361950"/>
          <a:chOff x="-37" y="-1311"/>
          <a:chExt cx="28" cy="15808"/>
        </a:xfrm>
        <a:solidFill>
          <a:srgbClr val="FFFFFF"/>
        </a:solidFill>
      </xdr:grpSpPr>
      <xdr:sp>
        <xdr:nvSpPr>
          <xdr:cNvPr id="123" name="Line 139"/>
          <xdr:cNvSpPr>
            <a:spLocks/>
          </xdr:cNvSpPr>
        </xdr:nvSpPr>
        <xdr:spPr>
          <a:xfrm>
            <a:off x="-23" y="107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40"/>
          <xdr:cNvSpPr>
            <a:spLocks/>
          </xdr:cNvSpPr>
        </xdr:nvSpPr>
        <xdr:spPr>
          <a:xfrm>
            <a:off x="-37" y="-13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23</xdr:row>
      <xdr:rowOff>209550</xdr:rowOff>
    </xdr:from>
    <xdr:to>
      <xdr:col>68</xdr:col>
      <xdr:colOff>628650</xdr:colOff>
      <xdr:row>25</xdr:row>
      <xdr:rowOff>114300</xdr:rowOff>
    </xdr:to>
    <xdr:grpSp>
      <xdr:nvGrpSpPr>
        <xdr:cNvPr id="125" name="Group 141"/>
        <xdr:cNvGrpSpPr>
          <a:grpSpLocks/>
        </xdr:cNvGrpSpPr>
      </xdr:nvGrpSpPr>
      <xdr:grpSpPr>
        <a:xfrm>
          <a:off x="50692050" y="6143625"/>
          <a:ext cx="304800" cy="361950"/>
          <a:chOff x="-59" y="-1263"/>
          <a:chExt cx="28" cy="15808"/>
        </a:xfrm>
        <a:solidFill>
          <a:srgbClr val="FFFFFF"/>
        </a:solidFill>
      </xdr:grpSpPr>
      <xdr:sp>
        <xdr:nvSpPr>
          <xdr:cNvPr id="126" name="Line 142"/>
          <xdr:cNvSpPr>
            <a:spLocks/>
          </xdr:cNvSpPr>
        </xdr:nvSpPr>
        <xdr:spPr>
          <a:xfrm>
            <a:off x="-45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43"/>
          <xdr:cNvSpPr>
            <a:spLocks/>
          </xdr:cNvSpPr>
        </xdr:nvSpPr>
        <xdr:spPr>
          <a:xfrm>
            <a:off x="-59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31</xdr:row>
      <xdr:rowOff>114300</xdr:rowOff>
    </xdr:from>
    <xdr:to>
      <xdr:col>60</xdr:col>
      <xdr:colOff>647700</xdr:colOff>
      <xdr:row>33</xdr:row>
      <xdr:rowOff>28575</xdr:rowOff>
    </xdr:to>
    <xdr:grpSp>
      <xdr:nvGrpSpPr>
        <xdr:cNvPr id="128" name="Group 158"/>
        <xdr:cNvGrpSpPr>
          <a:grpSpLocks/>
        </xdr:cNvGrpSpPr>
      </xdr:nvGrpSpPr>
      <xdr:grpSpPr>
        <a:xfrm>
          <a:off x="44767500" y="7877175"/>
          <a:ext cx="304800" cy="371475"/>
          <a:chOff x="-58" y="-5551"/>
          <a:chExt cx="28" cy="16224"/>
        </a:xfrm>
        <a:solidFill>
          <a:srgbClr val="FFFFFF"/>
        </a:solidFill>
      </xdr:grpSpPr>
      <xdr:sp>
        <xdr:nvSpPr>
          <xdr:cNvPr id="129" name="Line 159"/>
          <xdr:cNvSpPr>
            <a:spLocks/>
          </xdr:cNvSpPr>
        </xdr:nvSpPr>
        <xdr:spPr>
          <a:xfrm flipH="1">
            <a:off x="-44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60"/>
          <xdr:cNvSpPr>
            <a:spLocks/>
          </xdr:cNvSpPr>
        </xdr:nvSpPr>
        <xdr:spPr>
          <a:xfrm>
            <a:off x="-58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25</xdr:row>
      <xdr:rowOff>114300</xdr:rowOff>
    </xdr:from>
    <xdr:to>
      <xdr:col>71</xdr:col>
      <xdr:colOff>266700</xdr:colOff>
      <xdr:row>28</xdr:row>
      <xdr:rowOff>114300</xdr:rowOff>
    </xdr:to>
    <xdr:sp>
      <xdr:nvSpPr>
        <xdr:cNvPr id="131" name="Line 167"/>
        <xdr:cNvSpPr>
          <a:spLocks/>
        </xdr:cNvSpPr>
      </xdr:nvSpPr>
      <xdr:spPr>
        <a:xfrm>
          <a:off x="50844450" y="65055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28</xdr:row>
      <xdr:rowOff>114300</xdr:rowOff>
    </xdr:from>
    <xdr:to>
      <xdr:col>77</xdr:col>
      <xdr:colOff>266700</xdr:colOff>
      <xdr:row>31</xdr:row>
      <xdr:rowOff>114300</xdr:rowOff>
    </xdr:to>
    <xdr:sp>
      <xdr:nvSpPr>
        <xdr:cNvPr id="132" name="Line 168"/>
        <xdr:cNvSpPr>
          <a:spLocks/>
        </xdr:cNvSpPr>
      </xdr:nvSpPr>
      <xdr:spPr>
        <a:xfrm>
          <a:off x="53092350" y="71913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31</xdr:row>
      <xdr:rowOff>0</xdr:rowOff>
    </xdr:from>
    <xdr:to>
      <xdr:col>64</xdr:col>
      <xdr:colOff>0</xdr:colOff>
      <xdr:row>32</xdr:row>
      <xdr:rowOff>0</xdr:rowOff>
    </xdr:to>
    <xdr:sp>
      <xdr:nvSpPr>
        <xdr:cNvPr id="133" name="text 7166"/>
        <xdr:cNvSpPr txBox="1">
          <a:spLocks noChangeArrowheads="1"/>
        </xdr:cNvSpPr>
      </xdr:nvSpPr>
      <xdr:spPr>
        <a:xfrm>
          <a:off x="46882050" y="77628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 editAs="oneCell">
    <xdr:from>
      <xdr:col>44</xdr:col>
      <xdr:colOff>342900</xdr:colOff>
      <xdr:row>38</xdr:row>
      <xdr:rowOff>161925</xdr:rowOff>
    </xdr:from>
    <xdr:to>
      <xdr:col>45</xdr:col>
      <xdr:colOff>619125</xdr:colOff>
      <xdr:row>40</xdr:row>
      <xdr:rowOff>161925</xdr:rowOff>
    </xdr:to>
    <xdr:pic>
      <xdr:nvPicPr>
        <xdr:cNvPr id="134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27900" y="9525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457200</xdr:colOff>
      <xdr:row>35</xdr:row>
      <xdr:rowOff>76200</xdr:rowOff>
    </xdr:from>
    <xdr:to>
      <xdr:col>44</xdr:col>
      <xdr:colOff>685800</xdr:colOff>
      <xdr:row>36</xdr:row>
      <xdr:rowOff>152400</xdr:rowOff>
    </xdr:to>
    <xdr:grpSp>
      <xdr:nvGrpSpPr>
        <xdr:cNvPr id="135" name="Group 260"/>
        <xdr:cNvGrpSpPr>
          <a:grpSpLocks/>
        </xdr:cNvGrpSpPr>
      </xdr:nvGrpSpPr>
      <xdr:grpSpPr>
        <a:xfrm>
          <a:off x="28232100" y="8753475"/>
          <a:ext cx="4838700" cy="304800"/>
          <a:chOff x="-3244" y="-12721"/>
          <a:chExt cx="20821" cy="26688"/>
        </a:xfrm>
        <a:solidFill>
          <a:srgbClr val="FFFFFF"/>
        </a:solidFill>
      </xdr:grpSpPr>
      <xdr:sp>
        <xdr:nvSpPr>
          <xdr:cNvPr id="136" name="Rectangle 261"/>
          <xdr:cNvSpPr>
            <a:spLocks/>
          </xdr:cNvSpPr>
        </xdr:nvSpPr>
        <xdr:spPr>
          <a:xfrm>
            <a:off x="-3010" y="-9385"/>
            <a:ext cx="2035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62"/>
          <xdr:cNvSpPr>
            <a:spLocks/>
          </xdr:cNvSpPr>
        </xdr:nvSpPr>
        <xdr:spPr>
          <a:xfrm>
            <a:off x="-3244" y="-12721"/>
            <a:ext cx="164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63"/>
          <xdr:cNvSpPr>
            <a:spLocks/>
          </xdr:cNvSpPr>
        </xdr:nvSpPr>
        <xdr:spPr>
          <a:xfrm>
            <a:off x="1409" y="-12721"/>
            <a:ext cx="155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64"/>
          <xdr:cNvSpPr>
            <a:spLocks/>
          </xdr:cNvSpPr>
        </xdr:nvSpPr>
        <xdr:spPr>
          <a:xfrm>
            <a:off x="6297" y="-12721"/>
            <a:ext cx="155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65"/>
          <xdr:cNvSpPr>
            <a:spLocks/>
          </xdr:cNvSpPr>
        </xdr:nvSpPr>
        <xdr:spPr>
          <a:xfrm>
            <a:off x="11091" y="-12721"/>
            <a:ext cx="169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66"/>
          <xdr:cNvSpPr>
            <a:spLocks/>
          </xdr:cNvSpPr>
        </xdr:nvSpPr>
        <xdr:spPr>
          <a:xfrm>
            <a:off x="15932" y="-12721"/>
            <a:ext cx="164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67"/>
          <xdr:cNvSpPr>
            <a:spLocks/>
          </xdr:cNvSpPr>
        </xdr:nvSpPr>
        <xdr:spPr>
          <a:xfrm>
            <a:off x="-3244" y="-12721"/>
            <a:ext cx="20821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152400</xdr:colOff>
      <xdr:row>35</xdr:row>
      <xdr:rowOff>114300</xdr:rowOff>
    </xdr:from>
    <xdr:to>
      <xdr:col>44</xdr:col>
      <xdr:colOff>0</xdr:colOff>
      <xdr:row>36</xdr:row>
      <xdr:rowOff>114300</xdr:rowOff>
    </xdr:to>
    <xdr:sp>
      <xdr:nvSpPr>
        <xdr:cNvPr id="143" name="text 7125"/>
        <xdr:cNvSpPr txBox="1">
          <a:spLocks noChangeArrowheads="1"/>
        </xdr:cNvSpPr>
      </xdr:nvSpPr>
      <xdr:spPr>
        <a:xfrm>
          <a:off x="31870650" y="8791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twoCellAnchor>
  <xdr:twoCellAnchor>
    <xdr:from>
      <xdr:col>41</xdr:col>
      <xdr:colOff>0</xdr:colOff>
      <xdr:row>32</xdr:row>
      <xdr:rowOff>76200</xdr:rowOff>
    </xdr:from>
    <xdr:to>
      <xdr:col>53</xdr:col>
      <xdr:colOff>276225</xdr:colOff>
      <xdr:row>33</xdr:row>
      <xdr:rowOff>152400</xdr:rowOff>
    </xdr:to>
    <xdr:grpSp>
      <xdr:nvGrpSpPr>
        <xdr:cNvPr id="144" name="Group 269"/>
        <xdr:cNvGrpSpPr>
          <a:grpSpLocks/>
        </xdr:cNvGrpSpPr>
      </xdr:nvGrpSpPr>
      <xdr:grpSpPr>
        <a:xfrm>
          <a:off x="30232350" y="8067675"/>
          <a:ext cx="9496425" cy="304800"/>
          <a:chOff x="-1236" y="-12769"/>
          <a:chExt cx="19118" cy="26688"/>
        </a:xfrm>
        <a:solidFill>
          <a:srgbClr val="FFFFFF"/>
        </a:solidFill>
      </xdr:grpSpPr>
      <xdr:sp>
        <xdr:nvSpPr>
          <xdr:cNvPr id="145" name="Rectangle 270"/>
          <xdr:cNvSpPr>
            <a:spLocks/>
          </xdr:cNvSpPr>
        </xdr:nvSpPr>
        <xdr:spPr>
          <a:xfrm>
            <a:off x="-1126" y="-9433"/>
            <a:ext cx="1892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71"/>
          <xdr:cNvSpPr>
            <a:spLocks/>
          </xdr:cNvSpPr>
        </xdr:nvSpPr>
        <xdr:spPr>
          <a:xfrm>
            <a:off x="-1236" y="-12769"/>
            <a:ext cx="1911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72"/>
          <xdr:cNvSpPr>
            <a:spLocks/>
          </xdr:cNvSpPr>
        </xdr:nvSpPr>
        <xdr:spPr>
          <a:xfrm>
            <a:off x="-1236" y="-12769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73"/>
          <xdr:cNvSpPr>
            <a:spLocks/>
          </xdr:cNvSpPr>
        </xdr:nvSpPr>
        <xdr:spPr>
          <a:xfrm>
            <a:off x="1780" y="-12769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74"/>
          <xdr:cNvSpPr>
            <a:spLocks/>
          </xdr:cNvSpPr>
        </xdr:nvSpPr>
        <xdr:spPr>
          <a:xfrm>
            <a:off x="4791" y="-12769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75"/>
          <xdr:cNvSpPr>
            <a:spLocks/>
          </xdr:cNvSpPr>
        </xdr:nvSpPr>
        <xdr:spPr>
          <a:xfrm>
            <a:off x="7807" y="-12769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76"/>
          <xdr:cNvSpPr>
            <a:spLocks/>
          </xdr:cNvSpPr>
        </xdr:nvSpPr>
        <xdr:spPr>
          <a:xfrm>
            <a:off x="10818" y="-12769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77"/>
          <xdr:cNvSpPr>
            <a:spLocks/>
          </xdr:cNvSpPr>
        </xdr:nvSpPr>
        <xdr:spPr>
          <a:xfrm>
            <a:off x="13834" y="-12769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78"/>
          <xdr:cNvSpPr>
            <a:spLocks/>
          </xdr:cNvSpPr>
        </xdr:nvSpPr>
        <xdr:spPr>
          <a:xfrm>
            <a:off x="16850" y="-12769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32</xdr:row>
      <xdr:rowOff>114300</xdr:rowOff>
    </xdr:from>
    <xdr:to>
      <xdr:col>45</xdr:col>
      <xdr:colOff>514350</xdr:colOff>
      <xdr:row>33</xdr:row>
      <xdr:rowOff>114300</xdr:rowOff>
    </xdr:to>
    <xdr:sp>
      <xdr:nvSpPr>
        <xdr:cNvPr id="154" name="text 7125"/>
        <xdr:cNvSpPr txBox="1">
          <a:spLocks noChangeArrowheads="1"/>
        </xdr:cNvSpPr>
      </xdr:nvSpPr>
      <xdr:spPr>
        <a:xfrm>
          <a:off x="33356550" y="8105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148</a:t>
          </a:r>
        </a:p>
      </xdr:txBody>
    </xdr:sp>
    <xdr:clientData/>
  </xdr:twoCellAnchor>
  <xdr:twoCellAnchor>
    <xdr:from>
      <xdr:col>41</xdr:col>
      <xdr:colOff>0</xdr:colOff>
      <xdr:row>29</xdr:row>
      <xdr:rowOff>76200</xdr:rowOff>
    </xdr:from>
    <xdr:to>
      <xdr:col>53</xdr:col>
      <xdr:colOff>276225</xdr:colOff>
      <xdr:row>30</xdr:row>
      <xdr:rowOff>152400</xdr:rowOff>
    </xdr:to>
    <xdr:grpSp>
      <xdr:nvGrpSpPr>
        <xdr:cNvPr id="155" name="Group 280"/>
        <xdr:cNvGrpSpPr>
          <a:grpSpLocks/>
        </xdr:cNvGrpSpPr>
      </xdr:nvGrpSpPr>
      <xdr:grpSpPr>
        <a:xfrm>
          <a:off x="30232350" y="7381875"/>
          <a:ext cx="9496425" cy="304800"/>
          <a:chOff x="-1236" y="-12817"/>
          <a:chExt cx="19118" cy="26688"/>
        </a:xfrm>
        <a:solidFill>
          <a:srgbClr val="FFFFFF"/>
        </a:solidFill>
      </xdr:grpSpPr>
      <xdr:sp>
        <xdr:nvSpPr>
          <xdr:cNvPr id="156" name="Rectangle 281"/>
          <xdr:cNvSpPr>
            <a:spLocks/>
          </xdr:cNvSpPr>
        </xdr:nvSpPr>
        <xdr:spPr>
          <a:xfrm>
            <a:off x="-1126" y="-9481"/>
            <a:ext cx="1892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82"/>
          <xdr:cNvSpPr>
            <a:spLocks/>
          </xdr:cNvSpPr>
        </xdr:nvSpPr>
        <xdr:spPr>
          <a:xfrm>
            <a:off x="-1236" y="-12817"/>
            <a:ext cx="1911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83"/>
          <xdr:cNvSpPr>
            <a:spLocks/>
          </xdr:cNvSpPr>
        </xdr:nvSpPr>
        <xdr:spPr>
          <a:xfrm>
            <a:off x="-1236" y="-12817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84"/>
          <xdr:cNvSpPr>
            <a:spLocks/>
          </xdr:cNvSpPr>
        </xdr:nvSpPr>
        <xdr:spPr>
          <a:xfrm>
            <a:off x="1780" y="-12817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85"/>
          <xdr:cNvSpPr>
            <a:spLocks/>
          </xdr:cNvSpPr>
        </xdr:nvSpPr>
        <xdr:spPr>
          <a:xfrm>
            <a:off x="4791" y="-12817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86"/>
          <xdr:cNvSpPr>
            <a:spLocks/>
          </xdr:cNvSpPr>
        </xdr:nvSpPr>
        <xdr:spPr>
          <a:xfrm>
            <a:off x="7807" y="-12817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87"/>
          <xdr:cNvSpPr>
            <a:spLocks/>
          </xdr:cNvSpPr>
        </xdr:nvSpPr>
        <xdr:spPr>
          <a:xfrm>
            <a:off x="10818" y="-12817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88"/>
          <xdr:cNvSpPr>
            <a:spLocks/>
          </xdr:cNvSpPr>
        </xdr:nvSpPr>
        <xdr:spPr>
          <a:xfrm>
            <a:off x="13834" y="-12817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89"/>
          <xdr:cNvSpPr>
            <a:spLocks/>
          </xdr:cNvSpPr>
        </xdr:nvSpPr>
        <xdr:spPr>
          <a:xfrm>
            <a:off x="16850" y="-12817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29</xdr:row>
      <xdr:rowOff>114300</xdr:rowOff>
    </xdr:from>
    <xdr:to>
      <xdr:col>45</xdr:col>
      <xdr:colOff>514350</xdr:colOff>
      <xdr:row>30</xdr:row>
      <xdr:rowOff>114300</xdr:rowOff>
    </xdr:to>
    <xdr:sp>
      <xdr:nvSpPr>
        <xdr:cNvPr id="165" name="text 7125"/>
        <xdr:cNvSpPr txBox="1">
          <a:spLocks noChangeArrowheads="1"/>
        </xdr:cNvSpPr>
      </xdr:nvSpPr>
      <xdr:spPr>
        <a:xfrm>
          <a:off x="33356550" y="7419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148</a:t>
          </a:r>
        </a:p>
      </xdr:txBody>
    </xdr:sp>
    <xdr:clientData/>
  </xdr:twoCellAnchor>
  <xdr:twoCellAnchor>
    <xdr:from>
      <xdr:col>41</xdr:col>
      <xdr:colOff>0</xdr:colOff>
      <xdr:row>26</xdr:row>
      <xdr:rowOff>76200</xdr:rowOff>
    </xdr:from>
    <xdr:to>
      <xdr:col>53</xdr:col>
      <xdr:colOff>276225</xdr:colOff>
      <xdr:row>27</xdr:row>
      <xdr:rowOff>152400</xdr:rowOff>
    </xdr:to>
    <xdr:grpSp>
      <xdr:nvGrpSpPr>
        <xdr:cNvPr id="166" name="Group 291"/>
        <xdr:cNvGrpSpPr>
          <a:grpSpLocks/>
        </xdr:cNvGrpSpPr>
      </xdr:nvGrpSpPr>
      <xdr:grpSpPr>
        <a:xfrm>
          <a:off x="30232350" y="6696075"/>
          <a:ext cx="9496425" cy="304800"/>
          <a:chOff x="-1236" y="-12865"/>
          <a:chExt cx="19118" cy="26688"/>
        </a:xfrm>
        <a:solidFill>
          <a:srgbClr val="FFFFFF"/>
        </a:solidFill>
      </xdr:grpSpPr>
      <xdr:sp>
        <xdr:nvSpPr>
          <xdr:cNvPr id="167" name="Rectangle 292"/>
          <xdr:cNvSpPr>
            <a:spLocks/>
          </xdr:cNvSpPr>
        </xdr:nvSpPr>
        <xdr:spPr>
          <a:xfrm>
            <a:off x="-1126" y="-9529"/>
            <a:ext cx="1892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93"/>
          <xdr:cNvSpPr>
            <a:spLocks/>
          </xdr:cNvSpPr>
        </xdr:nvSpPr>
        <xdr:spPr>
          <a:xfrm>
            <a:off x="-1236" y="-12865"/>
            <a:ext cx="1911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94"/>
          <xdr:cNvSpPr>
            <a:spLocks/>
          </xdr:cNvSpPr>
        </xdr:nvSpPr>
        <xdr:spPr>
          <a:xfrm>
            <a:off x="-1236" y="-12865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95"/>
          <xdr:cNvSpPr>
            <a:spLocks/>
          </xdr:cNvSpPr>
        </xdr:nvSpPr>
        <xdr:spPr>
          <a:xfrm>
            <a:off x="1780" y="-12865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96"/>
          <xdr:cNvSpPr>
            <a:spLocks/>
          </xdr:cNvSpPr>
        </xdr:nvSpPr>
        <xdr:spPr>
          <a:xfrm>
            <a:off x="4791" y="-12865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97"/>
          <xdr:cNvSpPr>
            <a:spLocks/>
          </xdr:cNvSpPr>
        </xdr:nvSpPr>
        <xdr:spPr>
          <a:xfrm>
            <a:off x="7807" y="-12865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98"/>
          <xdr:cNvSpPr>
            <a:spLocks/>
          </xdr:cNvSpPr>
        </xdr:nvSpPr>
        <xdr:spPr>
          <a:xfrm>
            <a:off x="10818" y="-12865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99"/>
          <xdr:cNvSpPr>
            <a:spLocks/>
          </xdr:cNvSpPr>
        </xdr:nvSpPr>
        <xdr:spPr>
          <a:xfrm>
            <a:off x="13834" y="-12865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00"/>
          <xdr:cNvSpPr>
            <a:spLocks/>
          </xdr:cNvSpPr>
        </xdr:nvSpPr>
        <xdr:spPr>
          <a:xfrm>
            <a:off x="16850" y="-12865"/>
            <a:ext cx="10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114300</xdr:rowOff>
    </xdr:from>
    <xdr:to>
      <xdr:col>45</xdr:col>
      <xdr:colOff>514350</xdr:colOff>
      <xdr:row>27</xdr:row>
      <xdr:rowOff>114300</xdr:rowOff>
    </xdr:to>
    <xdr:sp>
      <xdr:nvSpPr>
        <xdr:cNvPr id="176" name="text 7125"/>
        <xdr:cNvSpPr txBox="1">
          <a:spLocks noChangeArrowheads="1"/>
        </xdr:cNvSpPr>
      </xdr:nvSpPr>
      <xdr:spPr>
        <a:xfrm>
          <a:off x="33356550" y="6734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148</a:t>
          </a:r>
        </a:p>
      </xdr:txBody>
    </xdr:sp>
    <xdr:clientData/>
  </xdr:twoCellAnchor>
  <xdr:twoCellAnchor>
    <xdr:from>
      <xdr:col>40</xdr:col>
      <xdr:colOff>0</xdr:colOff>
      <xdr:row>23</xdr:row>
      <xdr:rowOff>76200</xdr:rowOff>
    </xdr:from>
    <xdr:to>
      <xdr:col>52</xdr:col>
      <xdr:colOff>0</xdr:colOff>
      <xdr:row>24</xdr:row>
      <xdr:rowOff>152400</xdr:rowOff>
    </xdr:to>
    <xdr:grpSp>
      <xdr:nvGrpSpPr>
        <xdr:cNvPr id="177" name="Group 302"/>
        <xdr:cNvGrpSpPr>
          <a:grpSpLocks/>
        </xdr:cNvGrpSpPr>
      </xdr:nvGrpSpPr>
      <xdr:grpSpPr>
        <a:xfrm>
          <a:off x="29260800" y="6010275"/>
          <a:ext cx="9220200" cy="304800"/>
          <a:chOff x="812" y="-12913"/>
          <a:chExt cx="20256" cy="26688"/>
        </a:xfrm>
        <a:solidFill>
          <a:srgbClr val="FFFFFF"/>
        </a:solidFill>
      </xdr:grpSpPr>
      <xdr:sp>
        <xdr:nvSpPr>
          <xdr:cNvPr id="178" name="Rectangle 303"/>
          <xdr:cNvSpPr>
            <a:spLocks/>
          </xdr:cNvSpPr>
        </xdr:nvSpPr>
        <xdr:spPr>
          <a:xfrm>
            <a:off x="934" y="-9577"/>
            <a:ext cx="2003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304"/>
          <xdr:cNvSpPr>
            <a:spLocks/>
          </xdr:cNvSpPr>
        </xdr:nvSpPr>
        <xdr:spPr>
          <a:xfrm>
            <a:off x="812" y="-12913"/>
            <a:ext cx="2025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305"/>
          <xdr:cNvSpPr>
            <a:spLocks/>
          </xdr:cNvSpPr>
        </xdr:nvSpPr>
        <xdr:spPr>
          <a:xfrm>
            <a:off x="812" y="-1291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306"/>
          <xdr:cNvSpPr>
            <a:spLocks/>
          </xdr:cNvSpPr>
        </xdr:nvSpPr>
        <xdr:spPr>
          <a:xfrm>
            <a:off x="4002" y="-1291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307"/>
          <xdr:cNvSpPr>
            <a:spLocks/>
          </xdr:cNvSpPr>
        </xdr:nvSpPr>
        <xdr:spPr>
          <a:xfrm>
            <a:off x="7198" y="-1291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308"/>
          <xdr:cNvSpPr>
            <a:spLocks/>
          </xdr:cNvSpPr>
        </xdr:nvSpPr>
        <xdr:spPr>
          <a:xfrm>
            <a:off x="10388" y="-1291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309"/>
          <xdr:cNvSpPr>
            <a:spLocks/>
          </xdr:cNvSpPr>
        </xdr:nvSpPr>
        <xdr:spPr>
          <a:xfrm>
            <a:off x="13578" y="-1291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10"/>
          <xdr:cNvSpPr>
            <a:spLocks/>
          </xdr:cNvSpPr>
        </xdr:nvSpPr>
        <xdr:spPr>
          <a:xfrm>
            <a:off x="16774" y="-1291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11"/>
          <xdr:cNvSpPr>
            <a:spLocks/>
          </xdr:cNvSpPr>
        </xdr:nvSpPr>
        <xdr:spPr>
          <a:xfrm>
            <a:off x="19964" y="-1291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23</xdr:row>
      <xdr:rowOff>114300</xdr:rowOff>
    </xdr:from>
    <xdr:to>
      <xdr:col>45</xdr:col>
      <xdr:colOff>514350</xdr:colOff>
      <xdr:row>24</xdr:row>
      <xdr:rowOff>114300</xdr:rowOff>
    </xdr:to>
    <xdr:sp>
      <xdr:nvSpPr>
        <xdr:cNvPr id="187" name="text 7125"/>
        <xdr:cNvSpPr txBox="1">
          <a:spLocks noChangeArrowheads="1"/>
        </xdr:cNvSpPr>
      </xdr:nvSpPr>
      <xdr:spPr>
        <a:xfrm>
          <a:off x="33356550" y="6048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oneCellAnchor>
    <xdr:from>
      <xdr:col>78</xdr:col>
      <xdr:colOff>0</xdr:colOff>
      <xdr:row>34</xdr:row>
      <xdr:rowOff>0</xdr:rowOff>
    </xdr:from>
    <xdr:ext cx="971550" cy="228600"/>
    <xdr:sp>
      <xdr:nvSpPr>
        <xdr:cNvPr id="188" name="text 774"/>
        <xdr:cNvSpPr txBox="1">
          <a:spLocks noChangeArrowheads="1"/>
        </xdr:cNvSpPr>
      </xdr:nvSpPr>
      <xdr:spPr>
        <a:xfrm>
          <a:off x="57797700" y="84486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P3261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78</xdr:col>
      <xdr:colOff>0</xdr:colOff>
      <xdr:row>27</xdr:row>
      <xdr:rowOff>0</xdr:rowOff>
    </xdr:from>
    <xdr:ext cx="971550" cy="457200"/>
    <xdr:sp>
      <xdr:nvSpPr>
        <xdr:cNvPr id="189" name="text 774"/>
        <xdr:cNvSpPr txBox="1">
          <a:spLocks noChangeArrowheads="1"/>
        </xdr:cNvSpPr>
      </xdr:nvSpPr>
      <xdr:spPr>
        <a:xfrm>
          <a:off x="57797700" y="6848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- 2SNI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71,197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71550" cy="228600"/>
    <xdr:sp>
      <xdr:nvSpPr>
        <xdr:cNvPr id="190" name="text 774"/>
        <xdr:cNvSpPr txBox="1">
          <a:spLocks noChangeArrowheads="1"/>
        </xdr:cNvSpPr>
      </xdr:nvSpPr>
      <xdr:spPr>
        <a:xfrm>
          <a:off x="2514600" y="95916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P3260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6</xdr:col>
      <xdr:colOff>628650</xdr:colOff>
      <xdr:row>32</xdr:row>
      <xdr:rowOff>85725</xdr:rowOff>
    </xdr:from>
    <xdr:to>
      <xdr:col>8</xdr:col>
      <xdr:colOff>714375</xdr:colOff>
      <xdr:row>34</xdr:row>
      <xdr:rowOff>114300</xdr:rowOff>
    </xdr:to>
    <xdr:sp>
      <xdr:nvSpPr>
        <xdr:cNvPr id="191" name="Line 324"/>
        <xdr:cNvSpPr>
          <a:spLocks/>
        </xdr:cNvSpPr>
      </xdr:nvSpPr>
      <xdr:spPr>
        <a:xfrm flipV="1">
          <a:off x="4629150" y="8077200"/>
          <a:ext cx="1571625" cy="4857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31</xdr:row>
      <xdr:rowOff>114300</xdr:rowOff>
    </xdr:from>
    <xdr:to>
      <xdr:col>11</xdr:col>
      <xdr:colOff>0</xdr:colOff>
      <xdr:row>31</xdr:row>
      <xdr:rowOff>190500</xdr:rowOff>
    </xdr:to>
    <xdr:sp>
      <xdr:nvSpPr>
        <xdr:cNvPr id="192" name="Line 325"/>
        <xdr:cNvSpPr>
          <a:spLocks/>
        </xdr:cNvSpPr>
      </xdr:nvSpPr>
      <xdr:spPr>
        <a:xfrm flipV="1">
          <a:off x="7000875" y="7877175"/>
          <a:ext cx="942975" cy="76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714375</xdr:colOff>
      <xdr:row>31</xdr:row>
      <xdr:rowOff>190500</xdr:rowOff>
    </xdr:from>
    <xdr:to>
      <xdr:col>10</xdr:col>
      <xdr:colOff>28575</xdr:colOff>
      <xdr:row>32</xdr:row>
      <xdr:rowOff>85725</xdr:rowOff>
    </xdr:to>
    <xdr:sp>
      <xdr:nvSpPr>
        <xdr:cNvPr id="193" name="Line 326"/>
        <xdr:cNvSpPr>
          <a:spLocks/>
        </xdr:cNvSpPr>
      </xdr:nvSpPr>
      <xdr:spPr>
        <a:xfrm flipV="1">
          <a:off x="6200775" y="7953375"/>
          <a:ext cx="800100" cy="123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676275</xdr:colOff>
      <xdr:row>35</xdr:row>
      <xdr:rowOff>114300</xdr:rowOff>
    </xdr:from>
    <xdr:to>
      <xdr:col>30</xdr:col>
      <xdr:colOff>723900</xdr:colOff>
      <xdr:row>36</xdr:row>
      <xdr:rowOff>114300</xdr:rowOff>
    </xdr:to>
    <xdr:grpSp>
      <xdr:nvGrpSpPr>
        <xdr:cNvPr id="194" name="Group 327"/>
        <xdr:cNvGrpSpPr>
          <a:grpSpLocks/>
        </xdr:cNvGrpSpPr>
      </xdr:nvGrpSpPr>
      <xdr:grpSpPr>
        <a:xfrm>
          <a:off x="22507575" y="8791575"/>
          <a:ext cx="47625" cy="228600"/>
          <a:chOff x="-27" y="-9385"/>
          <a:chExt cx="4" cy="20016"/>
        </a:xfrm>
        <a:solidFill>
          <a:srgbClr val="FFFFFF"/>
        </a:solidFill>
      </xdr:grpSpPr>
      <xdr:sp>
        <xdr:nvSpPr>
          <xdr:cNvPr id="195" name="Rectangle 328"/>
          <xdr:cNvSpPr>
            <a:spLocks/>
          </xdr:cNvSpPr>
        </xdr:nvSpPr>
        <xdr:spPr>
          <a:xfrm>
            <a:off x="-27" y="-9385"/>
            <a:ext cx="4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329"/>
          <xdr:cNvSpPr>
            <a:spLocks/>
          </xdr:cNvSpPr>
        </xdr:nvSpPr>
        <xdr:spPr>
          <a:xfrm>
            <a:off x="-27" y="-2715"/>
            <a:ext cx="4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330"/>
          <xdr:cNvSpPr>
            <a:spLocks/>
          </xdr:cNvSpPr>
        </xdr:nvSpPr>
        <xdr:spPr>
          <a:xfrm>
            <a:off x="-27" y="3961"/>
            <a:ext cx="4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276225</xdr:colOff>
      <xdr:row>23</xdr:row>
      <xdr:rowOff>57150</xdr:rowOff>
    </xdr:from>
    <xdr:to>
      <xdr:col>28</xdr:col>
      <xdr:colOff>476250</xdr:colOff>
      <xdr:row>25</xdr:row>
      <xdr:rowOff>114300</xdr:rowOff>
    </xdr:to>
    <xdr:sp>
      <xdr:nvSpPr>
        <xdr:cNvPr id="198" name="Line 331"/>
        <xdr:cNvSpPr>
          <a:spLocks/>
        </xdr:cNvSpPr>
      </xdr:nvSpPr>
      <xdr:spPr>
        <a:xfrm flipV="1">
          <a:off x="18621375" y="5991225"/>
          <a:ext cx="22002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190500</xdr:colOff>
      <xdr:row>22</xdr:row>
      <xdr:rowOff>114300</xdr:rowOff>
    </xdr:from>
    <xdr:to>
      <xdr:col>30</xdr:col>
      <xdr:colOff>514350</xdr:colOff>
      <xdr:row>22</xdr:row>
      <xdr:rowOff>180975</xdr:rowOff>
    </xdr:to>
    <xdr:sp>
      <xdr:nvSpPr>
        <xdr:cNvPr id="199" name="Line 332"/>
        <xdr:cNvSpPr>
          <a:spLocks/>
        </xdr:cNvSpPr>
      </xdr:nvSpPr>
      <xdr:spPr>
        <a:xfrm flipV="1">
          <a:off x="21507450" y="5819775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22</xdr:row>
      <xdr:rowOff>180975</xdr:rowOff>
    </xdr:from>
    <xdr:to>
      <xdr:col>29</xdr:col>
      <xdr:colOff>190500</xdr:colOff>
      <xdr:row>23</xdr:row>
      <xdr:rowOff>57150</xdr:rowOff>
    </xdr:to>
    <xdr:sp>
      <xdr:nvSpPr>
        <xdr:cNvPr id="200" name="Line 333"/>
        <xdr:cNvSpPr>
          <a:spLocks/>
        </xdr:cNvSpPr>
      </xdr:nvSpPr>
      <xdr:spPr>
        <a:xfrm flipV="1">
          <a:off x="20821650" y="5886450"/>
          <a:ext cx="6858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666750</xdr:colOff>
      <xdr:row>37</xdr:row>
      <xdr:rowOff>47625</xdr:rowOff>
    </xdr:from>
    <xdr:to>
      <xdr:col>3</xdr:col>
      <xdr:colOff>409575</xdr:colOff>
      <xdr:row>37</xdr:row>
      <xdr:rowOff>114300</xdr:rowOff>
    </xdr:to>
    <xdr:sp>
      <xdr:nvSpPr>
        <xdr:cNvPr id="201" name="Line 334"/>
        <xdr:cNvSpPr>
          <a:spLocks/>
        </xdr:cNvSpPr>
      </xdr:nvSpPr>
      <xdr:spPr>
        <a:xfrm flipV="1">
          <a:off x="1695450" y="9182100"/>
          <a:ext cx="714375" cy="66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36</xdr:row>
      <xdr:rowOff>171450</xdr:rowOff>
    </xdr:from>
    <xdr:to>
      <xdr:col>4</xdr:col>
      <xdr:colOff>504825</xdr:colOff>
      <xdr:row>37</xdr:row>
      <xdr:rowOff>47625</xdr:rowOff>
    </xdr:to>
    <xdr:sp>
      <xdr:nvSpPr>
        <xdr:cNvPr id="202" name="Line 335"/>
        <xdr:cNvSpPr>
          <a:spLocks/>
        </xdr:cNvSpPr>
      </xdr:nvSpPr>
      <xdr:spPr>
        <a:xfrm flipV="1">
          <a:off x="2409825" y="9077325"/>
          <a:ext cx="609600" cy="1047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34</xdr:row>
      <xdr:rowOff>114300</xdr:rowOff>
    </xdr:from>
    <xdr:to>
      <xdr:col>6</xdr:col>
      <xdr:colOff>628650</xdr:colOff>
      <xdr:row>36</xdr:row>
      <xdr:rowOff>171450</xdr:rowOff>
    </xdr:to>
    <xdr:sp>
      <xdr:nvSpPr>
        <xdr:cNvPr id="203" name="Line 336"/>
        <xdr:cNvSpPr>
          <a:spLocks/>
        </xdr:cNvSpPr>
      </xdr:nvSpPr>
      <xdr:spPr>
        <a:xfrm flipH="1">
          <a:off x="3019425" y="8562975"/>
          <a:ext cx="1609725" cy="5143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24</xdr:col>
      <xdr:colOff>514350</xdr:colOff>
      <xdr:row>33</xdr:row>
      <xdr:rowOff>180975</xdr:rowOff>
    </xdr:to>
    <xdr:sp>
      <xdr:nvSpPr>
        <xdr:cNvPr id="204" name="Line 337"/>
        <xdr:cNvSpPr>
          <a:spLocks/>
        </xdr:cNvSpPr>
      </xdr:nvSpPr>
      <xdr:spPr>
        <a:xfrm>
          <a:off x="15640050" y="7877175"/>
          <a:ext cx="2247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180975</xdr:rowOff>
    </xdr:from>
    <xdr:to>
      <xdr:col>25</xdr:col>
      <xdr:colOff>342900</xdr:colOff>
      <xdr:row>34</xdr:row>
      <xdr:rowOff>57150</xdr:rowOff>
    </xdr:to>
    <xdr:sp>
      <xdr:nvSpPr>
        <xdr:cNvPr id="205" name="Line 338"/>
        <xdr:cNvSpPr>
          <a:spLocks/>
        </xdr:cNvSpPr>
      </xdr:nvSpPr>
      <xdr:spPr>
        <a:xfrm>
          <a:off x="17887950" y="8401050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34</xdr:row>
      <xdr:rowOff>57150</xdr:rowOff>
    </xdr:from>
    <xdr:to>
      <xdr:col>26</xdr:col>
      <xdr:colOff>571500</xdr:colOff>
      <xdr:row>34</xdr:row>
      <xdr:rowOff>114300</xdr:rowOff>
    </xdr:to>
    <xdr:sp>
      <xdr:nvSpPr>
        <xdr:cNvPr id="206" name="Line 339"/>
        <xdr:cNvSpPr>
          <a:spLocks/>
        </xdr:cNvSpPr>
      </xdr:nvSpPr>
      <xdr:spPr>
        <a:xfrm>
          <a:off x="18688050" y="85058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876300</xdr:colOff>
      <xdr:row>33</xdr:row>
      <xdr:rowOff>180975</xdr:rowOff>
    </xdr:from>
    <xdr:to>
      <xdr:col>58</xdr:col>
      <xdr:colOff>0</xdr:colOff>
      <xdr:row>34</xdr:row>
      <xdr:rowOff>57150</xdr:rowOff>
    </xdr:to>
    <xdr:sp>
      <xdr:nvSpPr>
        <xdr:cNvPr id="207" name="Line 340"/>
        <xdr:cNvSpPr>
          <a:spLocks/>
        </xdr:cNvSpPr>
      </xdr:nvSpPr>
      <xdr:spPr>
        <a:xfrm flipV="1">
          <a:off x="42329100" y="8401050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171450</xdr:colOff>
      <xdr:row>34</xdr:row>
      <xdr:rowOff>57150</xdr:rowOff>
    </xdr:from>
    <xdr:to>
      <xdr:col>56</xdr:col>
      <xdr:colOff>876300</xdr:colOff>
      <xdr:row>34</xdr:row>
      <xdr:rowOff>114300</xdr:rowOff>
    </xdr:to>
    <xdr:sp>
      <xdr:nvSpPr>
        <xdr:cNvPr id="208" name="Line 341"/>
        <xdr:cNvSpPr>
          <a:spLocks/>
        </xdr:cNvSpPr>
      </xdr:nvSpPr>
      <xdr:spPr>
        <a:xfrm flipV="1">
          <a:off x="41624250" y="8505825"/>
          <a:ext cx="6953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31</xdr:row>
      <xdr:rowOff>114300</xdr:rowOff>
    </xdr:from>
    <xdr:to>
      <xdr:col>60</xdr:col>
      <xdr:colOff>476250</xdr:colOff>
      <xdr:row>33</xdr:row>
      <xdr:rowOff>180975</xdr:rowOff>
    </xdr:to>
    <xdr:sp>
      <xdr:nvSpPr>
        <xdr:cNvPr id="209" name="Line 342"/>
        <xdr:cNvSpPr>
          <a:spLocks/>
        </xdr:cNvSpPr>
      </xdr:nvSpPr>
      <xdr:spPr>
        <a:xfrm flipV="1">
          <a:off x="42938700" y="7877175"/>
          <a:ext cx="19621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876300</xdr:colOff>
      <xdr:row>22</xdr:row>
      <xdr:rowOff>171450</xdr:rowOff>
    </xdr:from>
    <xdr:to>
      <xdr:col>66</xdr:col>
      <xdr:colOff>133350</xdr:colOff>
      <xdr:row>23</xdr:row>
      <xdr:rowOff>47625</xdr:rowOff>
    </xdr:to>
    <xdr:sp>
      <xdr:nvSpPr>
        <xdr:cNvPr id="210" name="Line 343"/>
        <xdr:cNvSpPr>
          <a:spLocks/>
        </xdr:cNvSpPr>
      </xdr:nvSpPr>
      <xdr:spPr>
        <a:xfrm flipH="1" flipV="1">
          <a:off x="48272700" y="58769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133350</xdr:colOff>
      <xdr:row>23</xdr:row>
      <xdr:rowOff>47625</xdr:rowOff>
    </xdr:from>
    <xdr:to>
      <xdr:col>68</xdr:col>
      <xdr:colOff>476250</xdr:colOff>
      <xdr:row>25</xdr:row>
      <xdr:rowOff>114300</xdr:rowOff>
    </xdr:to>
    <xdr:sp>
      <xdr:nvSpPr>
        <xdr:cNvPr id="211" name="Line 344"/>
        <xdr:cNvSpPr>
          <a:spLocks/>
        </xdr:cNvSpPr>
      </xdr:nvSpPr>
      <xdr:spPr>
        <a:xfrm>
          <a:off x="49015650" y="5981700"/>
          <a:ext cx="18288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142875</xdr:colOff>
      <xdr:row>22</xdr:row>
      <xdr:rowOff>114300</xdr:rowOff>
    </xdr:from>
    <xdr:to>
      <xdr:col>64</xdr:col>
      <xdr:colOff>876300</xdr:colOff>
      <xdr:row>22</xdr:row>
      <xdr:rowOff>171450</xdr:rowOff>
    </xdr:to>
    <xdr:sp>
      <xdr:nvSpPr>
        <xdr:cNvPr id="212" name="Line 345"/>
        <xdr:cNvSpPr>
          <a:spLocks/>
        </xdr:cNvSpPr>
      </xdr:nvSpPr>
      <xdr:spPr>
        <a:xfrm flipH="1" flipV="1">
          <a:off x="47539275" y="5819775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47625</xdr:colOff>
      <xdr:row>32</xdr:row>
      <xdr:rowOff>57150</xdr:rowOff>
    </xdr:from>
    <xdr:to>
      <xdr:col>56</xdr:col>
      <xdr:colOff>742950</xdr:colOff>
      <xdr:row>32</xdr:row>
      <xdr:rowOff>171450</xdr:rowOff>
    </xdr:to>
    <xdr:grpSp>
      <xdr:nvGrpSpPr>
        <xdr:cNvPr id="213" name="Group 348"/>
        <xdr:cNvGrpSpPr>
          <a:grpSpLocks/>
        </xdr:cNvGrpSpPr>
      </xdr:nvGrpSpPr>
      <xdr:grpSpPr>
        <a:xfrm>
          <a:off x="41500425" y="8048625"/>
          <a:ext cx="695325" cy="114300"/>
          <a:chOff x="-16179" y="-18"/>
          <a:chExt cx="29824" cy="12"/>
        </a:xfrm>
        <a:solidFill>
          <a:srgbClr val="FFFFFF"/>
        </a:solidFill>
      </xdr:grpSpPr>
      <xdr:sp>
        <xdr:nvSpPr>
          <xdr:cNvPr id="214" name="Line 349"/>
          <xdr:cNvSpPr>
            <a:spLocks/>
          </xdr:cNvSpPr>
        </xdr:nvSpPr>
        <xdr:spPr>
          <a:xfrm>
            <a:off x="-14777" y="-12"/>
            <a:ext cx="606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350"/>
          <xdr:cNvSpPr>
            <a:spLocks/>
          </xdr:cNvSpPr>
        </xdr:nvSpPr>
        <xdr:spPr>
          <a:xfrm>
            <a:off x="-3131" y="-18"/>
            <a:ext cx="559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51"/>
          <xdr:cNvSpPr>
            <a:spLocks/>
          </xdr:cNvSpPr>
        </xdr:nvSpPr>
        <xdr:spPr>
          <a:xfrm>
            <a:off x="8053" y="-18"/>
            <a:ext cx="559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52"/>
          <xdr:cNvSpPr>
            <a:spLocks/>
          </xdr:cNvSpPr>
        </xdr:nvSpPr>
        <xdr:spPr>
          <a:xfrm>
            <a:off x="-8723" y="-18"/>
            <a:ext cx="559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53"/>
          <xdr:cNvSpPr>
            <a:spLocks/>
          </xdr:cNvSpPr>
        </xdr:nvSpPr>
        <xdr:spPr>
          <a:xfrm>
            <a:off x="2461" y="-18"/>
            <a:ext cx="559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54"/>
          <xdr:cNvSpPr>
            <a:spLocks/>
          </xdr:cNvSpPr>
        </xdr:nvSpPr>
        <xdr:spPr>
          <a:xfrm>
            <a:off x="-16179" y="-17"/>
            <a:ext cx="140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85725</xdr:colOff>
      <xdr:row>30</xdr:row>
      <xdr:rowOff>57150</xdr:rowOff>
    </xdr:from>
    <xdr:to>
      <xdr:col>86</xdr:col>
      <xdr:colOff>914400</xdr:colOff>
      <xdr:row>30</xdr:row>
      <xdr:rowOff>171450</xdr:rowOff>
    </xdr:to>
    <xdr:grpSp>
      <xdr:nvGrpSpPr>
        <xdr:cNvPr id="220" name="Group 355"/>
        <xdr:cNvGrpSpPr>
          <a:grpSpLocks/>
        </xdr:cNvGrpSpPr>
      </xdr:nvGrpSpPr>
      <xdr:grpSpPr>
        <a:xfrm>
          <a:off x="63827025" y="7591425"/>
          <a:ext cx="828675" cy="114300"/>
          <a:chOff x="-81" y="-18"/>
          <a:chExt cx="76" cy="12"/>
        </a:xfrm>
        <a:solidFill>
          <a:srgbClr val="FFFFFF"/>
        </a:solidFill>
      </xdr:grpSpPr>
      <xdr:sp>
        <xdr:nvSpPr>
          <xdr:cNvPr id="221" name="Line 356"/>
          <xdr:cNvSpPr>
            <a:spLocks/>
          </xdr:cNvSpPr>
        </xdr:nvSpPr>
        <xdr:spPr>
          <a:xfrm>
            <a:off x="-2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57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58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59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60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61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62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304800</xdr:colOff>
      <xdr:row>32</xdr:row>
      <xdr:rowOff>66675</xdr:rowOff>
    </xdr:from>
    <xdr:to>
      <xdr:col>69</xdr:col>
      <xdr:colOff>28575</xdr:colOff>
      <xdr:row>32</xdr:row>
      <xdr:rowOff>180975</xdr:rowOff>
    </xdr:to>
    <xdr:grpSp>
      <xdr:nvGrpSpPr>
        <xdr:cNvPr id="228" name="Group 363"/>
        <xdr:cNvGrpSpPr>
          <a:grpSpLocks/>
        </xdr:cNvGrpSpPr>
      </xdr:nvGrpSpPr>
      <xdr:grpSpPr>
        <a:xfrm>
          <a:off x="50673000" y="8058150"/>
          <a:ext cx="695325" cy="114300"/>
          <a:chOff x="-28424" y="-17"/>
          <a:chExt cx="27200" cy="12"/>
        </a:xfrm>
        <a:solidFill>
          <a:srgbClr val="FFFFFF"/>
        </a:solidFill>
      </xdr:grpSpPr>
      <xdr:sp>
        <xdr:nvSpPr>
          <xdr:cNvPr id="229" name="Line 364"/>
          <xdr:cNvSpPr>
            <a:spLocks/>
          </xdr:cNvSpPr>
        </xdr:nvSpPr>
        <xdr:spPr>
          <a:xfrm>
            <a:off x="-27146" y="-11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65"/>
          <xdr:cNvSpPr>
            <a:spLocks/>
          </xdr:cNvSpPr>
        </xdr:nvSpPr>
        <xdr:spPr>
          <a:xfrm>
            <a:off x="-16524" y="-17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66"/>
          <xdr:cNvSpPr>
            <a:spLocks/>
          </xdr:cNvSpPr>
        </xdr:nvSpPr>
        <xdr:spPr>
          <a:xfrm>
            <a:off x="-6324" y="-17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67"/>
          <xdr:cNvSpPr>
            <a:spLocks/>
          </xdr:cNvSpPr>
        </xdr:nvSpPr>
        <xdr:spPr>
          <a:xfrm>
            <a:off x="-11424" y="-17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68"/>
          <xdr:cNvSpPr>
            <a:spLocks/>
          </xdr:cNvSpPr>
        </xdr:nvSpPr>
        <xdr:spPr>
          <a:xfrm>
            <a:off x="-21624" y="-17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69"/>
          <xdr:cNvSpPr>
            <a:spLocks/>
          </xdr:cNvSpPr>
        </xdr:nvSpPr>
        <xdr:spPr>
          <a:xfrm>
            <a:off x="-28424" y="-16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370"/>
          <xdr:cNvSpPr>
            <a:spLocks/>
          </xdr:cNvSpPr>
        </xdr:nvSpPr>
        <xdr:spPr>
          <a:xfrm>
            <a:off x="-20774" y="-15"/>
            <a:ext cx="34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371"/>
          <xdr:cNvSpPr>
            <a:spLocks/>
          </xdr:cNvSpPr>
        </xdr:nvSpPr>
        <xdr:spPr>
          <a:xfrm flipV="1">
            <a:off x="-20774" y="-15"/>
            <a:ext cx="34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29</xdr:row>
      <xdr:rowOff>57150</xdr:rowOff>
    </xdr:from>
    <xdr:to>
      <xdr:col>68</xdr:col>
      <xdr:colOff>742950</xdr:colOff>
      <xdr:row>29</xdr:row>
      <xdr:rowOff>171450</xdr:rowOff>
    </xdr:to>
    <xdr:grpSp>
      <xdr:nvGrpSpPr>
        <xdr:cNvPr id="237" name="Group 372"/>
        <xdr:cNvGrpSpPr>
          <a:grpSpLocks/>
        </xdr:cNvGrpSpPr>
      </xdr:nvGrpSpPr>
      <xdr:grpSpPr>
        <a:xfrm>
          <a:off x="50415825" y="7362825"/>
          <a:ext cx="695325" cy="114300"/>
          <a:chOff x="-20071" y="-18"/>
          <a:chExt cx="29760" cy="12"/>
        </a:xfrm>
        <a:solidFill>
          <a:srgbClr val="FFFFFF"/>
        </a:solidFill>
      </xdr:grpSpPr>
      <xdr:sp>
        <xdr:nvSpPr>
          <xdr:cNvPr id="238" name="Line 373"/>
          <xdr:cNvSpPr>
            <a:spLocks/>
          </xdr:cNvSpPr>
        </xdr:nvSpPr>
        <xdr:spPr>
          <a:xfrm>
            <a:off x="-18672" y="-12"/>
            <a:ext cx="60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74"/>
          <xdr:cNvSpPr>
            <a:spLocks/>
          </xdr:cNvSpPr>
        </xdr:nvSpPr>
        <xdr:spPr>
          <a:xfrm>
            <a:off x="-7051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75"/>
          <xdr:cNvSpPr>
            <a:spLocks/>
          </xdr:cNvSpPr>
        </xdr:nvSpPr>
        <xdr:spPr>
          <a:xfrm>
            <a:off x="4109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76"/>
          <xdr:cNvSpPr>
            <a:spLocks/>
          </xdr:cNvSpPr>
        </xdr:nvSpPr>
        <xdr:spPr>
          <a:xfrm>
            <a:off x="-1471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77"/>
          <xdr:cNvSpPr>
            <a:spLocks/>
          </xdr:cNvSpPr>
        </xdr:nvSpPr>
        <xdr:spPr>
          <a:xfrm>
            <a:off x="-12631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78"/>
          <xdr:cNvSpPr>
            <a:spLocks/>
          </xdr:cNvSpPr>
        </xdr:nvSpPr>
        <xdr:spPr>
          <a:xfrm>
            <a:off x="-20071" y="-17"/>
            <a:ext cx="139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26</xdr:row>
      <xdr:rowOff>57150</xdr:rowOff>
    </xdr:from>
    <xdr:to>
      <xdr:col>64</xdr:col>
      <xdr:colOff>742950</xdr:colOff>
      <xdr:row>26</xdr:row>
      <xdr:rowOff>171450</xdr:rowOff>
    </xdr:to>
    <xdr:grpSp>
      <xdr:nvGrpSpPr>
        <xdr:cNvPr id="244" name="Group 379"/>
        <xdr:cNvGrpSpPr>
          <a:grpSpLocks/>
        </xdr:cNvGrpSpPr>
      </xdr:nvGrpSpPr>
      <xdr:grpSpPr>
        <a:xfrm>
          <a:off x="47444025" y="6677025"/>
          <a:ext cx="695325" cy="114300"/>
          <a:chOff x="-20040" y="-18"/>
          <a:chExt cx="29760" cy="12"/>
        </a:xfrm>
        <a:solidFill>
          <a:srgbClr val="FFFFFF"/>
        </a:solidFill>
      </xdr:grpSpPr>
      <xdr:sp>
        <xdr:nvSpPr>
          <xdr:cNvPr id="245" name="Line 380"/>
          <xdr:cNvSpPr>
            <a:spLocks/>
          </xdr:cNvSpPr>
        </xdr:nvSpPr>
        <xdr:spPr>
          <a:xfrm>
            <a:off x="-18641" y="-12"/>
            <a:ext cx="60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81"/>
          <xdr:cNvSpPr>
            <a:spLocks/>
          </xdr:cNvSpPr>
        </xdr:nvSpPr>
        <xdr:spPr>
          <a:xfrm>
            <a:off x="-7020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82"/>
          <xdr:cNvSpPr>
            <a:spLocks/>
          </xdr:cNvSpPr>
        </xdr:nvSpPr>
        <xdr:spPr>
          <a:xfrm>
            <a:off x="4140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83"/>
          <xdr:cNvSpPr>
            <a:spLocks/>
          </xdr:cNvSpPr>
        </xdr:nvSpPr>
        <xdr:spPr>
          <a:xfrm>
            <a:off x="-1440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84"/>
          <xdr:cNvSpPr>
            <a:spLocks/>
          </xdr:cNvSpPr>
        </xdr:nvSpPr>
        <xdr:spPr>
          <a:xfrm>
            <a:off x="-12600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85"/>
          <xdr:cNvSpPr>
            <a:spLocks/>
          </xdr:cNvSpPr>
        </xdr:nvSpPr>
        <xdr:spPr>
          <a:xfrm>
            <a:off x="-20040" y="-17"/>
            <a:ext cx="139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266700</xdr:colOff>
      <xdr:row>23</xdr:row>
      <xdr:rowOff>57150</xdr:rowOff>
    </xdr:from>
    <xdr:to>
      <xdr:col>64</xdr:col>
      <xdr:colOff>438150</xdr:colOff>
      <xdr:row>23</xdr:row>
      <xdr:rowOff>171450</xdr:rowOff>
    </xdr:to>
    <xdr:grpSp>
      <xdr:nvGrpSpPr>
        <xdr:cNvPr id="251" name="Group 386"/>
        <xdr:cNvGrpSpPr>
          <a:grpSpLocks/>
        </xdr:cNvGrpSpPr>
      </xdr:nvGrpSpPr>
      <xdr:grpSpPr>
        <a:xfrm>
          <a:off x="47148750" y="5991225"/>
          <a:ext cx="685800" cy="114300"/>
          <a:chOff x="-8271" y="-18"/>
          <a:chExt cx="14112" cy="12"/>
        </a:xfrm>
        <a:solidFill>
          <a:srgbClr val="FFFFFF"/>
        </a:solidFill>
      </xdr:grpSpPr>
      <xdr:sp>
        <xdr:nvSpPr>
          <xdr:cNvPr id="252" name="Line 387"/>
          <xdr:cNvSpPr>
            <a:spLocks/>
          </xdr:cNvSpPr>
        </xdr:nvSpPr>
        <xdr:spPr>
          <a:xfrm>
            <a:off x="-7601" y="-12"/>
            <a:ext cx="2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88"/>
          <xdr:cNvSpPr>
            <a:spLocks/>
          </xdr:cNvSpPr>
        </xdr:nvSpPr>
        <xdr:spPr>
          <a:xfrm>
            <a:off x="-1998" y="-18"/>
            <a:ext cx="24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89"/>
          <xdr:cNvSpPr>
            <a:spLocks/>
          </xdr:cNvSpPr>
        </xdr:nvSpPr>
        <xdr:spPr>
          <a:xfrm>
            <a:off x="3153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90"/>
          <xdr:cNvSpPr>
            <a:spLocks/>
          </xdr:cNvSpPr>
        </xdr:nvSpPr>
        <xdr:spPr>
          <a:xfrm>
            <a:off x="464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91"/>
          <xdr:cNvSpPr>
            <a:spLocks/>
          </xdr:cNvSpPr>
        </xdr:nvSpPr>
        <xdr:spPr>
          <a:xfrm>
            <a:off x="-468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392"/>
          <xdr:cNvSpPr>
            <a:spLocks/>
          </xdr:cNvSpPr>
        </xdr:nvSpPr>
        <xdr:spPr>
          <a:xfrm>
            <a:off x="-8271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323850</xdr:colOff>
      <xdr:row>35</xdr:row>
      <xdr:rowOff>57150</xdr:rowOff>
    </xdr:from>
    <xdr:to>
      <xdr:col>51</xdr:col>
      <xdr:colOff>66675</xdr:colOff>
      <xdr:row>35</xdr:row>
      <xdr:rowOff>171450</xdr:rowOff>
    </xdr:to>
    <xdr:grpSp>
      <xdr:nvGrpSpPr>
        <xdr:cNvPr id="258" name="Group 393"/>
        <xdr:cNvGrpSpPr>
          <a:grpSpLocks/>
        </xdr:cNvGrpSpPr>
      </xdr:nvGrpSpPr>
      <xdr:grpSpPr>
        <a:xfrm>
          <a:off x="37318950" y="8734425"/>
          <a:ext cx="714375" cy="114300"/>
          <a:chOff x="-26923" y="-18"/>
          <a:chExt cx="27625" cy="12"/>
        </a:xfrm>
        <a:solidFill>
          <a:srgbClr val="FFFFFF"/>
        </a:solidFill>
      </xdr:grpSpPr>
      <xdr:sp>
        <xdr:nvSpPr>
          <xdr:cNvPr id="259" name="Line 394"/>
          <xdr:cNvSpPr>
            <a:spLocks/>
          </xdr:cNvSpPr>
        </xdr:nvSpPr>
        <xdr:spPr>
          <a:xfrm>
            <a:off x="-25645" y="-12"/>
            <a:ext cx="55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95"/>
          <xdr:cNvSpPr>
            <a:spLocks/>
          </xdr:cNvSpPr>
        </xdr:nvSpPr>
        <xdr:spPr>
          <a:xfrm>
            <a:off x="-15024" y="-18"/>
            <a:ext cx="552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96"/>
          <xdr:cNvSpPr>
            <a:spLocks/>
          </xdr:cNvSpPr>
        </xdr:nvSpPr>
        <xdr:spPr>
          <a:xfrm>
            <a:off x="-4395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97"/>
          <xdr:cNvSpPr>
            <a:spLocks/>
          </xdr:cNvSpPr>
        </xdr:nvSpPr>
        <xdr:spPr>
          <a:xfrm>
            <a:off x="-9499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98"/>
          <xdr:cNvSpPr>
            <a:spLocks/>
          </xdr:cNvSpPr>
        </xdr:nvSpPr>
        <xdr:spPr>
          <a:xfrm>
            <a:off x="-20120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399"/>
          <xdr:cNvSpPr>
            <a:spLocks/>
          </xdr:cNvSpPr>
        </xdr:nvSpPr>
        <xdr:spPr>
          <a:xfrm>
            <a:off x="-26923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29</xdr:row>
      <xdr:rowOff>57150</xdr:rowOff>
    </xdr:from>
    <xdr:to>
      <xdr:col>2</xdr:col>
      <xdr:colOff>895350</xdr:colOff>
      <xdr:row>29</xdr:row>
      <xdr:rowOff>171450</xdr:rowOff>
    </xdr:to>
    <xdr:grpSp>
      <xdr:nvGrpSpPr>
        <xdr:cNvPr id="265" name="Group 400"/>
        <xdr:cNvGrpSpPr>
          <a:grpSpLocks/>
        </xdr:cNvGrpSpPr>
      </xdr:nvGrpSpPr>
      <xdr:grpSpPr>
        <a:xfrm>
          <a:off x="1095375" y="7362825"/>
          <a:ext cx="828675" cy="114300"/>
          <a:chOff x="-63000" y="-18"/>
          <a:chExt cx="76000" cy="12"/>
        </a:xfrm>
        <a:solidFill>
          <a:srgbClr val="FFFFFF"/>
        </a:solidFill>
      </xdr:grpSpPr>
      <xdr:sp>
        <xdr:nvSpPr>
          <xdr:cNvPr id="266" name="Line 401"/>
          <xdr:cNvSpPr>
            <a:spLocks/>
          </xdr:cNvSpPr>
        </xdr:nvSpPr>
        <xdr:spPr>
          <a:xfrm>
            <a:off x="-59998" y="-12"/>
            <a:ext cx="129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402"/>
          <xdr:cNvSpPr>
            <a:spLocks/>
          </xdr:cNvSpPr>
        </xdr:nvSpPr>
        <xdr:spPr>
          <a:xfrm>
            <a:off x="-34994" y="-18"/>
            <a:ext cx="120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03"/>
          <xdr:cNvSpPr>
            <a:spLocks/>
          </xdr:cNvSpPr>
        </xdr:nvSpPr>
        <xdr:spPr>
          <a:xfrm>
            <a:off x="992" y="-18"/>
            <a:ext cx="120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04"/>
          <xdr:cNvSpPr>
            <a:spLocks/>
          </xdr:cNvSpPr>
        </xdr:nvSpPr>
        <xdr:spPr>
          <a:xfrm>
            <a:off x="-10997" y="-18"/>
            <a:ext cx="120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05"/>
          <xdr:cNvSpPr>
            <a:spLocks/>
          </xdr:cNvSpPr>
        </xdr:nvSpPr>
        <xdr:spPr>
          <a:xfrm>
            <a:off x="-23005" y="-18"/>
            <a:ext cx="1200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06"/>
          <xdr:cNvSpPr>
            <a:spLocks/>
          </xdr:cNvSpPr>
        </xdr:nvSpPr>
        <xdr:spPr>
          <a:xfrm>
            <a:off x="-47002" y="-18"/>
            <a:ext cx="120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07"/>
          <xdr:cNvSpPr>
            <a:spLocks/>
          </xdr:cNvSpPr>
        </xdr:nvSpPr>
        <xdr:spPr>
          <a:xfrm>
            <a:off x="-63000" y="-17"/>
            <a:ext cx="300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457200</xdr:colOff>
      <xdr:row>38</xdr:row>
      <xdr:rowOff>57150</xdr:rowOff>
    </xdr:from>
    <xdr:to>
      <xdr:col>3</xdr:col>
      <xdr:colOff>304800</xdr:colOff>
      <xdr:row>38</xdr:row>
      <xdr:rowOff>171450</xdr:rowOff>
    </xdr:to>
    <xdr:grpSp>
      <xdr:nvGrpSpPr>
        <xdr:cNvPr id="273" name="Group 408"/>
        <xdr:cNvGrpSpPr>
          <a:grpSpLocks/>
        </xdr:cNvGrpSpPr>
      </xdr:nvGrpSpPr>
      <xdr:grpSpPr>
        <a:xfrm>
          <a:off x="1485900" y="9420225"/>
          <a:ext cx="819150" cy="114300"/>
          <a:chOff x="-20072" y="-18"/>
          <a:chExt cx="31875" cy="12"/>
        </a:xfrm>
        <a:solidFill>
          <a:srgbClr val="FFFFFF"/>
        </a:solidFill>
      </xdr:grpSpPr>
      <xdr:sp>
        <xdr:nvSpPr>
          <xdr:cNvPr id="274" name="Line 409"/>
          <xdr:cNvSpPr>
            <a:spLocks/>
          </xdr:cNvSpPr>
        </xdr:nvSpPr>
        <xdr:spPr>
          <a:xfrm>
            <a:off x="-18797" y="-12"/>
            <a:ext cx="55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10"/>
          <xdr:cNvSpPr>
            <a:spLocks/>
          </xdr:cNvSpPr>
        </xdr:nvSpPr>
        <xdr:spPr>
          <a:xfrm>
            <a:off x="-8175" y="-18"/>
            <a:ext cx="467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11"/>
          <xdr:cNvSpPr>
            <a:spLocks/>
          </xdr:cNvSpPr>
        </xdr:nvSpPr>
        <xdr:spPr>
          <a:xfrm>
            <a:off x="6703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12"/>
          <xdr:cNvSpPr>
            <a:spLocks/>
          </xdr:cNvSpPr>
        </xdr:nvSpPr>
        <xdr:spPr>
          <a:xfrm>
            <a:off x="1603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13"/>
          <xdr:cNvSpPr>
            <a:spLocks/>
          </xdr:cNvSpPr>
        </xdr:nvSpPr>
        <xdr:spPr>
          <a:xfrm>
            <a:off x="-3497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14"/>
          <xdr:cNvSpPr>
            <a:spLocks/>
          </xdr:cNvSpPr>
        </xdr:nvSpPr>
        <xdr:spPr>
          <a:xfrm>
            <a:off x="-1327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415"/>
          <xdr:cNvSpPr>
            <a:spLocks/>
          </xdr:cNvSpPr>
        </xdr:nvSpPr>
        <xdr:spPr>
          <a:xfrm>
            <a:off x="-20072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742950</xdr:colOff>
      <xdr:row>30</xdr:row>
      <xdr:rowOff>57150</xdr:rowOff>
    </xdr:from>
    <xdr:to>
      <xdr:col>33</xdr:col>
      <xdr:colOff>457200</xdr:colOff>
      <xdr:row>30</xdr:row>
      <xdr:rowOff>171450</xdr:rowOff>
    </xdr:to>
    <xdr:grpSp>
      <xdr:nvGrpSpPr>
        <xdr:cNvPr id="281" name="Group 423"/>
        <xdr:cNvGrpSpPr>
          <a:grpSpLocks/>
        </xdr:cNvGrpSpPr>
      </xdr:nvGrpSpPr>
      <xdr:grpSpPr>
        <a:xfrm>
          <a:off x="24060150" y="7591425"/>
          <a:ext cx="685800" cy="114300"/>
          <a:chOff x="-10107" y="-18"/>
          <a:chExt cx="26775" cy="12"/>
        </a:xfrm>
        <a:solidFill>
          <a:srgbClr val="FFFFFF"/>
        </a:solidFill>
      </xdr:grpSpPr>
      <xdr:sp>
        <xdr:nvSpPr>
          <xdr:cNvPr id="282" name="Line 424"/>
          <xdr:cNvSpPr>
            <a:spLocks/>
          </xdr:cNvSpPr>
        </xdr:nvSpPr>
        <xdr:spPr>
          <a:xfrm>
            <a:off x="9867" y="-12"/>
            <a:ext cx="55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25"/>
          <xdr:cNvSpPr>
            <a:spLocks/>
          </xdr:cNvSpPr>
        </xdr:nvSpPr>
        <xdr:spPr>
          <a:xfrm>
            <a:off x="94" y="-18"/>
            <a:ext cx="467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26"/>
          <xdr:cNvSpPr>
            <a:spLocks/>
          </xdr:cNvSpPr>
        </xdr:nvSpPr>
        <xdr:spPr>
          <a:xfrm>
            <a:off x="4767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27"/>
          <xdr:cNvSpPr>
            <a:spLocks/>
          </xdr:cNvSpPr>
        </xdr:nvSpPr>
        <xdr:spPr>
          <a:xfrm>
            <a:off x="-10107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28"/>
          <xdr:cNvSpPr>
            <a:spLocks/>
          </xdr:cNvSpPr>
        </xdr:nvSpPr>
        <xdr:spPr>
          <a:xfrm>
            <a:off x="-5006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429"/>
          <xdr:cNvSpPr>
            <a:spLocks/>
          </xdr:cNvSpPr>
        </xdr:nvSpPr>
        <xdr:spPr>
          <a:xfrm>
            <a:off x="15396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419100</xdr:colOff>
      <xdr:row>33</xdr:row>
      <xdr:rowOff>57150</xdr:rowOff>
    </xdr:from>
    <xdr:to>
      <xdr:col>32</xdr:col>
      <xdr:colOff>609600</xdr:colOff>
      <xdr:row>33</xdr:row>
      <xdr:rowOff>171450</xdr:rowOff>
    </xdr:to>
    <xdr:grpSp>
      <xdr:nvGrpSpPr>
        <xdr:cNvPr id="288" name="Group 430"/>
        <xdr:cNvGrpSpPr>
          <a:grpSpLocks/>
        </xdr:cNvGrpSpPr>
      </xdr:nvGrpSpPr>
      <xdr:grpSpPr>
        <a:xfrm>
          <a:off x="23221950" y="8277225"/>
          <a:ext cx="704850" cy="114300"/>
          <a:chOff x="-1426" y="-18"/>
          <a:chExt cx="14625" cy="12"/>
        </a:xfrm>
        <a:solidFill>
          <a:srgbClr val="FFFFFF"/>
        </a:solidFill>
      </xdr:grpSpPr>
      <xdr:sp>
        <xdr:nvSpPr>
          <xdr:cNvPr id="289" name="Line 431"/>
          <xdr:cNvSpPr>
            <a:spLocks/>
          </xdr:cNvSpPr>
        </xdr:nvSpPr>
        <xdr:spPr>
          <a:xfrm>
            <a:off x="9598" y="-12"/>
            <a:ext cx="29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32"/>
          <xdr:cNvSpPr>
            <a:spLocks/>
          </xdr:cNvSpPr>
        </xdr:nvSpPr>
        <xdr:spPr>
          <a:xfrm>
            <a:off x="3974" y="-18"/>
            <a:ext cx="29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33"/>
          <xdr:cNvSpPr>
            <a:spLocks/>
          </xdr:cNvSpPr>
        </xdr:nvSpPr>
        <xdr:spPr>
          <a:xfrm>
            <a:off x="6899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34"/>
          <xdr:cNvSpPr>
            <a:spLocks/>
          </xdr:cNvSpPr>
        </xdr:nvSpPr>
        <xdr:spPr>
          <a:xfrm>
            <a:off x="-1426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35"/>
          <xdr:cNvSpPr>
            <a:spLocks/>
          </xdr:cNvSpPr>
        </xdr:nvSpPr>
        <xdr:spPr>
          <a:xfrm>
            <a:off x="1272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436"/>
          <xdr:cNvSpPr>
            <a:spLocks/>
          </xdr:cNvSpPr>
        </xdr:nvSpPr>
        <xdr:spPr>
          <a:xfrm>
            <a:off x="12523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238125</xdr:colOff>
      <xdr:row>27</xdr:row>
      <xdr:rowOff>57150</xdr:rowOff>
    </xdr:from>
    <xdr:to>
      <xdr:col>32</xdr:col>
      <xdr:colOff>933450</xdr:colOff>
      <xdr:row>27</xdr:row>
      <xdr:rowOff>171450</xdr:rowOff>
    </xdr:to>
    <xdr:grpSp>
      <xdr:nvGrpSpPr>
        <xdr:cNvPr id="295" name="Group 437"/>
        <xdr:cNvGrpSpPr>
          <a:grpSpLocks/>
        </xdr:cNvGrpSpPr>
      </xdr:nvGrpSpPr>
      <xdr:grpSpPr>
        <a:xfrm>
          <a:off x="23555325" y="6905625"/>
          <a:ext cx="695325" cy="114300"/>
          <a:chOff x="-67" y="-18"/>
          <a:chExt cx="64" cy="12"/>
        </a:xfrm>
        <a:solidFill>
          <a:srgbClr val="FFFFFF"/>
        </a:solidFill>
      </xdr:grpSpPr>
      <xdr:sp>
        <xdr:nvSpPr>
          <xdr:cNvPr id="296" name="Line 438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39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40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41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42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443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238125</xdr:colOff>
      <xdr:row>24</xdr:row>
      <xdr:rowOff>57150</xdr:rowOff>
    </xdr:from>
    <xdr:to>
      <xdr:col>32</xdr:col>
      <xdr:colOff>933450</xdr:colOff>
      <xdr:row>24</xdr:row>
      <xdr:rowOff>171450</xdr:rowOff>
    </xdr:to>
    <xdr:grpSp>
      <xdr:nvGrpSpPr>
        <xdr:cNvPr id="302" name="Group 444"/>
        <xdr:cNvGrpSpPr>
          <a:grpSpLocks/>
        </xdr:cNvGrpSpPr>
      </xdr:nvGrpSpPr>
      <xdr:grpSpPr>
        <a:xfrm>
          <a:off x="23555325" y="6219825"/>
          <a:ext cx="695325" cy="114300"/>
          <a:chOff x="-67" y="-18"/>
          <a:chExt cx="64" cy="12"/>
        </a:xfrm>
        <a:solidFill>
          <a:srgbClr val="FFFFFF"/>
        </a:solidFill>
      </xdr:grpSpPr>
      <xdr:sp>
        <xdr:nvSpPr>
          <xdr:cNvPr id="303" name="Line 445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46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47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48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49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450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238125</xdr:colOff>
      <xdr:row>21</xdr:row>
      <xdr:rowOff>57150</xdr:rowOff>
    </xdr:from>
    <xdr:to>
      <xdr:col>32</xdr:col>
      <xdr:colOff>933450</xdr:colOff>
      <xdr:row>21</xdr:row>
      <xdr:rowOff>171450</xdr:rowOff>
    </xdr:to>
    <xdr:grpSp>
      <xdr:nvGrpSpPr>
        <xdr:cNvPr id="309" name="Group 451"/>
        <xdr:cNvGrpSpPr>
          <a:grpSpLocks/>
        </xdr:cNvGrpSpPr>
      </xdr:nvGrpSpPr>
      <xdr:grpSpPr>
        <a:xfrm>
          <a:off x="23555325" y="5534025"/>
          <a:ext cx="695325" cy="114300"/>
          <a:chOff x="-67" y="-18"/>
          <a:chExt cx="64" cy="12"/>
        </a:xfrm>
        <a:solidFill>
          <a:srgbClr val="FFFFFF"/>
        </a:solidFill>
      </xdr:grpSpPr>
      <xdr:sp>
        <xdr:nvSpPr>
          <xdr:cNvPr id="310" name="Line 452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53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54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55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56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457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6" name="Line 458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7" name="Line 459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8" name="Line 460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9" name="Line 461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0" name="Line 462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1" name="Line 463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2" name="Line 464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3" name="Line 465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4" name="Line 466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5" name="Line 467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6" name="Line 468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7" name="Line 469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8" name="Line 470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9" name="Line 471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0" name="Line 472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1" name="Line 473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2" name="Line 474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3" name="Line 475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4" name="Line 476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5" name="Line 477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6" name="Line 478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7" name="Line 479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8" name="Line 480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9" name="Line 481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0" name="Line 482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1" name="Line 483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2" name="Line 484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3" name="Line 485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4" name="Line 486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5" name="Line 487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6" name="Line 488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7" name="Line 489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8" name="Line 490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9" name="Line 491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0" name="Line 492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1" name="Line 493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2" name="Line 494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3" name="Line 495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4" name="Line 496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5" name="Line 497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6" name="Line 498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7" name="Line 499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8" name="Line 500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9" name="Line 501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0" name="Line 502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1" name="Line 503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2" name="Line 504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3" name="Line 505"/>
        <xdr:cNvSpPr>
          <a:spLocks/>
        </xdr:cNvSpPr>
      </xdr:nvSpPr>
      <xdr:spPr>
        <a:xfrm flipH="1">
          <a:off x="647033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4" customWidth="1"/>
    <col min="2" max="2" width="11.25390625" style="173" customWidth="1"/>
    <col min="3" max="18" width="11.25390625" style="115" customWidth="1"/>
    <col min="19" max="19" width="4.75390625" style="114" customWidth="1"/>
    <col min="20" max="20" width="1.75390625" style="114" customWidth="1"/>
    <col min="21" max="24" width="9.125" style="362" customWidth="1"/>
    <col min="25" max="16384" width="9.125" style="115" customWidth="1"/>
  </cols>
  <sheetData>
    <row r="1" spans="1:24" s="113" customFormat="1" ht="9.75" customHeight="1">
      <c r="A1" s="110"/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S1" s="110"/>
      <c r="T1" s="110"/>
      <c r="U1" s="361"/>
      <c r="V1" s="361"/>
      <c r="W1" s="361"/>
      <c r="X1" s="361"/>
    </row>
    <row r="2" spans="2:18" ht="36" customHeight="1">
      <c r="B2" s="115"/>
      <c r="D2" s="116"/>
      <c r="E2" s="116"/>
      <c r="F2" s="116"/>
      <c r="G2" s="116"/>
      <c r="H2" s="116"/>
      <c r="I2" s="116"/>
      <c r="J2" s="116"/>
      <c r="K2" s="116"/>
      <c r="L2" s="116"/>
      <c r="R2" s="117"/>
    </row>
    <row r="3" spans="2:24" s="114" customFormat="1" ht="18" customHeight="1">
      <c r="B3" s="118"/>
      <c r="C3" s="118"/>
      <c r="D3" s="118"/>
      <c r="J3" s="119"/>
      <c r="K3" s="118"/>
      <c r="L3" s="118"/>
      <c r="U3" s="363"/>
      <c r="V3" s="363"/>
      <c r="W3" s="363"/>
      <c r="X3" s="363"/>
    </row>
    <row r="4" spans="1:24" s="124" customFormat="1" ht="22.5" customHeight="1">
      <c r="A4" s="120"/>
      <c r="B4" s="121" t="s">
        <v>0</v>
      </c>
      <c r="C4" s="281" t="s">
        <v>137</v>
      </c>
      <c r="D4" s="122"/>
      <c r="E4" s="120"/>
      <c r="F4" s="120"/>
      <c r="G4" s="120"/>
      <c r="H4" s="120"/>
      <c r="I4" s="122"/>
      <c r="J4" s="12" t="s">
        <v>1</v>
      </c>
      <c r="K4" s="122"/>
      <c r="L4" s="123"/>
      <c r="M4" s="122"/>
      <c r="N4" s="122"/>
      <c r="O4" s="122"/>
      <c r="P4" s="122"/>
      <c r="Q4" s="230" t="s">
        <v>2</v>
      </c>
      <c r="R4" s="256">
        <v>567594</v>
      </c>
      <c r="S4" s="122"/>
      <c r="T4" s="122"/>
      <c r="U4" s="364"/>
      <c r="V4" s="364"/>
      <c r="W4" s="364"/>
      <c r="X4" s="364"/>
    </row>
    <row r="5" spans="2:24" s="125" customFormat="1" ht="18" customHeight="1" thickBot="1">
      <c r="B5" s="126"/>
      <c r="C5" s="127"/>
      <c r="D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365"/>
      <c r="V5" s="365"/>
      <c r="W5" s="365"/>
      <c r="X5" s="365"/>
    </row>
    <row r="6" spans="1:24" s="133" customFormat="1" ht="21" customHeight="1">
      <c r="A6" s="128"/>
      <c r="B6" s="129"/>
      <c r="C6" s="130"/>
      <c r="D6" s="129"/>
      <c r="E6" s="131"/>
      <c r="F6" s="131"/>
      <c r="G6" s="131"/>
      <c r="H6" s="131"/>
      <c r="I6" s="131"/>
      <c r="J6" s="129"/>
      <c r="K6" s="129"/>
      <c r="L6" s="129"/>
      <c r="M6" s="129"/>
      <c r="N6" s="129"/>
      <c r="O6" s="129"/>
      <c r="P6" s="129"/>
      <c r="Q6" s="129"/>
      <c r="R6" s="129"/>
      <c r="S6" s="132"/>
      <c r="T6" s="119"/>
      <c r="U6" s="366"/>
      <c r="V6" s="366"/>
      <c r="W6" s="366"/>
      <c r="X6" s="366"/>
    </row>
    <row r="7" spans="1:20" ht="21" customHeight="1">
      <c r="A7" s="134"/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5"/>
      <c r="S7" s="135"/>
      <c r="T7" s="118"/>
    </row>
    <row r="8" spans="1:20" ht="24.75" customHeight="1">
      <c r="A8" s="134"/>
      <c r="B8" s="216"/>
      <c r="C8" s="208" t="s">
        <v>3</v>
      </c>
      <c r="D8" s="207"/>
      <c r="E8" s="207"/>
      <c r="F8" s="207"/>
      <c r="G8" s="207"/>
      <c r="H8" s="367"/>
      <c r="I8" s="367"/>
      <c r="J8" s="210" t="s">
        <v>4</v>
      </c>
      <c r="K8" s="367"/>
      <c r="L8" s="367"/>
      <c r="M8" s="207"/>
      <c r="N8" s="207"/>
      <c r="O8" s="207"/>
      <c r="P8" s="207"/>
      <c r="Q8" s="207"/>
      <c r="R8" s="217"/>
      <c r="S8" s="135"/>
      <c r="T8" s="118"/>
    </row>
    <row r="9" spans="1:20" ht="24.75" customHeight="1">
      <c r="A9" s="134"/>
      <c r="B9" s="216"/>
      <c r="C9" s="136" t="s">
        <v>5</v>
      </c>
      <c r="D9" s="207"/>
      <c r="E9" s="207"/>
      <c r="F9" s="207"/>
      <c r="G9" s="207"/>
      <c r="H9" s="207"/>
      <c r="I9" s="207"/>
      <c r="J9" s="211" t="s">
        <v>6</v>
      </c>
      <c r="K9" s="207"/>
      <c r="L9" s="207"/>
      <c r="M9" s="207"/>
      <c r="N9" s="207"/>
      <c r="O9" s="207"/>
      <c r="P9" s="280" t="s">
        <v>7</v>
      </c>
      <c r="Q9" s="280"/>
      <c r="R9" s="138"/>
      <c r="S9" s="135"/>
      <c r="T9" s="118"/>
    </row>
    <row r="10" spans="1:20" ht="24.75" customHeight="1">
      <c r="A10" s="134"/>
      <c r="B10" s="216"/>
      <c r="C10" s="136" t="s">
        <v>8</v>
      </c>
      <c r="D10" s="207"/>
      <c r="E10" s="207"/>
      <c r="F10" s="207"/>
      <c r="G10" s="207"/>
      <c r="H10" s="207"/>
      <c r="I10" s="207"/>
      <c r="J10" s="211" t="s">
        <v>9</v>
      </c>
      <c r="K10" s="207"/>
      <c r="L10" s="207"/>
      <c r="M10" s="207"/>
      <c r="N10" s="207"/>
      <c r="O10" s="207"/>
      <c r="P10" s="207"/>
      <c r="Q10" s="207"/>
      <c r="R10" s="217"/>
      <c r="S10" s="135"/>
      <c r="T10" s="118"/>
    </row>
    <row r="11" spans="1:20" ht="21" customHeight="1">
      <c r="A11" s="134"/>
      <c r="B11" s="221"/>
      <c r="C11" s="206"/>
      <c r="D11" s="206"/>
      <c r="E11" s="206"/>
      <c r="F11" s="206"/>
      <c r="G11" s="206"/>
      <c r="H11" s="206"/>
      <c r="I11" s="206"/>
      <c r="J11" s="368"/>
      <c r="K11" s="206"/>
      <c r="L11" s="206"/>
      <c r="M11" s="206"/>
      <c r="N11" s="206"/>
      <c r="O11" s="206"/>
      <c r="P11" s="206"/>
      <c r="Q11" s="206"/>
      <c r="R11" s="222"/>
      <c r="S11" s="135"/>
      <c r="T11" s="118"/>
    </row>
    <row r="12" spans="1:20" ht="21" customHeight="1">
      <c r="A12" s="134"/>
      <c r="B12" s="216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17"/>
      <c r="S12" s="135"/>
      <c r="T12" s="118"/>
    </row>
    <row r="13" spans="1:20" ht="21" customHeight="1">
      <c r="A13" s="134"/>
      <c r="B13" s="216"/>
      <c r="C13" s="209" t="s">
        <v>10</v>
      </c>
      <c r="D13" s="207"/>
      <c r="E13" s="207"/>
      <c r="F13" s="207"/>
      <c r="G13" s="212" t="s">
        <v>11</v>
      </c>
      <c r="H13" s="212"/>
      <c r="J13" s="212" t="s">
        <v>12</v>
      </c>
      <c r="L13" s="212"/>
      <c r="M13" s="212" t="s">
        <v>13</v>
      </c>
      <c r="N13" s="369"/>
      <c r="O13" s="369"/>
      <c r="P13" s="369"/>
      <c r="Q13" s="207"/>
      <c r="R13" s="217"/>
      <c r="S13" s="135"/>
      <c r="T13" s="118"/>
    </row>
    <row r="14" spans="1:20" ht="21" customHeight="1">
      <c r="A14" s="134"/>
      <c r="B14" s="216"/>
      <c r="C14" s="137" t="s">
        <v>14</v>
      </c>
      <c r="D14" s="207"/>
      <c r="E14" s="207"/>
      <c r="F14" s="207"/>
      <c r="G14" s="352">
        <v>70.533</v>
      </c>
      <c r="H14" s="352"/>
      <c r="J14" s="370">
        <v>70.802</v>
      </c>
      <c r="L14" s="370"/>
      <c r="M14" s="390">
        <v>71.1</v>
      </c>
      <c r="N14" s="369"/>
      <c r="O14" s="369"/>
      <c r="P14" s="369"/>
      <c r="Q14" s="207"/>
      <c r="R14" s="217"/>
      <c r="S14" s="135"/>
      <c r="T14" s="118"/>
    </row>
    <row r="15" spans="1:20" ht="21" customHeight="1">
      <c r="A15" s="134"/>
      <c r="B15" s="216"/>
      <c r="C15" s="137" t="s">
        <v>15</v>
      </c>
      <c r="D15" s="207"/>
      <c r="E15" s="207"/>
      <c r="F15" s="207"/>
      <c r="G15" s="371" t="s">
        <v>16</v>
      </c>
      <c r="H15" s="371"/>
      <c r="J15" s="353" t="s">
        <v>17</v>
      </c>
      <c r="L15" s="353"/>
      <c r="M15" s="371" t="s">
        <v>16</v>
      </c>
      <c r="N15" s="207"/>
      <c r="O15" s="372"/>
      <c r="P15" s="207"/>
      <c r="Q15" s="207"/>
      <c r="R15" s="217"/>
      <c r="S15" s="135"/>
      <c r="T15" s="118"/>
    </row>
    <row r="16" spans="1:20" ht="21" customHeight="1">
      <c r="A16" s="134"/>
      <c r="B16" s="221"/>
      <c r="C16" s="206"/>
      <c r="D16" s="206"/>
      <c r="E16" s="206"/>
      <c r="F16" s="206"/>
      <c r="G16" s="206"/>
      <c r="H16" s="206"/>
      <c r="I16" s="206"/>
      <c r="J16" s="373"/>
      <c r="K16" s="206"/>
      <c r="L16" s="206"/>
      <c r="M16" s="206"/>
      <c r="N16" s="206"/>
      <c r="O16" s="206"/>
      <c r="P16" s="206"/>
      <c r="Q16" s="206"/>
      <c r="R16" s="222"/>
      <c r="S16" s="135"/>
      <c r="T16" s="118"/>
    </row>
    <row r="17" spans="1:20" ht="21" customHeight="1">
      <c r="A17" s="134"/>
      <c r="B17" s="216"/>
      <c r="C17" s="207"/>
      <c r="D17" s="207"/>
      <c r="E17" s="207"/>
      <c r="F17" s="374" t="s">
        <v>18</v>
      </c>
      <c r="G17" s="207"/>
      <c r="H17" s="207"/>
      <c r="I17" s="207"/>
      <c r="J17" s="375"/>
      <c r="L17" s="207"/>
      <c r="M17" s="207"/>
      <c r="N17" s="374" t="s">
        <v>19</v>
      </c>
      <c r="O17" s="207"/>
      <c r="P17" s="207"/>
      <c r="Q17" s="207"/>
      <c r="R17" s="217"/>
      <c r="S17" s="135"/>
      <c r="T17" s="118"/>
    </row>
    <row r="18" spans="1:20" ht="21" customHeight="1">
      <c r="A18" s="134"/>
      <c r="B18" s="216"/>
      <c r="C18" s="137" t="s">
        <v>20</v>
      </c>
      <c r="D18" s="207"/>
      <c r="E18" s="207"/>
      <c r="F18" s="375" t="s">
        <v>21</v>
      </c>
      <c r="G18" s="207"/>
      <c r="H18" s="280" t="s">
        <v>22</v>
      </c>
      <c r="I18" s="280"/>
      <c r="J18" s="376"/>
      <c r="L18" s="207"/>
      <c r="M18" s="369"/>
      <c r="N18" s="375" t="s">
        <v>23</v>
      </c>
      <c r="O18" s="207"/>
      <c r="P18" s="280" t="s">
        <v>22</v>
      </c>
      <c r="Q18" s="280"/>
      <c r="R18" s="217"/>
      <c r="S18" s="135"/>
      <c r="T18" s="118"/>
    </row>
    <row r="19" spans="1:20" ht="21" customHeight="1">
      <c r="A19" s="134"/>
      <c r="B19" s="218"/>
      <c r="C19" s="278" t="s">
        <v>24</v>
      </c>
      <c r="D19" s="219"/>
      <c r="E19" s="219"/>
      <c r="F19" s="391" t="s">
        <v>25</v>
      </c>
      <c r="G19" s="219"/>
      <c r="H19" s="392" t="s">
        <v>26</v>
      </c>
      <c r="I19" s="392"/>
      <c r="J19" s="393"/>
      <c r="K19" s="219"/>
      <c r="L19" s="219"/>
      <c r="M19" s="219"/>
      <c r="N19" s="391" t="s">
        <v>25</v>
      </c>
      <c r="O19" s="219"/>
      <c r="P19" s="392" t="s">
        <v>26</v>
      </c>
      <c r="Q19" s="392"/>
      <c r="R19" s="220"/>
      <c r="S19" s="135"/>
      <c r="T19" s="118"/>
    </row>
    <row r="20" spans="1:20" ht="21" customHeight="1">
      <c r="A20" s="134"/>
      <c r="B20" s="140"/>
      <c r="C20" s="141"/>
      <c r="D20" s="141"/>
      <c r="E20" s="142"/>
      <c r="F20" s="142"/>
      <c r="G20" s="142"/>
      <c r="H20" s="142"/>
      <c r="I20" s="141"/>
      <c r="J20" s="143"/>
      <c r="K20" s="141"/>
      <c r="L20" s="141"/>
      <c r="M20" s="141"/>
      <c r="N20" s="141"/>
      <c r="O20" s="141"/>
      <c r="P20" s="141"/>
      <c r="Q20" s="141"/>
      <c r="R20" s="141"/>
      <c r="S20" s="135"/>
      <c r="T20" s="118"/>
    </row>
    <row r="21" spans="1:19" ht="30" customHeight="1">
      <c r="A21" s="145"/>
      <c r="B21" s="146"/>
      <c r="C21" s="147"/>
      <c r="D21" s="268" t="s">
        <v>27</v>
      </c>
      <c r="E21" s="377"/>
      <c r="F21" s="377"/>
      <c r="G21" s="377"/>
      <c r="H21" s="147"/>
      <c r="I21" s="148"/>
      <c r="J21" s="149"/>
      <c r="K21" s="146"/>
      <c r="L21" s="147"/>
      <c r="M21" s="268" t="s">
        <v>28</v>
      </c>
      <c r="N21" s="268"/>
      <c r="O21" s="268"/>
      <c r="P21" s="268"/>
      <c r="Q21" s="147"/>
      <c r="R21" s="148"/>
      <c r="S21" s="135"/>
    </row>
    <row r="22" spans="1:24" s="155" customFormat="1" ht="21" customHeight="1" thickBot="1">
      <c r="A22" s="150"/>
      <c r="B22" s="151" t="s">
        <v>29</v>
      </c>
      <c r="C22" s="152" t="s">
        <v>30</v>
      </c>
      <c r="D22" s="152" t="s">
        <v>31</v>
      </c>
      <c r="E22" s="153" t="s">
        <v>32</v>
      </c>
      <c r="F22" s="269" t="s">
        <v>33</v>
      </c>
      <c r="G22" s="270"/>
      <c r="H22" s="270"/>
      <c r="I22" s="271"/>
      <c r="J22" s="149"/>
      <c r="K22" s="151" t="s">
        <v>29</v>
      </c>
      <c r="L22" s="152" t="s">
        <v>30</v>
      </c>
      <c r="M22" s="152" t="s">
        <v>31</v>
      </c>
      <c r="N22" s="153" t="s">
        <v>32</v>
      </c>
      <c r="O22" s="269" t="s">
        <v>33</v>
      </c>
      <c r="P22" s="270"/>
      <c r="Q22" s="270"/>
      <c r="R22" s="271"/>
      <c r="S22" s="154"/>
      <c r="T22" s="114"/>
      <c r="U22" s="378"/>
      <c r="V22" s="378"/>
      <c r="W22" s="378"/>
      <c r="X22" s="378"/>
    </row>
    <row r="23" spans="1:24" s="124" customFormat="1" ht="21" customHeight="1" thickTop="1">
      <c r="A23" s="145"/>
      <c r="B23" s="156"/>
      <c r="C23" s="157"/>
      <c r="D23" s="158"/>
      <c r="E23" s="159"/>
      <c r="F23" s="160"/>
      <c r="G23" s="161"/>
      <c r="H23" s="161"/>
      <c r="I23" s="139"/>
      <c r="J23" s="149"/>
      <c r="K23" s="156"/>
      <c r="L23" s="157"/>
      <c r="M23" s="158"/>
      <c r="N23" s="159"/>
      <c r="O23" s="160"/>
      <c r="P23" s="161"/>
      <c r="Q23" s="161"/>
      <c r="R23" s="139"/>
      <c r="S23" s="135"/>
      <c r="T23" s="114"/>
      <c r="U23" s="364"/>
      <c r="V23" s="364"/>
      <c r="W23" s="364"/>
      <c r="X23" s="364"/>
    </row>
    <row r="24" spans="1:24" s="124" customFormat="1" ht="21" customHeight="1">
      <c r="A24" s="145"/>
      <c r="B24" s="379">
        <v>1</v>
      </c>
      <c r="C24" s="380">
        <v>70.67</v>
      </c>
      <c r="D24" s="380">
        <v>70.925</v>
      </c>
      <c r="E24" s="163">
        <f>(D24-C24)*1000</f>
        <v>254.99999999999545</v>
      </c>
      <c r="F24" s="354" t="s">
        <v>34</v>
      </c>
      <c r="G24" s="381"/>
      <c r="H24" s="381"/>
      <c r="I24" s="382"/>
      <c r="J24" s="149"/>
      <c r="K24" s="379">
        <v>1</v>
      </c>
      <c r="L24" s="380">
        <v>70.751</v>
      </c>
      <c r="M24" s="380">
        <v>70.899</v>
      </c>
      <c r="N24" s="383">
        <f>(M24-L24)*1000</f>
        <v>147.99999999999613</v>
      </c>
      <c r="O24" s="355" t="s">
        <v>35</v>
      </c>
      <c r="P24" s="384"/>
      <c r="Q24" s="384"/>
      <c r="R24" s="385"/>
      <c r="S24" s="135"/>
      <c r="T24" s="114"/>
      <c r="U24" s="364"/>
      <c r="V24" s="364"/>
      <c r="W24" s="364"/>
      <c r="X24" s="364"/>
    </row>
    <row r="25" spans="1:24" s="124" customFormat="1" ht="21" customHeight="1">
      <c r="A25" s="145"/>
      <c r="B25" s="205" t="s">
        <v>36</v>
      </c>
      <c r="C25" s="394">
        <v>70.987</v>
      </c>
      <c r="D25" s="380">
        <v>71.077</v>
      </c>
      <c r="E25" s="163">
        <f>(D25-C25)*1000</f>
        <v>90.00000000000341</v>
      </c>
      <c r="F25" s="356" t="s">
        <v>37</v>
      </c>
      <c r="G25" s="386"/>
      <c r="H25" s="386"/>
      <c r="I25" s="387"/>
      <c r="J25" s="149"/>
      <c r="K25" s="379"/>
      <c r="L25" s="380"/>
      <c r="M25" s="380"/>
      <c r="N25" s="383"/>
      <c r="O25" s="265" t="s">
        <v>38</v>
      </c>
      <c r="P25" s="266"/>
      <c r="Q25" s="266"/>
      <c r="R25" s="267"/>
      <c r="S25" s="135"/>
      <c r="T25" s="114"/>
      <c r="U25" s="364"/>
      <c r="V25" s="364"/>
      <c r="W25" s="364"/>
      <c r="X25" s="364"/>
    </row>
    <row r="26" spans="1:24" s="124" customFormat="1" ht="21" customHeight="1">
      <c r="A26" s="145"/>
      <c r="B26" s="379" t="s">
        <v>39</v>
      </c>
      <c r="C26" s="380">
        <v>70.67</v>
      </c>
      <c r="D26" s="380">
        <v>71.077</v>
      </c>
      <c r="E26" s="163">
        <f>(D26-C26)*1000</f>
        <v>406.9999999999965</v>
      </c>
      <c r="F26" s="355" t="s">
        <v>40</v>
      </c>
      <c r="G26" s="384"/>
      <c r="H26" s="384"/>
      <c r="I26" s="385"/>
      <c r="J26" s="149"/>
      <c r="K26" s="379">
        <v>2</v>
      </c>
      <c r="L26" s="162">
        <v>70.725</v>
      </c>
      <c r="M26" s="162">
        <v>70.799</v>
      </c>
      <c r="N26" s="383">
        <f>(M26-L26)*1000</f>
        <v>74.00000000001228</v>
      </c>
      <c r="O26" s="355" t="s">
        <v>41</v>
      </c>
      <c r="P26" s="384"/>
      <c r="Q26" s="384"/>
      <c r="R26" s="385"/>
      <c r="S26" s="135"/>
      <c r="T26" s="114"/>
      <c r="U26" s="364"/>
      <c r="V26" s="364"/>
      <c r="W26" s="364"/>
      <c r="X26" s="364"/>
    </row>
    <row r="27" spans="1:24" s="124" customFormat="1" ht="21" customHeight="1">
      <c r="A27" s="145"/>
      <c r="B27" s="379">
        <v>2</v>
      </c>
      <c r="C27" s="380">
        <v>70.662</v>
      </c>
      <c r="D27" s="380">
        <v>70.865</v>
      </c>
      <c r="E27" s="163">
        <f>(D27-C27)*1000</f>
        <v>202.99999999998875</v>
      </c>
      <c r="F27" s="265" t="s">
        <v>42</v>
      </c>
      <c r="G27" s="266"/>
      <c r="H27" s="266"/>
      <c r="I27" s="267"/>
      <c r="J27" s="149"/>
      <c r="K27" s="379"/>
      <c r="L27" s="162"/>
      <c r="M27" s="162"/>
      <c r="N27" s="383"/>
      <c r="O27" s="265" t="s">
        <v>43</v>
      </c>
      <c r="P27" s="266"/>
      <c r="Q27" s="266"/>
      <c r="R27" s="267"/>
      <c r="S27" s="135"/>
      <c r="T27" s="114"/>
      <c r="U27" s="364"/>
      <c r="V27" s="364"/>
      <c r="W27" s="364"/>
      <c r="X27" s="364"/>
    </row>
    <row r="28" spans="1:24" s="124" customFormat="1" ht="21" customHeight="1">
      <c r="A28" s="145"/>
      <c r="B28" s="379">
        <v>3</v>
      </c>
      <c r="C28" s="380">
        <v>70.665</v>
      </c>
      <c r="D28" s="380">
        <v>71.067</v>
      </c>
      <c r="E28" s="163">
        <f>(D28-C28)*1000</f>
        <v>401.9999999999868</v>
      </c>
      <c r="F28" s="354" t="s">
        <v>34</v>
      </c>
      <c r="G28" s="381"/>
      <c r="H28" s="381"/>
      <c r="I28" s="382"/>
      <c r="J28" s="149"/>
      <c r="K28" s="379">
        <v>3</v>
      </c>
      <c r="L28" s="380">
        <v>70.751</v>
      </c>
      <c r="M28" s="380">
        <v>70.899</v>
      </c>
      <c r="N28" s="383">
        <f>(M28-L28)*1000</f>
        <v>147.99999999999613</v>
      </c>
      <c r="O28" s="355" t="s">
        <v>44</v>
      </c>
      <c r="P28" s="384"/>
      <c r="Q28" s="384"/>
      <c r="R28" s="385"/>
      <c r="S28" s="135"/>
      <c r="T28" s="114"/>
      <c r="U28" s="364"/>
      <c r="V28" s="364"/>
      <c r="W28" s="364"/>
      <c r="X28" s="364"/>
    </row>
    <row r="29" spans="1:24" s="124" customFormat="1" ht="21" customHeight="1">
      <c r="A29" s="145"/>
      <c r="B29" s="379"/>
      <c r="C29" s="380"/>
      <c r="D29" s="380"/>
      <c r="E29" s="163"/>
      <c r="F29" s="356" t="s">
        <v>45</v>
      </c>
      <c r="G29" s="386"/>
      <c r="H29" s="386"/>
      <c r="I29" s="387"/>
      <c r="J29" s="149"/>
      <c r="K29" s="379"/>
      <c r="L29" s="162"/>
      <c r="M29" s="162"/>
      <c r="N29" s="383">
        <f>(M29-L29)*1000</f>
        <v>0</v>
      </c>
      <c r="O29" s="265" t="s">
        <v>46</v>
      </c>
      <c r="P29" s="266"/>
      <c r="Q29" s="266"/>
      <c r="R29" s="267"/>
      <c r="S29" s="135"/>
      <c r="T29" s="114"/>
      <c r="U29" s="364"/>
      <c r="V29" s="364"/>
      <c r="W29" s="364"/>
      <c r="X29" s="364"/>
    </row>
    <row r="30" spans="1:24" s="124" customFormat="1" ht="21" customHeight="1">
      <c r="A30" s="145"/>
      <c r="B30" s="379">
        <v>5</v>
      </c>
      <c r="C30" s="380">
        <v>70.665</v>
      </c>
      <c r="D30" s="380">
        <v>71.023</v>
      </c>
      <c r="E30" s="163">
        <f>(D30-C30)*1000</f>
        <v>357.9999999999899</v>
      </c>
      <c r="F30" s="355" t="s">
        <v>40</v>
      </c>
      <c r="G30" s="384"/>
      <c r="H30" s="384"/>
      <c r="I30" s="385"/>
      <c r="J30" s="149"/>
      <c r="K30" s="379">
        <v>5</v>
      </c>
      <c r="L30" s="162">
        <v>70.751</v>
      </c>
      <c r="M30" s="162">
        <v>70.899</v>
      </c>
      <c r="N30" s="383">
        <f>(M30-L30)*1000</f>
        <v>147.99999999999613</v>
      </c>
      <c r="O30" s="355" t="s">
        <v>47</v>
      </c>
      <c r="P30" s="384"/>
      <c r="Q30" s="384"/>
      <c r="R30" s="385"/>
      <c r="S30" s="135"/>
      <c r="T30" s="114"/>
      <c r="U30" s="364"/>
      <c r="V30" s="364"/>
      <c r="W30" s="364"/>
      <c r="X30" s="364"/>
    </row>
    <row r="31" spans="1:24" s="124" customFormat="1" ht="21" customHeight="1">
      <c r="A31" s="145"/>
      <c r="B31" s="379">
        <v>7</v>
      </c>
      <c r="C31" s="380">
        <v>70.665</v>
      </c>
      <c r="D31" s="380">
        <v>71.018</v>
      </c>
      <c r="E31" s="163">
        <f>(D31-C31)*1000</f>
        <v>352.99999999999443</v>
      </c>
      <c r="F31" s="355" t="s">
        <v>40</v>
      </c>
      <c r="G31" s="384"/>
      <c r="H31" s="384"/>
      <c r="I31" s="385"/>
      <c r="J31" s="149"/>
      <c r="K31" s="379">
        <v>7</v>
      </c>
      <c r="L31" s="162">
        <v>70.741</v>
      </c>
      <c r="M31" s="162">
        <v>70.881</v>
      </c>
      <c r="N31" s="383">
        <f>(M31-L31)*1000</f>
        <v>140.00000000000057</v>
      </c>
      <c r="O31" s="355" t="s">
        <v>48</v>
      </c>
      <c r="P31" s="384"/>
      <c r="Q31" s="384"/>
      <c r="R31" s="385"/>
      <c r="S31" s="135"/>
      <c r="T31" s="114"/>
      <c r="U31" s="364"/>
      <c r="V31" s="364"/>
      <c r="W31" s="364"/>
      <c r="X31" s="364"/>
    </row>
    <row r="32" spans="1:24" s="120" customFormat="1" ht="21" customHeight="1">
      <c r="A32" s="145"/>
      <c r="B32" s="164"/>
      <c r="C32" s="165"/>
      <c r="D32" s="166"/>
      <c r="E32" s="167"/>
      <c r="F32" s="168"/>
      <c r="G32" s="169"/>
      <c r="H32" s="169"/>
      <c r="I32" s="144"/>
      <c r="J32" s="149"/>
      <c r="K32" s="164"/>
      <c r="L32" s="165"/>
      <c r="M32" s="166"/>
      <c r="N32" s="167"/>
      <c r="O32" s="395" t="s">
        <v>49</v>
      </c>
      <c r="P32" s="396"/>
      <c r="Q32" s="396"/>
      <c r="R32" s="397"/>
      <c r="S32" s="135"/>
      <c r="T32" s="114"/>
      <c r="U32" s="388"/>
      <c r="V32" s="388"/>
      <c r="W32" s="388"/>
      <c r="X32" s="388"/>
    </row>
    <row r="33" spans="1:19" ht="21" customHeight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</row>
    <row r="34" spans="1:20" ht="12.75">
      <c r="A34" s="363"/>
      <c r="B34" s="389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3"/>
      <c r="T34" s="363"/>
    </row>
    <row r="35" spans="1:24" s="116" customFormat="1" ht="12.75">
      <c r="A35" s="363"/>
      <c r="B35" s="389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3"/>
      <c r="T35" s="363"/>
      <c r="U35" s="362"/>
      <c r="V35" s="362"/>
      <c r="W35" s="362"/>
      <c r="X35" s="362"/>
    </row>
    <row r="36" spans="1:24" s="116" customFormat="1" ht="12.75">
      <c r="A36" s="363"/>
      <c r="B36" s="389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3"/>
      <c r="T36" s="363"/>
      <c r="U36" s="362"/>
      <c r="V36" s="362"/>
      <c r="W36" s="362"/>
      <c r="X36" s="362"/>
    </row>
    <row r="37" spans="1:24" s="116" customFormat="1" ht="12.75">
      <c r="A37" s="363"/>
      <c r="B37" s="389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3"/>
      <c r="T37" s="363"/>
      <c r="U37" s="362"/>
      <c r="V37" s="362"/>
      <c r="W37" s="362"/>
      <c r="X37" s="362"/>
    </row>
    <row r="38" spans="1:24" s="116" customFormat="1" ht="12.75">
      <c r="A38" s="363"/>
      <c r="B38" s="389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3"/>
      <c r="T38" s="363"/>
      <c r="U38" s="362"/>
      <c r="V38" s="362"/>
      <c r="W38" s="362"/>
      <c r="X38" s="362"/>
    </row>
    <row r="39" spans="1:24" s="116" customFormat="1" ht="12.75">
      <c r="A39" s="363"/>
      <c r="B39" s="389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3"/>
      <c r="T39" s="363"/>
      <c r="U39" s="362"/>
      <c r="V39" s="362"/>
      <c r="W39" s="362"/>
      <c r="X39" s="362"/>
    </row>
    <row r="40" spans="1:24" s="116" customFormat="1" ht="12.75">
      <c r="A40" s="363"/>
      <c r="B40" s="389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3"/>
      <c r="T40" s="363"/>
      <c r="U40" s="362"/>
      <c r="V40" s="362"/>
      <c r="W40" s="362"/>
      <c r="X40" s="362"/>
    </row>
    <row r="41" spans="1:24" s="116" customFormat="1" ht="12.75">
      <c r="A41" s="363"/>
      <c r="B41" s="389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3"/>
      <c r="T41" s="363"/>
      <c r="U41" s="362"/>
      <c r="V41" s="362"/>
      <c r="W41" s="362"/>
      <c r="X41" s="362"/>
    </row>
    <row r="42" spans="1:24" s="116" customFormat="1" ht="12.75">
      <c r="A42" s="363"/>
      <c r="B42" s="389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3"/>
      <c r="T42" s="363"/>
      <c r="U42" s="362"/>
      <c r="V42" s="362"/>
      <c r="W42" s="362"/>
      <c r="X42" s="362"/>
    </row>
    <row r="43" spans="1:24" s="116" customFormat="1" ht="12.75">
      <c r="A43" s="363"/>
      <c r="B43" s="389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3"/>
      <c r="T43" s="363"/>
      <c r="U43" s="362"/>
      <c r="V43" s="362"/>
      <c r="W43" s="362"/>
      <c r="X43" s="362"/>
    </row>
    <row r="44" spans="1:24" s="116" customFormat="1" ht="12.75">
      <c r="A44" s="363"/>
      <c r="B44" s="389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3"/>
      <c r="T44" s="363"/>
      <c r="U44" s="362"/>
      <c r="V44" s="362"/>
      <c r="W44" s="362"/>
      <c r="X44" s="362"/>
    </row>
    <row r="45" spans="1:24" s="116" customFormat="1" ht="12.75">
      <c r="A45" s="363"/>
      <c r="B45" s="389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3"/>
      <c r="T45" s="363"/>
      <c r="U45" s="362"/>
      <c r="V45" s="362"/>
      <c r="W45" s="362"/>
      <c r="X45" s="362"/>
    </row>
    <row r="46" spans="1:24" s="116" customFormat="1" ht="12.75">
      <c r="A46" s="363"/>
      <c r="B46" s="389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3"/>
      <c r="T46" s="363"/>
      <c r="U46" s="362"/>
      <c r="V46" s="362"/>
      <c r="W46" s="362"/>
      <c r="X46" s="362"/>
    </row>
    <row r="47" spans="1:24" s="116" customFormat="1" ht="12.75">
      <c r="A47" s="363"/>
      <c r="B47" s="389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3"/>
      <c r="T47" s="363"/>
      <c r="U47" s="362"/>
      <c r="V47" s="362"/>
      <c r="W47" s="362"/>
      <c r="X47" s="362"/>
    </row>
    <row r="48" spans="1:24" s="116" customFormat="1" ht="12.75">
      <c r="A48" s="363"/>
      <c r="B48" s="389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3"/>
      <c r="T48" s="363"/>
      <c r="U48" s="362"/>
      <c r="V48" s="362"/>
      <c r="W48" s="362"/>
      <c r="X48" s="362"/>
    </row>
    <row r="49" spans="1:24" s="116" customFormat="1" ht="12.75">
      <c r="A49" s="363"/>
      <c r="B49" s="389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3"/>
      <c r="T49" s="363"/>
      <c r="U49" s="362"/>
      <c r="V49" s="362"/>
      <c r="W49" s="362"/>
      <c r="X49" s="362"/>
    </row>
    <row r="50" spans="1:24" s="116" customFormat="1" ht="12.75">
      <c r="A50" s="363"/>
      <c r="B50" s="389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3"/>
      <c r="T50" s="363"/>
      <c r="U50" s="362"/>
      <c r="V50" s="362"/>
      <c r="W50" s="362"/>
      <c r="X50" s="362"/>
    </row>
    <row r="51" spans="1:24" s="116" customFormat="1" ht="12.75">
      <c r="A51" s="363"/>
      <c r="B51" s="389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3"/>
      <c r="T51" s="363"/>
      <c r="U51" s="362"/>
      <c r="V51" s="362"/>
      <c r="W51" s="362"/>
      <c r="X51" s="362"/>
    </row>
    <row r="52" spans="1:24" s="116" customFormat="1" ht="12.75">
      <c r="A52" s="363"/>
      <c r="B52" s="389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3"/>
      <c r="T52" s="363"/>
      <c r="U52" s="362"/>
      <c r="V52" s="362"/>
      <c r="W52" s="362"/>
      <c r="X52" s="362"/>
    </row>
    <row r="53" spans="1:24" s="116" customFormat="1" ht="12.75">
      <c r="A53" s="363"/>
      <c r="B53" s="389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3"/>
      <c r="T53" s="363"/>
      <c r="U53" s="362"/>
      <c r="V53" s="362"/>
      <c r="W53" s="362"/>
      <c r="X53" s="362"/>
    </row>
    <row r="54" spans="1:24" s="116" customFormat="1" ht="12.75">
      <c r="A54" s="363"/>
      <c r="B54" s="389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3"/>
      <c r="T54" s="363"/>
      <c r="U54" s="362"/>
      <c r="V54" s="362"/>
      <c r="W54" s="362"/>
      <c r="X54" s="362"/>
    </row>
    <row r="55" spans="1:24" s="116" customFormat="1" ht="12.75">
      <c r="A55" s="363"/>
      <c r="B55" s="389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3"/>
      <c r="T55" s="363"/>
      <c r="U55" s="362"/>
      <c r="V55" s="362"/>
      <c r="W55" s="362"/>
      <c r="X55" s="362"/>
    </row>
    <row r="56" spans="1:24" s="116" customFormat="1" ht="12.75">
      <c r="A56" s="363"/>
      <c r="B56" s="389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3"/>
      <c r="T56" s="363"/>
      <c r="U56" s="362"/>
      <c r="V56" s="362"/>
      <c r="W56" s="362"/>
      <c r="X56" s="362"/>
    </row>
    <row r="57" spans="1:24" s="116" customFormat="1" ht="12.75">
      <c r="A57" s="363"/>
      <c r="B57" s="389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3"/>
      <c r="T57" s="363"/>
      <c r="U57" s="362"/>
      <c r="V57" s="362"/>
      <c r="W57" s="362"/>
      <c r="X57" s="362"/>
    </row>
    <row r="58" spans="1:24" s="116" customFormat="1" ht="12.75">
      <c r="A58" s="363"/>
      <c r="B58" s="389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3"/>
      <c r="T58" s="363"/>
      <c r="U58" s="362"/>
      <c r="V58" s="362"/>
      <c r="W58" s="362"/>
      <c r="X58" s="362"/>
    </row>
    <row r="59" spans="1:24" s="116" customFormat="1" ht="12.75">
      <c r="A59" s="363"/>
      <c r="B59" s="389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3"/>
      <c r="T59" s="363"/>
      <c r="U59" s="362"/>
      <c r="V59" s="362"/>
      <c r="W59" s="362"/>
      <c r="X59" s="362"/>
    </row>
    <row r="60" spans="1:24" s="116" customFormat="1" ht="12.75">
      <c r="A60" s="363"/>
      <c r="B60" s="389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3"/>
      <c r="T60" s="363"/>
      <c r="U60" s="362"/>
      <c r="V60" s="362"/>
      <c r="W60" s="362"/>
      <c r="X60" s="362"/>
    </row>
    <row r="61" spans="1:24" s="116" customFormat="1" ht="12.75">
      <c r="A61" s="363"/>
      <c r="B61" s="389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3"/>
      <c r="T61" s="363"/>
      <c r="U61" s="362"/>
      <c r="V61" s="362"/>
      <c r="W61" s="362"/>
      <c r="X61" s="362"/>
    </row>
    <row r="62" spans="1:24" s="116" customFormat="1" ht="12.75">
      <c r="A62" s="363"/>
      <c r="B62" s="389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3"/>
      <c r="T62" s="363"/>
      <c r="U62" s="362"/>
      <c r="V62" s="362"/>
      <c r="W62" s="362"/>
      <c r="X62" s="362"/>
    </row>
    <row r="63" spans="1:24" s="116" customFormat="1" ht="12.75">
      <c r="A63" s="363"/>
      <c r="B63" s="389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3"/>
      <c r="T63" s="363"/>
      <c r="U63" s="362"/>
      <c r="V63" s="362"/>
      <c r="W63" s="362"/>
      <c r="X63" s="362"/>
    </row>
    <row r="64" spans="1:24" s="116" customFormat="1" ht="12.75">
      <c r="A64" s="363"/>
      <c r="B64" s="389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3"/>
      <c r="T64" s="363"/>
      <c r="U64" s="362"/>
      <c r="V64" s="362"/>
      <c r="W64" s="362"/>
      <c r="X64" s="362"/>
    </row>
    <row r="65" spans="1:24" s="116" customFormat="1" ht="12.75">
      <c r="A65" s="363"/>
      <c r="B65" s="389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3"/>
      <c r="T65" s="363"/>
      <c r="U65" s="362"/>
      <c r="V65" s="362"/>
      <c r="W65" s="362"/>
      <c r="X65" s="362"/>
    </row>
    <row r="66" spans="1:24" s="116" customFormat="1" ht="12.75">
      <c r="A66" s="363"/>
      <c r="B66" s="389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3"/>
      <c r="T66" s="363"/>
      <c r="U66" s="362"/>
      <c r="V66" s="362"/>
      <c r="W66" s="362"/>
      <c r="X66" s="362"/>
    </row>
    <row r="67" spans="1:24" s="116" customFormat="1" ht="12.75">
      <c r="A67" s="363"/>
      <c r="B67" s="389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3"/>
      <c r="T67" s="363"/>
      <c r="U67" s="362"/>
      <c r="V67" s="362"/>
      <c r="W67" s="362"/>
      <c r="X67" s="362"/>
    </row>
    <row r="68" spans="1:24" s="116" customFormat="1" ht="12.75">
      <c r="A68" s="363"/>
      <c r="B68" s="389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3"/>
      <c r="T68" s="363"/>
      <c r="U68" s="362"/>
      <c r="V68" s="362"/>
      <c r="W68" s="362"/>
      <c r="X68" s="362"/>
    </row>
    <row r="69" spans="1:24" s="116" customFormat="1" ht="12.75">
      <c r="A69" s="363"/>
      <c r="B69" s="389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3"/>
      <c r="T69" s="363"/>
      <c r="U69" s="362"/>
      <c r="V69" s="362"/>
      <c r="W69" s="362"/>
      <c r="X69" s="362"/>
    </row>
    <row r="70" spans="1:24" s="116" customFormat="1" ht="12.75">
      <c r="A70" s="363"/>
      <c r="B70" s="389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3"/>
      <c r="T70" s="363"/>
      <c r="U70" s="362"/>
      <c r="V70" s="362"/>
      <c r="W70" s="362"/>
      <c r="X70" s="362"/>
    </row>
    <row r="71" spans="1:24" s="116" customFormat="1" ht="12.75">
      <c r="A71" s="363"/>
      <c r="B71" s="389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3"/>
      <c r="T71" s="363"/>
      <c r="U71" s="362"/>
      <c r="V71" s="362"/>
      <c r="W71" s="362"/>
      <c r="X71" s="362"/>
    </row>
    <row r="72" spans="1:24" s="116" customFormat="1" ht="12.75">
      <c r="A72" s="363"/>
      <c r="B72" s="389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3"/>
      <c r="T72" s="363"/>
      <c r="U72" s="362"/>
      <c r="V72" s="362"/>
      <c r="W72" s="362"/>
      <c r="X72" s="362"/>
    </row>
    <row r="73" spans="1:24" s="116" customFormat="1" ht="12.75">
      <c r="A73" s="363"/>
      <c r="B73" s="389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3"/>
      <c r="T73" s="363"/>
      <c r="U73" s="362"/>
      <c r="V73" s="362"/>
      <c r="W73" s="362"/>
      <c r="X73" s="362"/>
    </row>
    <row r="74" spans="1:24" s="116" customFormat="1" ht="12.75">
      <c r="A74" s="363"/>
      <c r="B74" s="389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3"/>
      <c r="T74" s="363"/>
      <c r="U74" s="362"/>
      <c r="V74" s="362"/>
      <c r="W74" s="362"/>
      <c r="X74" s="362"/>
    </row>
    <row r="75" spans="1:24" s="116" customFormat="1" ht="12.75">
      <c r="A75" s="363"/>
      <c r="B75" s="389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3"/>
      <c r="T75" s="363"/>
      <c r="U75" s="362"/>
      <c r="V75" s="362"/>
      <c r="W75" s="362"/>
      <c r="X75" s="362"/>
    </row>
    <row r="76" spans="1:24" s="116" customFormat="1" ht="12.75">
      <c r="A76" s="363"/>
      <c r="B76" s="389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3"/>
      <c r="T76" s="363"/>
      <c r="U76" s="362"/>
      <c r="V76" s="362"/>
      <c r="W76" s="362"/>
      <c r="X76" s="362"/>
    </row>
    <row r="77" spans="1:24" s="116" customFormat="1" ht="12.75">
      <c r="A77" s="363"/>
      <c r="B77" s="389"/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3"/>
      <c r="T77" s="363"/>
      <c r="U77" s="362"/>
      <c r="V77" s="362"/>
      <c r="W77" s="362"/>
      <c r="X77" s="362"/>
    </row>
    <row r="78" spans="1:24" s="116" customFormat="1" ht="12.75">
      <c r="A78" s="363"/>
      <c r="B78" s="389"/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3"/>
      <c r="T78" s="363"/>
      <c r="U78" s="362"/>
      <c r="V78" s="362"/>
      <c r="W78" s="362"/>
      <c r="X78" s="362"/>
    </row>
    <row r="79" spans="1:24" s="116" customFormat="1" ht="12.75">
      <c r="A79" s="363"/>
      <c r="B79" s="389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2"/>
      <c r="S79" s="363"/>
      <c r="T79" s="363"/>
      <c r="U79" s="362"/>
      <c r="V79" s="362"/>
      <c r="W79" s="362"/>
      <c r="X79" s="362"/>
    </row>
    <row r="80" spans="1:24" s="116" customFormat="1" ht="12.75">
      <c r="A80" s="363"/>
      <c r="B80" s="389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3"/>
      <c r="T80" s="363"/>
      <c r="U80" s="362"/>
      <c r="V80" s="362"/>
      <c r="W80" s="362"/>
      <c r="X80" s="362"/>
    </row>
    <row r="81" spans="1:24" s="116" customFormat="1" ht="12.75">
      <c r="A81" s="363"/>
      <c r="B81" s="389"/>
      <c r="C81" s="362"/>
      <c r="D81" s="362"/>
      <c r="E81" s="362"/>
      <c r="F81" s="362"/>
      <c r="G81" s="362"/>
      <c r="H81" s="362"/>
      <c r="I81" s="362"/>
      <c r="J81" s="362"/>
      <c r="K81" s="362"/>
      <c r="L81" s="362"/>
      <c r="M81" s="362"/>
      <c r="N81" s="362"/>
      <c r="O81" s="362"/>
      <c r="P81" s="362"/>
      <c r="Q81" s="362"/>
      <c r="R81" s="362"/>
      <c r="S81" s="363"/>
      <c r="T81" s="363"/>
      <c r="U81" s="362"/>
      <c r="V81" s="362"/>
      <c r="W81" s="362"/>
      <c r="X81" s="362"/>
    </row>
    <row r="82" spans="1:24" s="116" customFormat="1" ht="12.75">
      <c r="A82" s="363"/>
      <c r="B82" s="389"/>
      <c r="C82" s="362"/>
      <c r="D82" s="362"/>
      <c r="E82" s="362"/>
      <c r="F82" s="362"/>
      <c r="G82" s="362"/>
      <c r="H82" s="362"/>
      <c r="I82" s="362"/>
      <c r="J82" s="362"/>
      <c r="K82" s="362"/>
      <c r="L82" s="362"/>
      <c r="M82" s="362"/>
      <c r="N82" s="362"/>
      <c r="O82" s="362"/>
      <c r="P82" s="362"/>
      <c r="Q82" s="362"/>
      <c r="R82" s="362"/>
      <c r="S82" s="363"/>
      <c r="T82" s="363"/>
      <c r="U82" s="362"/>
      <c r="V82" s="362"/>
      <c r="W82" s="362"/>
      <c r="X82" s="362"/>
    </row>
    <row r="83" spans="1:24" s="116" customFormat="1" ht="12.75">
      <c r="A83" s="363"/>
      <c r="B83" s="389"/>
      <c r="C83" s="362"/>
      <c r="D83" s="362"/>
      <c r="E83" s="362"/>
      <c r="F83" s="362"/>
      <c r="G83" s="362"/>
      <c r="H83" s="362"/>
      <c r="I83" s="362"/>
      <c r="J83" s="362"/>
      <c r="K83" s="362"/>
      <c r="L83" s="362"/>
      <c r="M83" s="362"/>
      <c r="N83" s="362"/>
      <c r="O83" s="362"/>
      <c r="P83" s="362"/>
      <c r="Q83" s="362"/>
      <c r="R83" s="362"/>
      <c r="S83" s="363"/>
      <c r="T83" s="363"/>
      <c r="U83" s="362"/>
      <c r="V83" s="362"/>
      <c r="W83" s="362"/>
      <c r="X83" s="362"/>
    </row>
    <row r="84" spans="1:24" s="116" customFormat="1" ht="12.75">
      <c r="A84" s="363"/>
      <c r="B84" s="389"/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2"/>
      <c r="S84" s="363"/>
      <c r="T84" s="363"/>
      <c r="U84" s="362"/>
      <c r="V84" s="362"/>
      <c r="W84" s="362"/>
      <c r="X84" s="362"/>
    </row>
    <row r="85" spans="1:24" s="116" customFormat="1" ht="12.75">
      <c r="A85" s="363"/>
      <c r="B85" s="389"/>
      <c r="C85" s="362"/>
      <c r="D85" s="362"/>
      <c r="E85" s="362"/>
      <c r="F85" s="362"/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62"/>
      <c r="R85" s="362"/>
      <c r="S85" s="363"/>
      <c r="T85" s="363"/>
      <c r="U85" s="362"/>
      <c r="V85" s="362"/>
      <c r="W85" s="362"/>
      <c r="X85" s="362"/>
    </row>
    <row r="86" spans="1:24" s="116" customFormat="1" ht="12.75">
      <c r="A86" s="118"/>
      <c r="B86" s="421"/>
      <c r="S86" s="118"/>
      <c r="T86" s="118"/>
      <c r="U86" s="362"/>
      <c r="V86" s="362"/>
      <c r="W86" s="362"/>
      <c r="X86" s="362"/>
    </row>
    <row r="87" spans="1:24" s="116" customFormat="1" ht="12.75">
      <c r="A87" s="118"/>
      <c r="B87" s="421"/>
      <c r="S87" s="118"/>
      <c r="T87" s="118"/>
      <c r="U87" s="362"/>
      <c r="V87" s="362"/>
      <c r="W87" s="362"/>
      <c r="X87" s="362"/>
    </row>
    <row r="88" spans="1:24" s="116" customFormat="1" ht="12.75">
      <c r="A88" s="118"/>
      <c r="B88" s="421"/>
      <c r="S88" s="118"/>
      <c r="T88" s="118"/>
      <c r="U88" s="362"/>
      <c r="V88" s="362"/>
      <c r="W88" s="362"/>
      <c r="X88" s="362"/>
    </row>
    <row r="89" spans="1:24" s="116" customFormat="1" ht="12.75">
      <c r="A89" s="118"/>
      <c r="B89" s="421"/>
      <c r="S89" s="118"/>
      <c r="T89" s="118"/>
      <c r="U89" s="362"/>
      <c r="V89" s="362"/>
      <c r="W89" s="362"/>
      <c r="X89" s="362"/>
    </row>
    <row r="90" spans="1:24" s="116" customFormat="1" ht="12.75">
      <c r="A90" s="118"/>
      <c r="B90" s="421"/>
      <c r="S90" s="118"/>
      <c r="T90" s="118"/>
      <c r="U90" s="362"/>
      <c r="V90" s="362"/>
      <c r="W90" s="362"/>
      <c r="X90" s="362"/>
    </row>
    <row r="91" spans="1:24" s="116" customFormat="1" ht="12.75">
      <c r="A91" s="118"/>
      <c r="B91" s="421"/>
      <c r="S91" s="118"/>
      <c r="T91" s="118"/>
      <c r="U91" s="362"/>
      <c r="V91" s="362"/>
      <c r="W91" s="362"/>
      <c r="X91" s="362"/>
    </row>
    <row r="92" spans="1:24" s="116" customFormat="1" ht="12.75">
      <c r="A92" s="118"/>
      <c r="B92" s="421"/>
      <c r="S92" s="118"/>
      <c r="T92" s="118"/>
      <c r="U92" s="362"/>
      <c r="V92" s="362"/>
      <c r="W92" s="362"/>
      <c r="X92" s="362"/>
    </row>
    <row r="93" spans="1:24" s="116" customFormat="1" ht="12.75">
      <c r="A93" s="118"/>
      <c r="B93" s="421"/>
      <c r="S93" s="118"/>
      <c r="T93" s="118"/>
      <c r="U93" s="362"/>
      <c r="V93" s="362"/>
      <c r="W93" s="362"/>
      <c r="X93" s="362"/>
    </row>
    <row r="94" spans="1:24" s="116" customFormat="1" ht="12.75">
      <c r="A94" s="118"/>
      <c r="B94" s="421"/>
      <c r="S94" s="118"/>
      <c r="T94" s="118"/>
      <c r="U94" s="362"/>
      <c r="V94" s="362"/>
      <c r="W94" s="362"/>
      <c r="X94" s="362"/>
    </row>
    <row r="95" spans="1:24" s="116" customFormat="1" ht="12.75">
      <c r="A95" s="118"/>
      <c r="B95" s="421"/>
      <c r="S95" s="118"/>
      <c r="T95" s="118"/>
      <c r="U95" s="362"/>
      <c r="V95" s="362"/>
      <c r="W95" s="362"/>
      <c r="X95" s="362"/>
    </row>
    <row r="96" spans="1:24" s="116" customFormat="1" ht="12.75">
      <c r="A96" s="118"/>
      <c r="B96" s="421"/>
      <c r="S96" s="118"/>
      <c r="T96" s="118"/>
      <c r="U96" s="362"/>
      <c r="V96" s="362"/>
      <c r="W96" s="362"/>
      <c r="X96" s="362"/>
    </row>
    <row r="97" spans="1:24" s="116" customFormat="1" ht="12.75">
      <c r="A97" s="118"/>
      <c r="B97" s="421"/>
      <c r="S97" s="118"/>
      <c r="T97" s="118"/>
      <c r="U97" s="362"/>
      <c r="V97" s="362"/>
      <c r="W97" s="362"/>
      <c r="X97" s="362"/>
    </row>
    <row r="98" spans="1:24" s="116" customFormat="1" ht="12.75">
      <c r="A98" s="118"/>
      <c r="B98" s="421"/>
      <c r="S98" s="118"/>
      <c r="T98" s="118"/>
      <c r="U98" s="362"/>
      <c r="V98" s="362"/>
      <c r="W98" s="362"/>
      <c r="X98" s="362"/>
    </row>
    <row r="99" spans="1:24" s="116" customFormat="1" ht="12.75">
      <c r="A99" s="118"/>
      <c r="B99" s="421"/>
      <c r="S99" s="118"/>
      <c r="T99" s="118"/>
      <c r="U99" s="362"/>
      <c r="V99" s="362"/>
      <c r="W99" s="362"/>
      <c r="X99" s="362"/>
    </row>
    <row r="100" spans="1:24" s="116" customFormat="1" ht="12.75">
      <c r="A100" s="118"/>
      <c r="B100" s="421"/>
      <c r="S100" s="118"/>
      <c r="T100" s="118"/>
      <c r="U100" s="362"/>
      <c r="V100" s="362"/>
      <c r="W100" s="362"/>
      <c r="X100" s="362"/>
    </row>
    <row r="101" spans="1:24" s="116" customFormat="1" ht="12.75">
      <c r="A101" s="118"/>
      <c r="B101" s="421"/>
      <c r="S101" s="118"/>
      <c r="T101" s="118"/>
      <c r="U101" s="362"/>
      <c r="V101" s="362"/>
      <c r="W101" s="362"/>
      <c r="X101" s="362"/>
    </row>
    <row r="102" spans="1:24" s="116" customFormat="1" ht="12.75">
      <c r="A102" s="118"/>
      <c r="B102" s="421"/>
      <c r="S102" s="118"/>
      <c r="T102" s="118"/>
      <c r="U102" s="362"/>
      <c r="V102" s="362"/>
      <c r="W102" s="362"/>
      <c r="X102" s="362"/>
    </row>
    <row r="103" spans="1:24" s="116" customFormat="1" ht="12.75">
      <c r="A103" s="118"/>
      <c r="B103" s="421"/>
      <c r="S103" s="118"/>
      <c r="T103" s="118"/>
      <c r="U103" s="362"/>
      <c r="V103" s="362"/>
      <c r="W103" s="362"/>
      <c r="X103" s="362"/>
    </row>
    <row r="104" spans="1:24" s="116" customFormat="1" ht="12.75">
      <c r="A104" s="118"/>
      <c r="B104" s="421"/>
      <c r="S104" s="118"/>
      <c r="T104" s="118"/>
      <c r="U104" s="362"/>
      <c r="V104" s="362"/>
      <c r="W104" s="362"/>
      <c r="X104" s="362"/>
    </row>
    <row r="105" spans="1:24" s="116" customFormat="1" ht="12.75">
      <c r="A105" s="118"/>
      <c r="B105" s="421"/>
      <c r="S105" s="118"/>
      <c r="T105" s="118"/>
      <c r="U105" s="362"/>
      <c r="V105" s="362"/>
      <c r="W105" s="362"/>
      <c r="X105" s="362"/>
    </row>
    <row r="106" spans="1:24" s="116" customFormat="1" ht="12.75">
      <c r="A106" s="118"/>
      <c r="B106" s="421"/>
      <c r="S106" s="118"/>
      <c r="T106" s="118"/>
      <c r="U106" s="362"/>
      <c r="V106" s="362"/>
      <c r="W106" s="362"/>
      <c r="X106" s="362"/>
    </row>
    <row r="107" spans="1:24" s="116" customFormat="1" ht="12.75">
      <c r="A107" s="118"/>
      <c r="B107" s="421"/>
      <c r="S107" s="118"/>
      <c r="T107" s="118"/>
      <c r="U107" s="362"/>
      <c r="V107" s="362"/>
      <c r="W107" s="362"/>
      <c r="X107" s="362"/>
    </row>
    <row r="108" spans="1:24" s="116" customFormat="1" ht="12.75">
      <c r="A108" s="118"/>
      <c r="B108" s="421"/>
      <c r="S108" s="118"/>
      <c r="T108" s="118"/>
      <c r="U108" s="362"/>
      <c r="V108" s="362"/>
      <c r="W108" s="362"/>
      <c r="X108" s="362"/>
    </row>
    <row r="109" spans="1:24" s="116" customFormat="1" ht="12.75">
      <c r="A109" s="118"/>
      <c r="B109" s="421"/>
      <c r="S109" s="118"/>
      <c r="T109" s="118"/>
      <c r="U109" s="362"/>
      <c r="V109" s="362"/>
      <c r="W109" s="362"/>
      <c r="X109" s="362"/>
    </row>
    <row r="110" spans="1:24" s="116" customFormat="1" ht="12.75">
      <c r="A110" s="118"/>
      <c r="B110" s="421"/>
      <c r="S110" s="118"/>
      <c r="T110" s="118"/>
      <c r="U110" s="362"/>
      <c r="V110" s="362"/>
      <c r="W110" s="362"/>
      <c r="X110" s="362"/>
    </row>
    <row r="111" spans="1:24" s="116" customFormat="1" ht="12.75">
      <c r="A111" s="118"/>
      <c r="B111" s="421"/>
      <c r="S111" s="118"/>
      <c r="T111" s="118"/>
      <c r="U111" s="362"/>
      <c r="V111" s="362"/>
      <c r="W111" s="362"/>
      <c r="X111" s="362"/>
    </row>
    <row r="112" spans="1:24" s="116" customFormat="1" ht="12.75">
      <c r="A112" s="118"/>
      <c r="B112" s="421"/>
      <c r="S112" s="118"/>
      <c r="T112" s="118"/>
      <c r="U112" s="362"/>
      <c r="V112" s="362"/>
      <c r="W112" s="362"/>
      <c r="X112" s="362"/>
    </row>
    <row r="113" spans="1:24" s="116" customFormat="1" ht="12.75">
      <c r="A113" s="118"/>
      <c r="B113" s="421"/>
      <c r="S113" s="118"/>
      <c r="T113" s="118"/>
      <c r="U113" s="362"/>
      <c r="V113" s="362"/>
      <c r="W113" s="362"/>
      <c r="X113" s="362"/>
    </row>
    <row r="114" spans="1:24" s="116" customFormat="1" ht="12.75">
      <c r="A114" s="118"/>
      <c r="B114" s="421"/>
      <c r="S114" s="118"/>
      <c r="T114" s="118"/>
      <c r="U114" s="362"/>
      <c r="V114" s="362"/>
      <c r="W114" s="362"/>
      <c r="X114" s="362"/>
    </row>
    <row r="115" spans="1:24" s="116" customFormat="1" ht="12.75">
      <c r="A115" s="118"/>
      <c r="B115" s="421"/>
      <c r="S115" s="118"/>
      <c r="T115" s="118"/>
      <c r="U115" s="362"/>
      <c r="V115" s="362"/>
      <c r="W115" s="362"/>
      <c r="X115" s="362"/>
    </row>
    <row r="116" spans="1:24" s="116" customFormat="1" ht="12.75">
      <c r="A116" s="118"/>
      <c r="B116" s="421"/>
      <c r="S116" s="118"/>
      <c r="T116" s="118"/>
      <c r="U116" s="362"/>
      <c r="V116" s="362"/>
      <c r="W116" s="362"/>
      <c r="X116" s="362"/>
    </row>
    <row r="117" spans="1:24" s="116" customFormat="1" ht="12.75">
      <c r="A117" s="118"/>
      <c r="B117" s="421"/>
      <c r="S117" s="118"/>
      <c r="T117" s="118"/>
      <c r="U117" s="362"/>
      <c r="V117" s="362"/>
      <c r="W117" s="362"/>
      <c r="X117" s="362"/>
    </row>
    <row r="118" spans="1:24" s="116" customFormat="1" ht="12.75">
      <c r="A118" s="118"/>
      <c r="B118" s="421"/>
      <c r="S118" s="118"/>
      <c r="T118" s="118"/>
      <c r="U118" s="362"/>
      <c r="V118" s="362"/>
      <c r="W118" s="362"/>
      <c r="X118" s="362"/>
    </row>
    <row r="119" spans="1:24" s="116" customFormat="1" ht="12.75">
      <c r="A119" s="118"/>
      <c r="B119" s="421"/>
      <c r="S119" s="118"/>
      <c r="T119" s="118"/>
      <c r="U119" s="362"/>
      <c r="V119" s="362"/>
      <c r="W119" s="362"/>
      <c r="X119" s="362"/>
    </row>
    <row r="120" spans="1:24" s="116" customFormat="1" ht="12.75">
      <c r="A120" s="118"/>
      <c r="B120" s="421"/>
      <c r="S120" s="118"/>
      <c r="T120" s="118"/>
      <c r="U120" s="362"/>
      <c r="V120" s="362"/>
      <c r="W120" s="362"/>
      <c r="X120" s="362"/>
    </row>
    <row r="121" spans="1:24" s="116" customFormat="1" ht="12.75">
      <c r="A121" s="118"/>
      <c r="B121" s="421"/>
      <c r="S121" s="118"/>
      <c r="T121" s="118"/>
      <c r="U121" s="362"/>
      <c r="V121" s="362"/>
      <c r="W121" s="362"/>
      <c r="X121" s="362"/>
    </row>
    <row r="122" spans="1:24" s="116" customFormat="1" ht="12.75">
      <c r="A122" s="118"/>
      <c r="B122" s="421"/>
      <c r="S122" s="118"/>
      <c r="T122" s="118"/>
      <c r="U122" s="362"/>
      <c r="V122" s="362"/>
      <c r="W122" s="362"/>
      <c r="X122" s="362"/>
    </row>
    <row r="123" spans="1:24" s="116" customFormat="1" ht="12.75">
      <c r="A123" s="118"/>
      <c r="B123" s="421"/>
      <c r="S123" s="118"/>
      <c r="T123" s="118"/>
      <c r="U123" s="362"/>
      <c r="V123" s="362"/>
      <c r="W123" s="362"/>
      <c r="X123" s="362"/>
    </row>
    <row r="124" spans="1:24" s="116" customFormat="1" ht="12.75">
      <c r="A124" s="118"/>
      <c r="B124" s="421"/>
      <c r="S124" s="118"/>
      <c r="T124" s="118"/>
      <c r="U124" s="362"/>
      <c r="V124" s="362"/>
      <c r="W124" s="362"/>
      <c r="X124" s="362"/>
    </row>
    <row r="125" spans="1:24" s="116" customFormat="1" ht="12.75">
      <c r="A125" s="118"/>
      <c r="B125" s="421"/>
      <c r="S125" s="118"/>
      <c r="T125" s="118"/>
      <c r="U125" s="362"/>
      <c r="V125" s="362"/>
      <c r="W125" s="362"/>
      <c r="X125" s="362"/>
    </row>
    <row r="126" spans="1:24" s="116" customFormat="1" ht="12.75">
      <c r="A126" s="118"/>
      <c r="B126" s="421"/>
      <c r="S126" s="118"/>
      <c r="T126" s="118"/>
      <c r="U126" s="362"/>
      <c r="V126" s="362"/>
      <c r="W126" s="362"/>
      <c r="X126" s="362"/>
    </row>
    <row r="127" spans="1:24" s="116" customFormat="1" ht="12.75">
      <c r="A127" s="118"/>
      <c r="B127" s="421"/>
      <c r="S127" s="118"/>
      <c r="T127" s="118"/>
      <c r="U127" s="362"/>
      <c r="V127" s="362"/>
      <c r="W127" s="362"/>
      <c r="X127" s="362"/>
    </row>
    <row r="128" spans="1:24" s="116" customFormat="1" ht="12.75">
      <c r="A128" s="118"/>
      <c r="B128" s="421"/>
      <c r="S128" s="118"/>
      <c r="T128" s="118"/>
      <c r="U128" s="362"/>
      <c r="V128" s="362"/>
      <c r="W128" s="362"/>
      <c r="X128" s="362"/>
    </row>
    <row r="129" spans="1:24" s="116" customFormat="1" ht="12.75">
      <c r="A129" s="118"/>
      <c r="B129" s="421"/>
      <c r="S129" s="118"/>
      <c r="T129" s="118"/>
      <c r="U129" s="362"/>
      <c r="V129" s="362"/>
      <c r="W129" s="362"/>
      <c r="X129" s="362"/>
    </row>
    <row r="130" spans="1:24" s="116" customFormat="1" ht="12.75">
      <c r="A130" s="118"/>
      <c r="B130" s="421"/>
      <c r="S130" s="118"/>
      <c r="T130" s="118"/>
      <c r="U130" s="362"/>
      <c r="V130" s="362"/>
      <c r="W130" s="362"/>
      <c r="X130" s="362"/>
    </row>
    <row r="131" spans="1:24" s="116" customFormat="1" ht="12.75">
      <c r="A131" s="118"/>
      <c r="B131" s="421"/>
      <c r="S131" s="118"/>
      <c r="T131" s="118"/>
      <c r="U131" s="362"/>
      <c r="V131" s="362"/>
      <c r="W131" s="362"/>
      <c r="X131" s="362"/>
    </row>
    <row r="132" spans="1:24" s="116" customFormat="1" ht="12.75">
      <c r="A132" s="118"/>
      <c r="B132" s="421"/>
      <c r="S132" s="118"/>
      <c r="T132" s="118"/>
      <c r="U132" s="362"/>
      <c r="V132" s="362"/>
      <c r="W132" s="362"/>
      <c r="X132" s="362"/>
    </row>
    <row r="133" spans="1:24" s="116" customFormat="1" ht="12.75">
      <c r="A133" s="118"/>
      <c r="B133" s="421"/>
      <c r="S133" s="118"/>
      <c r="T133" s="118"/>
      <c r="U133" s="362"/>
      <c r="V133" s="362"/>
      <c r="W133" s="362"/>
      <c r="X133" s="362"/>
    </row>
    <row r="134" spans="1:24" s="116" customFormat="1" ht="12.75">
      <c r="A134" s="118"/>
      <c r="B134" s="421"/>
      <c r="S134" s="118"/>
      <c r="T134" s="118"/>
      <c r="U134" s="362"/>
      <c r="V134" s="362"/>
      <c r="W134" s="362"/>
      <c r="X134" s="362"/>
    </row>
    <row r="135" spans="1:24" s="116" customFormat="1" ht="12.75">
      <c r="A135" s="118"/>
      <c r="B135" s="421"/>
      <c r="S135" s="118"/>
      <c r="T135" s="118"/>
      <c r="U135" s="362"/>
      <c r="V135" s="362"/>
      <c r="W135" s="362"/>
      <c r="X135" s="362"/>
    </row>
    <row r="136" spans="1:24" s="116" customFormat="1" ht="12.75">
      <c r="A136" s="118"/>
      <c r="B136" s="421"/>
      <c r="S136" s="118"/>
      <c r="T136" s="118"/>
      <c r="U136" s="362"/>
      <c r="V136" s="362"/>
      <c r="W136" s="362"/>
      <c r="X136" s="362"/>
    </row>
    <row r="137" spans="1:24" s="116" customFormat="1" ht="12.75">
      <c r="A137" s="118"/>
      <c r="B137" s="421"/>
      <c r="S137" s="118"/>
      <c r="T137" s="118"/>
      <c r="U137" s="362"/>
      <c r="V137" s="362"/>
      <c r="W137" s="362"/>
      <c r="X137" s="362"/>
    </row>
    <row r="138" spans="1:24" s="116" customFormat="1" ht="12.75">
      <c r="A138" s="118"/>
      <c r="B138" s="421"/>
      <c r="S138" s="118"/>
      <c r="T138" s="118"/>
      <c r="U138" s="362"/>
      <c r="V138" s="362"/>
      <c r="W138" s="362"/>
      <c r="X138" s="362"/>
    </row>
    <row r="139" spans="1:24" s="116" customFormat="1" ht="12.75">
      <c r="A139" s="118"/>
      <c r="B139" s="421"/>
      <c r="S139" s="118"/>
      <c r="T139" s="118"/>
      <c r="U139" s="362"/>
      <c r="V139" s="362"/>
      <c r="W139" s="362"/>
      <c r="X139" s="362"/>
    </row>
    <row r="140" spans="1:24" s="116" customFormat="1" ht="12.75">
      <c r="A140" s="118"/>
      <c r="B140" s="421"/>
      <c r="S140" s="118"/>
      <c r="T140" s="118"/>
      <c r="U140" s="362"/>
      <c r="V140" s="362"/>
      <c r="W140" s="362"/>
      <c r="X140" s="362"/>
    </row>
    <row r="141" spans="1:24" s="116" customFormat="1" ht="12.75">
      <c r="A141" s="118"/>
      <c r="B141" s="421"/>
      <c r="S141" s="118"/>
      <c r="T141" s="118"/>
      <c r="U141" s="362"/>
      <c r="V141" s="362"/>
      <c r="W141" s="362"/>
      <c r="X141" s="362"/>
    </row>
    <row r="142" spans="1:24" s="116" customFormat="1" ht="12.75">
      <c r="A142" s="118"/>
      <c r="B142" s="421"/>
      <c r="S142" s="118"/>
      <c r="T142" s="118"/>
      <c r="U142" s="362"/>
      <c r="V142" s="362"/>
      <c r="W142" s="362"/>
      <c r="X142" s="362"/>
    </row>
    <row r="143" spans="1:24" s="116" customFormat="1" ht="12.75">
      <c r="A143" s="118"/>
      <c r="B143" s="421"/>
      <c r="S143" s="118"/>
      <c r="T143" s="118"/>
      <c r="U143" s="362"/>
      <c r="V143" s="362"/>
      <c r="W143" s="362"/>
      <c r="X143" s="362"/>
    </row>
    <row r="144" spans="1:24" s="116" customFormat="1" ht="12.75">
      <c r="A144" s="118"/>
      <c r="B144" s="421"/>
      <c r="S144" s="118"/>
      <c r="T144" s="118"/>
      <c r="U144" s="362"/>
      <c r="V144" s="362"/>
      <c r="W144" s="362"/>
      <c r="X144" s="362"/>
    </row>
  </sheetData>
  <sheetProtection password="E755" sheet="1" objects="1" scenarios="1"/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7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75"/>
      <c r="N1" s="175"/>
      <c r="O1" s="175"/>
      <c r="Y1" s="2"/>
      <c r="AD1" s="3"/>
      <c r="AE1" s="264"/>
      <c r="BG1" s="3"/>
      <c r="BH1" s="264"/>
      <c r="BI1"/>
      <c r="BJ1"/>
      <c r="BK1"/>
      <c r="BL1"/>
      <c r="BM1"/>
      <c r="BN1"/>
      <c r="BO1"/>
      <c r="BP1"/>
      <c r="BQ1"/>
      <c r="BR1"/>
      <c r="BS1"/>
      <c r="BT1" s="4"/>
      <c r="BU1" s="4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</row>
    <row r="2" spans="1:89" ht="36" customHeight="1" thickBot="1" thickTop="1">
      <c r="A2" s="175"/>
      <c r="B2" s="274" t="s">
        <v>50</v>
      </c>
      <c r="C2" s="260"/>
      <c r="D2" s="260"/>
      <c r="E2" s="260"/>
      <c r="F2" s="260"/>
      <c r="G2" s="260"/>
      <c r="H2" s="260"/>
      <c r="I2" s="260"/>
      <c r="J2" s="260"/>
      <c r="K2" s="260"/>
      <c r="L2" s="261"/>
      <c r="M2" s="175"/>
      <c r="N2" s="175"/>
      <c r="Q2" s="175"/>
      <c r="R2" s="226"/>
      <c r="S2" s="227"/>
      <c r="T2" s="227"/>
      <c r="U2" s="227"/>
      <c r="V2" s="275" t="s">
        <v>51</v>
      </c>
      <c r="W2" s="275"/>
      <c r="X2" s="275"/>
      <c r="Y2" s="275"/>
      <c r="Z2" s="227"/>
      <c r="AA2" s="227"/>
      <c r="AB2" s="227"/>
      <c r="AC2" s="228"/>
      <c r="BH2" s="226"/>
      <c r="BI2" s="227"/>
      <c r="BJ2" s="227"/>
      <c r="BK2" s="227"/>
      <c r="BL2" s="275" t="s">
        <v>51</v>
      </c>
      <c r="BM2" s="275"/>
      <c r="BN2" s="275"/>
      <c r="BO2" s="275"/>
      <c r="BP2" s="227"/>
      <c r="BQ2" s="227"/>
      <c r="BR2" s="227"/>
      <c r="BS2" s="228"/>
      <c r="BY2" s="1"/>
      <c r="BZ2" s="274" t="s">
        <v>52</v>
      </c>
      <c r="CA2" s="260"/>
      <c r="CB2" s="260"/>
      <c r="CC2" s="260"/>
      <c r="CD2" s="260"/>
      <c r="CE2" s="260"/>
      <c r="CF2" s="260"/>
      <c r="CG2" s="260"/>
      <c r="CH2" s="260"/>
      <c r="CI2" s="260"/>
      <c r="CJ2" s="261"/>
      <c r="CK2" s="1"/>
    </row>
    <row r="3" spans="1:89" ht="21" customHeight="1" thickBot="1" thickTop="1">
      <c r="A3" s="175"/>
      <c r="M3" s="175"/>
      <c r="N3" s="175"/>
      <c r="Q3" s="175"/>
      <c r="R3" s="277" t="s">
        <v>53</v>
      </c>
      <c r="S3" s="272"/>
      <c r="T3" s="272"/>
      <c r="U3" s="273"/>
      <c r="V3" s="360"/>
      <c r="W3" s="360"/>
      <c r="X3" s="262" t="s">
        <v>54</v>
      </c>
      <c r="Y3" s="272"/>
      <c r="Z3" s="272"/>
      <c r="AA3" s="273"/>
      <c r="AB3" s="295" t="s">
        <v>55</v>
      </c>
      <c r="AC3" s="296"/>
      <c r="BH3" s="299" t="s">
        <v>55</v>
      </c>
      <c r="BI3" s="300"/>
      <c r="BJ3" s="262" t="s">
        <v>56</v>
      </c>
      <c r="BK3" s="273"/>
      <c r="BL3" s="262" t="s">
        <v>54</v>
      </c>
      <c r="BM3" s="272"/>
      <c r="BN3" s="272"/>
      <c r="BO3" s="273"/>
      <c r="BP3" s="301"/>
      <c r="BQ3" s="302"/>
      <c r="BR3" s="262" t="s">
        <v>53</v>
      </c>
      <c r="BS3" s="263"/>
      <c r="BY3" s="1"/>
      <c r="CK3" s="1"/>
    </row>
    <row r="4" spans="1:89" ht="22.5" customHeight="1" thickTop="1">
      <c r="A4" s="175"/>
      <c r="B4" s="176"/>
      <c r="C4" s="177"/>
      <c r="D4" s="177"/>
      <c r="E4" s="177"/>
      <c r="F4" s="177"/>
      <c r="G4" s="399" t="s">
        <v>57</v>
      </c>
      <c r="H4" s="177"/>
      <c r="I4" s="177"/>
      <c r="J4" s="178"/>
      <c r="K4" s="177"/>
      <c r="L4" s="179"/>
      <c r="M4" s="175"/>
      <c r="N4" s="175"/>
      <c r="Q4" s="175"/>
      <c r="R4" s="5"/>
      <c r="S4" s="6"/>
      <c r="T4" s="7"/>
      <c r="U4" s="8"/>
      <c r="V4" s="259" t="s">
        <v>58</v>
      </c>
      <c r="W4" s="259"/>
      <c r="X4" s="259"/>
      <c r="Y4" s="259"/>
      <c r="Z4" s="8"/>
      <c r="AA4" s="8"/>
      <c r="AB4" s="10"/>
      <c r="AC4" s="11"/>
      <c r="BH4" s="13"/>
      <c r="BI4" s="8"/>
      <c r="BJ4" s="8"/>
      <c r="BK4" s="8"/>
      <c r="BL4" s="259" t="s">
        <v>59</v>
      </c>
      <c r="BM4" s="259"/>
      <c r="BN4" s="259"/>
      <c r="BO4" s="259"/>
      <c r="BP4" s="8"/>
      <c r="BQ4" s="8"/>
      <c r="BR4" s="8"/>
      <c r="BS4" s="14"/>
      <c r="BY4" s="1"/>
      <c r="BZ4" s="176"/>
      <c r="CA4" s="177"/>
      <c r="CB4" s="177"/>
      <c r="CC4" s="177"/>
      <c r="CD4" s="177"/>
      <c r="CE4" s="177"/>
      <c r="CF4" s="177"/>
      <c r="CG4" s="177"/>
      <c r="CH4" s="178"/>
      <c r="CI4" s="177"/>
      <c r="CJ4" s="179"/>
      <c r="CK4" s="1"/>
    </row>
    <row r="5" spans="1:89" ht="23.25" customHeight="1">
      <c r="A5" s="175"/>
      <c r="B5" s="180"/>
      <c r="C5" s="27"/>
      <c r="D5" s="182"/>
      <c r="E5" s="183"/>
      <c r="F5" s="183"/>
      <c r="G5" s="184" t="s">
        <v>60</v>
      </c>
      <c r="H5" s="183"/>
      <c r="I5" s="183"/>
      <c r="J5" s="185"/>
      <c r="K5" s="186" t="s">
        <v>61</v>
      </c>
      <c r="L5" s="187"/>
      <c r="M5" s="175"/>
      <c r="Q5" s="175"/>
      <c r="R5" s="417" t="s">
        <v>62</v>
      </c>
      <c r="S5" s="411"/>
      <c r="T5" s="412" t="s">
        <v>63</v>
      </c>
      <c r="U5" s="408"/>
      <c r="W5" s="357"/>
      <c r="X5" s="16"/>
      <c r="Y5" s="17"/>
      <c r="Z5" s="18"/>
      <c r="AA5" s="250"/>
      <c r="AB5" s="20"/>
      <c r="AC5" s="21"/>
      <c r="AS5" s="12" t="s">
        <v>64</v>
      </c>
      <c r="BH5" s="22"/>
      <c r="BI5" s="297"/>
      <c r="BJ5" s="16"/>
      <c r="BK5" s="290"/>
      <c r="BL5" s="18"/>
      <c r="BM5" s="15"/>
      <c r="BN5" s="18"/>
      <c r="BO5" s="250"/>
      <c r="BP5" s="18"/>
      <c r="BQ5" s="303"/>
      <c r="BR5" s="18"/>
      <c r="BS5" s="23"/>
      <c r="BY5" s="1"/>
      <c r="BZ5" s="180"/>
      <c r="CA5" s="181" t="s">
        <v>65</v>
      </c>
      <c r="CB5" s="182"/>
      <c r="CC5" s="183"/>
      <c r="CD5" s="183"/>
      <c r="CE5" s="183"/>
      <c r="CF5" s="183"/>
      <c r="CG5" s="183"/>
      <c r="CH5" s="185"/>
      <c r="CJ5" s="187"/>
      <c r="CK5" s="1"/>
    </row>
    <row r="6" spans="1:89" ht="23.25" customHeight="1">
      <c r="A6" s="175"/>
      <c r="B6" s="180"/>
      <c r="C6" s="181" t="s">
        <v>65</v>
      </c>
      <c r="D6" s="182"/>
      <c r="E6" s="183"/>
      <c r="F6" s="183"/>
      <c r="G6" s="188" t="s">
        <v>66</v>
      </c>
      <c r="H6" s="183"/>
      <c r="I6" s="183"/>
      <c r="J6" s="182"/>
      <c r="K6" s="182"/>
      <c r="L6" s="187"/>
      <c r="M6" s="175"/>
      <c r="Q6" s="175"/>
      <c r="R6" s="33" t="s">
        <v>67</v>
      </c>
      <c r="S6" s="34">
        <v>39.137</v>
      </c>
      <c r="T6" s="413"/>
      <c r="U6" s="36"/>
      <c r="W6" s="358"/>
      <c r="X6" s="39"/>
      <c r="Y6" s="38"/>
      <c r="Z6" s="25"/>
      <c r="AA6" s="26"/>
      <c r="AB6" s="330"/>
      <c r="AC6" s="332"/>
      <c r="BH6" s="304" t="s">
        <v>68</v>
      </c>
      <c r="BI6" s="306"/>
      <c r="BJ6" s="39" t="s">
        <v>69</v>
      </c>
      <c r="BK6" s="26">
        <v>70.925</v>
      </c>
      <c r="BL6" s="39"/>
      <c r="BM6" s="38"/>
      <c r="BN6" s="25" t="s">
        <v>70</v>
      </c>
      <c r="BO6" s="26">
        <v>71.067</v>
      </c>
      <c r="BP6" s="25"/>
      <c r="BQ6" s="26"/>
      <c r="BR6" s="35" t="s">
        <v>71</v>
      </c>
      <c r="BS6" s="41">
        <v>72.094</v>
      </c>
      <c r="BY6" s="1"/>
      <c r="BZ6" s="180"/>
      <c r="CA6" s="181" t="s">
        <v>5</v>
      </c>
      <c r="CB6" s="182"/>
      <c r="CC6" s="183"/>
      <c r="CD6" s="183"/>
      <c r="CE6" s="184" t="s">
        <v>72</v>
      </c>
      <c r="CF6" s="183"/>
      <c r="CG6" s="183"/>
      <c r="CH6" s="185"/>
      <c r="CI6" s="186" t="s">
        <v>73</v>
      </c>
      <c r="CJ6" s="187"/>
      <c r="CK6" s="1"/>
    </row>
    <row r="7" spans="1:89" ht="23.25" customHeight="1">
      <c r="A7" s="175"/>
      <c r="B7" s="180"/>
      <c r="C7" s="181" t="s">
        <v>5</v>
      </c>
      <c r="D7" s="182"/>
      <c r="E7" s="27"/>
      <c r="F7" s="27"/>
      <c r="G7" s="400" t="s">
        <v>74</v>
      </c>
      <c r="H7" s="27"/>
      <c r="I7" s="27"/>
      <c r="J7" s="182"/>
      <c r="K7" s="27"/>
      <c r="L7" s="189"/>
      <c r="M7" s="175"/>
      <c r="Q7" s="175"/>
      <c r="R7" s="33" t="s">
        <v>75</v>
      </c>
      <c r="S7" s="34">
        <v>69.529</v>
      </c>
      <c r="T7" s="413" t="s">
        <v>76</v>
      </c>
      <c r="U7" s="36">
        <v>69.421</v>
      </c>
      <c r="W7" s="358"/>
      <c r="X7" s="39" t="s">
        <v>77</v>
      </c>
      <c r="Y7" s="38">
        <v>70.67</v>
      </c>
      <c r="Z7" s="39" t="s">
        <v>78</v>
      </c>
      <c r="AA7" s="26">
        <v>70.665</v>
      </c>
      <c r="AB7" s="330" t="s">
        <v>68</v>
      </c>
      <c r="AC7" s="332"/>
      <c r="AR7" s="29" t="s">
        <v>79</v>
      </c>
      <c r="AS7" s="30" t="s">
        <v>80</v>
      </c>
      <c r="AT7" s="31" t="s">
        <v>81</v>
      </c>
      <c r="AW7" s="56"/>
      <c r="BH7" s="305" t="s">
        <v>82</v>
      </c>
      <c r="BI7" s="307"/>
      <c r="BJ7" s="25"/>
      <c r="BK7" s="26"/>
      <c r="BL7" s="39" t="s">
        <v>83</v>
      </c>
      <c r="BM7" s="38">
        <v>71.077</v>
      </c>
      <c r="BN7" s="25" t="s">
        <v>84</v>
      </c>
      <c r="BO7" s="26">
        <v>71.023</v>
      </c>
      <c r="BP7" s="25"/>
      <c r="BQ7" s="26"/>
      <c r="BR7" s="18"/>
      <c r="BS7" s="23"/>
      <c r="BY7" s="1"/>
      <c r="BZ7" s="180"/>
      <c r="CA7" s="181" t="s">
        <v>8</v>
      </c>
      <c r="CB7" s="182"/>
      <c r="CC7" s="183"/>
      <c r="CD7" s="183"/>
      <c r="CE7" s="188" t="s">
        <v>85</v>
      </c>
      <c r="CF7" s="183"/>
      <c r="CG7" s="183"/>
      <c r="CH7" s="182"/>
      <c r="CI7" s="182"/>
      <c r="CJ7" s="189"/>
      <c r="CK7" s="1"/>
    </row>
    <row r="8" spans="1:89" ht="23.25" customHeight="1">
      <c r="A8" s="175"/>
      <c r="B8" s="192"/>
      <c r="C8" s="181" t="s">
        <v>8</v>
      </c>
      <c r="D8" s="182"/>
      <c r="E8" s="183"/>
      <c r="F8" s="183"/>
      <c r="G8" s="184" t="s">
        <v>86</v>
      </c>
      <c r="H8" s="183"/>
      <c r="I8" s="183"/>
      <c r="J8" s="182"/>
      <c r="K8" s="186" t="s">
        <v>61</v>
      </c>
      <c r="L8" s="189"/>
      <c r="M8" s="175"/>
      <c r="Q8" s="175"/>
      <c r="R8" s="419" t="s">
        <v>87</v>
      </c>
      <c r="S8" s="34" t="s">
        <v>88</v>
      </c>
      <c r="T8" s="414"/>
      <c r="U8" s="409"/>
      <c r="W8" s="358"/>
      <c r="X8" s="39"/>
      <c r="Y8" s="38"/>
      <c r="Z8" s="25" t="s">
        <v>89</v>
      </c>
      <c r="AA8" s="26">
        <v>70.665</v>
      </c>
      <c r="AB8" s="331" t="s">
        <v>82</v>
      </c>
      <c r="AC8" s="333"/>
      <c r="AS8" s="40"/>
      <c r="BH8" s="304" t="s">
        <v>90</v>
      </c>
      <c r="BI8" s="306"/>
      <c r="BJ8" s="25" t="s">
        <v>91</v>
      </c>
      <c r="BK8" s="26">
        <v>70.865</v>
      </c>
      <c r="BL8" s="39"/>
      <c r="BM8" s="38"/>
      <c r="BN8" s="25" t="s">
        <v>92</v>
      </c>
      <c r="BO8" s="26">
        <v>71.018</v>
      </c>
      <c r="BP8" s="25"/>
      <c r="BQ8" s="26"/>
      <c r="BR8" s="43" t="s">
        <v>93</v>
      </c>
      <c r="BS8" s="47">
        <v>71.394</v>
      </c>
      <c r="BY8" s="1"/>
      <c r="BZ8" s="190"/>
      <c r="CA8" s="174"/>
      <c r="CB8" s="174"/>
      <c r="CC8" s="174"/>
      <c r="CD8" s="174"/>
      <c r="CE8" s="310"/>
      <c r="CF8" s="174"/>
      <c r="CG8" s="174"/>
      <c r="CH8" s="174"/>
      <c r="CI8" s="174"/>
      <c r="CJ8" s="191"/>
      <c r="CK8" s="1"/>
    </row>
    <row r="9" spans="1:89" ht="23.25" customHeight="1" thickBot="1">
      <c r="A9" s="175"/>
      <c r="B9" s="192"/>
      <c r="C9" s="182"/>
      <c r="D9" s="182"/>
      <c r="E9" s="183"/>
      <c r="F9" s="183"/>
      <c r="G9" s="188" t="s">
        <v>66</v>
      </c>
      <c r="H9" s="183"/>
      <c r="I9" s="183"/>
      <c r="J9" s="182"/>
      <c r="K9" s="186"/>
      <c r="L9" s="189"/>
      <c r="M9" s="175"/>
      <c r="Q9" s="175"/>
      <c r="R9" s="42" t="s">
        <v>94</v>
      </c>
      <c r="S9" s="86">
        <v>39.72</v>
      </c>
      <c r="T9" s="415" t="s">
        <v>95</v>
      </c>
      <c r="U9" s="410">
        <v>70.163</v>
      </c>
      <c r="W9" s="358"/>
      <c r="X9" s="25" t="s">
        <v>96</v>
      </c>
      <c r="Y9" s="38">
        <v>70.662</v>
      </c>
      <c r="Z9" s="25" t="s">
        <v>97</v>
      </c>
      <c r="AA9" s="26">
        <v>70.665</v>
      </c>
      <c r="AB9" s="330" t="s">
        <v>90</v>
      </c>
      <c r="AC9" s="332"/>
      <c r="AS9" s="40" t="s">
        <v>98</v>
      </c>
      <c r="BH9" s="51"/>
      <c r="BI9" s="298"/>
      <c r="BJ9" s="52"/>
      <c r="BK9" s="289"/>
      <c r="BL9" s="49"/>
      <c r="BM9" s="53"/>
      <c r="BN9" s="49"/>
      <c r="BO9" s="54"/>
      <c r="BP9" s="49"/>
      <c r="BQ9" s="54"/>
      <c r="BR9" s="45"/>
      <c r="BS9" s="46"/>
      <c r="BY9" s="1"/>
      <c r="BZ9" s="192"/>
      <c r="CA9" s="182"/>
      <c r="CB9" s="182"/>
      <c r="CC9" s="182"/>
      <c r="CD9" s="182"/>
      <c r="CE9" s="311"/>
      <c r="CF9" s="182"/>
      <c r="CG9" s="182"/>
      <c r="CH9" s="182"/>
      <c r="CI9" s="182"/>
      <c r="CJ9" s="189"/>
      <c r="CK9" s="1"/>
    </row>
    <row r="10" spans="1:89" ht="23.25" customHeight="1" thickBot="1">
      <c r="A10" s="175"/>
      <c r="B10" s="190"/>
      <c r="C10" s="174"/>
      <c r="D10" s="174"/>
      <c r="E10" s="174"/>
      <c r="F10" s="174"/>
      <c r="G10" s="174"/>
      <c r="H10" s="174"/>
      <c r="I10" s="174"/>
      <c r="J10" s="174"/>
      <c r="K10" s="174"/>
      <c r="L10" s="191"/>
      <c r="M10" s="175"/>
      <c r="Q10" s="175"/>
      <c r="R10" s="418" t="s">
        <v>75</v>
      </c>
      <c r="S10" s="233">
        <v>70.112</v>
      </c>
      <c r="T10" s="416"/>
      <c r="U10" s="44"/>
      <c r="V10" s="199"/>
      <c r="W10" s="359"/>
      <c r="X10" s="45"/>
      <c r="Y10" s="48"/>
      <c r="Z10" s="45"/>
      <c r="AA10" s="44"/>
      <c r="AB10" s="49"/>
      <c r="AC10" s="50"/>
      <c r="AP10" s="236"/>
      <c r="AQ10" s="334"/>
      <c r="AR10" s="236"/>
      <c r="AS10" s="335"/>
      <c r="AT10" s="236"/>
      <c r="AU10" s="236"/>
      <c r="AV10" s="236"/>
      <c r="BY10" s="1"/>
      <c r="BZ10" s="180"/>
      <c r="CA10" s="186" t="s">
        <v>99</v>
      </c>
      <c r="CB10" s="182"/>
      <c r="CC10" s="223"/>
      <c r="CD10" s="401"/>
      <c r="CE10" s="329" t="s">
        <v>23</v>
      </c>
      <c r="CF10" s="182"/>
      <c r="CG10" s="182"/>
      <c r="CH10" s="137" t="s">
        <v>100</v>
      </c>
      <c r="CI10" s="402">
        <v>21</v>
      </c>
      <c r="CJ10" s="187"/>
      <c r="CK10" s="1"/>
    </row>
    <row r="11" spans="1:89" ht="22.5" customHeight="1">
      <c r="A11" s="175"/>
      <c r="B11" s="192"/>
      <c r="C11" s="182"/>
      <c r="D11" s="182"/>
      <c r="E11" s="182"/>
      <c r="F11" s="182"/>
      <c r="G11" s="231" t="s">
        <v>101</v>
      </c>
      <c r="H11" s="182"/>
      <c r="I11" s="182"/>
      <c r="J11" s="182"/>
      <c r="K11" s="182"/>
      <c r="L11" s="189"/>
      <c r="M11" s="175"/>
      <c r="Q11" s="175"/>
      <c r="AP11" s="236"/>
      <c r="AQ11" s="236"/>
      <c r="AR11" s="236"/>
      <c r="AS11" s="279" t="s">
        <v>102</v>
      </c>
      <c r="AT11" s="236"/>
      <c r="AU11" s="236"/>
      <c r="AV11" s="236"/>
      <c r="BY11" s="1"/>
      <c r="BZ11" s="180"/>
      <c r="CA11" s="186" t="s">
        <v>103</v>
      </c>
      <c r="CB11" s="182"/>
      <c r="CC11" s="224"/>
      <c r="CD11" s="225"/>
      <c r="CE11" s="329" t="s">
        <v>25</v>
      </c>
      <c r="CF11" s="182"/>
      <c r="CG11" s="194"/>
      <c r="CH11" s="137" t="s">
        <v>104</v>
      </c>
      <c r="CI11" s="402">
        <v>11</v>
      </c>
      <c r="CJ11" s="187"/>
      <c r="CK11" s="1"/>
    </row>
    <row r="12" spans="1:89" ht="18" customHeight="1" thickBot="1">
      <c r="A12" s="175"/>
      <c r="B12" s="180"/>
      <c r="C12" s="186" t="s">
        <v>99</v>
      </c>
      <c r="D12" s="182"/>
      <c r="E12" s="223"/>
      <c r="F12" s="401"/>
      <c r="G12" s="329" t="s">
        <v>21</v>
      </c>
      <c r="H12" s="182"/>
      <c r="I12" s="182"/>
      <c r="J12" s="137" t="s">
        <v>100</v>
      </c>
      <c r="K12" s="402">
        <v>20</v>
      </c>
      <c r="L12" s="187"/>
      <c r="M12" s="175"/>
      <c r="N12" s="175"/>
      <c r="O12" s="175"/>
      <c r="P12" s="55"/>
      <c r="Q12" s="55"/>
      <c r="R12" s="55"/>
      <c r="S12" s="55"/>
      <c r="T12" s="55"/>
      <c r="U12" s="55"/>
      <c r="V12" s="55"/>
      <c r="W12" s="55"/>
      <c r="X12" s="55"/>
      <c r="Y12" s="55"/>
      <c r="AP12" s="236"/>
      <c r="AQ12" s="236"/>
      <c r="AR12" s="236"/>
      <c r="AS12" s="258" t="s">
        <v>105</v>
      </c>
      <c r="AT12" s="236"/>
      <c r="AU12" s="236"/>
      <c r="AV12" s="236"/>
      <c r="AW12" s="56"/>
      <c r="BY12" s="1"/>
      <c r="BZ12" s="195"/>
      <c r="CA12" s="196"/>
      <c r="CB12" s="196"/>
      <c r="CC12" s="196"/>
      <c r="CD12" s="196"/>
      <c r="CE12" s="196"/>
      <c r="CF12" s="196"/>
      <c r="CG12" s="196"/>
      <c r="CH12" s="196"/>
      <c r="CI12" s="196"/>
      <c r="CJ12" s="197"/>
      <c r="CK12" s="1"/>
    </row>
    <row r="13" spans="1:89" ht="18" customHeight="1" thickTop="1">
      <c r="A13" s="175"/>
      <c r="B13" s="180"/>
      <c r="C13" s="186" t="s">
        <v>106</v>
      </c>
      <c r="D13" s="182"/>
      <c r="E13" s="224"/>
      <c r="F13" s="225"/>
      <c r="G13" s="329" t="s">
        <v>25</v>
      </c>
      <c r="H13" s="182"/>
      <c r="I13" s="194"/>
      <c r="J13" s="137" t="s">
        <v>104</v>
      </c>
      <c r="K13" s="402">
        <v>10</v>
      </c>
      <c r="L13" s="187"/>
      <c r="M13" s="175"/>
      <c r="N13" s="175"/>
      <c r="O13" s="175"/>
      <c r="AS13" s="258" t="s">
        <v>107</v>
      </c>
      <c r="BT13" s="55"/>
      <c r="BU13" s="55"/>
      <c r="BY13" s="1"/>
      <c r="BZ13" s="185"/>
      <c r="CA13" s="186"/>
      <c r="CB13" s="185"/>
      <c r="CC13" s="308"/>
      <c r="CD13" s="225"/>
      <c r="CE13" s="185"/>
      <c r="CF13" s="185"/>
      <c r="CG13" s="24"/>
      <c r="CH13" s="137"/>
      <c r="CI13" s="193"/>
      <c r="CJ13" s="185"/>
      <c r="CK13" s="1"/>
    </row>
    <row r="14" spans="1:89" ht="18" customHeight="1" thickBot="1">
      <c r="A14" s="175"/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7"/>
      <c r="M14" s="175"/>
      <c r="N14" s="175"/>
      <c r="O14" s="175"/>
      <c r="P14" s="55"/>
      <c r="Q14" s="55"/>
      <c r="R14" s="55"/>
      <c r="S14" s="55"/>
      <c r="T14" s="55"/>
      <c r="U14" s="55"/>
      <c r="V14" s="55"/>
      <c r="W14" s="55"/>
      <c r="Y14" s="55"/>
      <c r="AW14" s="56"/>
      <c r="BY14" s="1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1"/>
    </row>
    <row r="15" spans="1:89" s="57" customFormat="1" ht="18" customHeight="1" thickTop="1">
      <c r="A15" s="175"/>
      <c r="D15"/>
      <c r="E15"/>
      <c r="F15"/>
      <c r="G15"/>
      <c r="H15"/>
      <c r="I15"/>
      <c r="J15" s="55"/>
      <c r="K15" s="55"/>
      <c r="L15"/>
      <c r="M15" s="175"/>
      <c r="N15" s="175"/>
      <c r="O15" s="175"/>
      <c r="AP15"/>
      <c r="AQ15"/>
      <c r="AR15"/>
      <c r="AT15"/>
      <c r="AU15" s="56"/>
      <c r="AV15"/>
      <c r="BC15" s="56"/>
      <c r="BD15" s="56"/>
      <c r="BP15" s="56"/>
      <c r="BY15" s="1"/>
      <c r="BZ15" s="309"/>
      <c r="CA15" s="309"/>
      <c r="CB15" s="236"/>
      <c r="CC15" s="236"/>
      <c r="CD15" s="236"/>
      <c r="CE15" s="236"/>
      <c r="CF15" s="236"/>
      <c r="CG15" s="236"/>
      <c r="CH15" s="309"/>
      <c r="CI15" s="236"/>
      <c r="CJ15" s="236"/>
      <c r="CK15" s="1"/>
    </row>
    <row r="16" spans="1:89" s="57" customFormat="1" ht="18" customHeight="1">
      <c r="A16" s="175"/>
      <c r="D16" s="236"/>
      <c r="E16" s="236"/>
      <c r="F16" s="236"/>
      <c r="G16" s="236"/>
      <c r="H16" s="236"/>
      <c r="I16" s="236"/>
      <c r="J16" s="175"/>
      <c r="K16" s="175"/>
      <c r="L16" s="175"/>
      <c r="M16" s="175"/>
      <c r="N16" s="175"/>
      <c r="O16" s="175"/>
      <c r="AN16"/>
      <c r="BD16" s="56"/>
      <c r="BP16" s="56"/>
      <c r="BY16" s="1"/>
      <c r="CB16" s="284"/>
      <c r="CC16" s="284"/>
      <c r="CD16" s="284"/>
      <c r="CE16" s="284"/>
      <c r="CF16" s="284"/>
      <c r="CG16" s="284"/>
      <c r="CI16" s="55"/>
      <c r="CJ16"/>
      <c r="CK16" s="1"/>
    </row>
    <row r="17" spans="1:89" ht="18" customHeight="1">
      <c r="A17" s="175"/>
      <c r="D17" s="236"/>
      <c r="E17" s="236"/>
      <c r="F17" s="236"/>
      <c r="G17" s="236"/>
      <c r="H17" s="236"/>
      <c r="I17" s="236"/>
      <c r="J17" s="175"/>
      <c r="K17" s="175"/>
      <c r="L17" s="175"/>
      <c r="M17" s="175"/>
      <c r="N17" s="175"/>
      <c r="O17" s="175"/>
      <c r="V17" s="55"/>
      <c r="AE17" s="56"/>
      <c r="AF17" s="56"/>
      <c r="AH17" s="56"/>
      <c r="AI17" s="56"/>
      <c r="AJ17" s="56"/>
      <c r="AK17" s="56"/>
      <c r="AL17" s="57"/>
      <c r="AP17" s="57"/>
      <c r="AR17" s="57"/>
      <c r="AS17" s="254"/>
      <c r="AT17" s="57"/>
      <c r="AU17" s="57"/>
      <c r="AW17" s="56"/>
      <c r="BC17" s="56"/>
      <c r="BQ17" s="56"/>
      <c r="BY17" s="1"/>
      <c r="CB17" s="285"/>
      <c r="CC17" s="285"/>
      <c r="CD17" s="24"/>
      <c r="CE17" s="24"/>
      <c r="CF17" s="285"/>
      <c r="CG17" s="285"/>
      <c r="CI17" s="55"/>
      <c r="CK17" s="1"/>
    </row>
    <row r="18" spans="1:89" ht="18" customHeight="1">
      <c r="A18" s="175"/>
      <c r="B18" s="175"/>
      <c r="C18" s="175"/>
      <c r="D18" s="284"/>
      <c r="E18" s="284"/>
      <c r="F18" s="284"/>
      <c r="G18" s="284"/>
      <c r="H18" s="284"/>
      <c r="I18" s="284"/>
      <c r="J18" s="175"/>
      <c r="K18" s="175"/>
      <c r="L18" s="175"/>
      <c r="M18" s="175"/>
      <c r="N18" s="175"/>
      <c r="O18" s="175"/>
      <c r="U18" s="55"/>
      <c r="V18" s="55"/>
      <c r="W18" s="55"/>
      <c r="AA18" s="56"/>
      <c r="AE18" s="56"/>
      <c r="AL18" s="56"/>
      <c r="AV18" s="56"/>
      <c r="AW18" s="56"/>
      <c r="AX18" s="56"/>
      <c r="AY18" s="56"/>
      <c r="AZ18" s="56"/>
      <c r="BF18" s="56"/>
      <c r="BM18" s="293"/>
      <c r="BQ18" s="56"/>
      <c r="BY18" s="1"/>
      <c r="BZ18" s="1"/>
      <c r="CA18" s="1"/>
      <c r="CB18" s="24"/>
      <c r="CC18" s="240"/>
      <c r="CD18" s="185"/>
      <c r="CE18" s="185"/>
      <c r="CF18" s="24"/>
      <c r="CG18" s="240"/>
      <c r="CH18" s="1"/>
      <c r="CK18" s="1"/>
    </row>
    <row r="19" spans="4:87" ht="18" customHeight="1">
      <c r="D19" s="285"/>
      <c r="E19" s="285"/>
      <c r="F19" s="24"/>
      <c r="G19" s="326"/>
      <c r="H19" s="285"/>
      <c r="I19" s="285"/>
      <c r="U19" s="55"/>
      <c r="V19" s="55"/>
      <c r="W19" s="55"/>
      <c r="AA19" s="56"/>
      <c r="AC19" s="56"/>
      <c r="AL19" s="56"/>
      <c r="AP19" s="252"/>
      <c r="BK19" s="56"/>
      <c r="BQ19" s="56"/>
      <c r="CB19" s="282"/>
      <c r="CC19" s="286"/>
      <c r="CD19" s="185"/>
      <c r="CE19" s="185"/>
      <c r="CF19" s="282"/>
      <c r="CG19" s="286"/>
      <c r="CH19" s="55"/>
      <c r="CI19" s="67"/>
    </row>
    <row r="20" spans="4:86" ht="18" customHeight="1">
      <c r="D20" s="282"/>
      <c r="E20" s="286"/>
      <c r="F20" s="185"/>
      <c r="G20" s="327"/>
      <c r="H20" s="282"/>
      <c r="I20" s="286"/>
      <c r="P20" s="236"/>
      <c r="U20" s="55"/>
      <c r="V20" s="55"/>
      <c r="W20" s="55"/>
      <c r="AL20" s="56"/>
      <c r="AM20" s="58"/>
      <c r="AQ20" s="254"/>
      <c r="AY20" s="58"/>
      <c r="BI20" s="58"/>
      <c r="BW20" s="56"/>
      <c r="CB20" s="24"/>
      <c r="CC20" s="240"/>
      <c r="CD20" s="185"/>
      <c r="CE20" s="185"/>
      <c r="CF20" s="24"/>
      <c r="CG20" s="240"/>
      <c r="CH20" s="55"/>
    </row>
    <row r="21" spans="4:88" ht="18" customHeight="1">
      <c r="D21" s="282"/>
      <c r="E21" s="286"/>
      <c r="F21" s="185"/>
      <c r="G21" s="185"/>
      <c r="H21" s="282"/>
      <c r="I21" s="286"/>
      <c r="U21" s="55"/>
      <c r="AG21" s="61" t="s">
        <v>97</v>
      </c>
      <c r="AM21" s="56"/>
      <c r="AO21" s="248"/>
      <c r="AP21" s="58"/>
      <c r="AY21" s="56"/>
      <c r="BF21" s="56"/>
      <c r="BI21" s="56"/>
      <c r="CB21" s="283"/>
      <c r="CC21" s="287"/>
      <c r="CD21" s="185"/>
      <c r="CE21" s="185"/>
      <c r="CF21" s="283"/>
      <c r="CG21" s="287"/>
      <c r="CH21" s="55"/>
      <c r="CJ21" s="66"/>
    </row>
    <row r="22" spans="4:86" ht="18" customHeight="1">
      <c r="D22" s="282"/>
      <c r="E22" s="286"/>
      <c r="F22" s="185"/>
      <c r="G22" s="185"/>
      <c r="H22" s="282"/>
      <c r="I22" s="286"/>
      <c r="T22" s="55"/>
      <c r="AA22" s="56"/>
      <c r="AB22" s="56"/>
      <c r="AC22" s="69"/>
      <c r="AD22" s="56"/>
      <c r="AL22" s="245"/>
      <c r="AO22" s="57"/>
      <c r="AU22" s="247"/>
      <c r="BL22" s="252"/>
      <c r="BQ22" s="59"/>
      <c r="BV22" s="56"/>
      <c r="CB22" s="185"/>
      <c r="CC22" s="185"/>
      <c r="CD22" s="185"/>
      <c r="CE22" s="185"/>
      <c r="CF22" s="185"/>
      <c r="CG22" s="185"/>
      <c r="CH22" s="55"/>
    </row>
    <row r="23" spans="4:82" ht="18" customHeight="1">
      <c r="D23" s="283"/>
      <c r="E23" s="287"/>
      <c r="F23" s="185"/>
      <c r="G23" s="185"/>
      <c r="H23" s="283"/>
      <c r="I23" s="287"/>
      <c r="U23" s="55"/>
      <c r="V23" s="55"/>
      <c r="X23" s="56"/>
      <c r="AB23" s="56"/>
      <c r="AC23" s="55"/>
      <c r="AD23" s="55"/>
      <c r="AK23" s="241"/>
      <c r="AO23" s="248"/>
      <c r="AS23" s="56"/>
      <c r="AZ23" s="60"/>
      <c r="BA23" s="248"/>
      <c r="BC23" s="55"/>
      <c r="BG23" s="246"/>
      <c r="BL23" s="55"/>
      <c r="BO23" s="241"/>
      <c r="BP23" s="56"/>
      <c r="CD23" s="56"/>
    </row>
    <row r="24" spans="4:85" ht="18" customHeight="1">
      <c r="D24" s="283"/>
      <c r="E24" s="288"/>
      <c r="F24" s="185"/>
      <c r="G24" s="185"/>
      <c r="H24" s="283"/>
      <c r="I24" s="288"/>
      <c r="S24" s="56"/>
      <c r="V24" s="398" t="s">
        <v>108</v>
      </c>
      <c r="AG24" s="61" t="s">
        <v>89</v>
      </c>
      <c r="AK24" s="56"/>
      <c r="AP24" s="59"/>
      <c r="AW24" s="56"/>
      <c r="AY24" s="241"/>
      <c r="AZ24" s="56"/>
      <c r="BA24" s="328"/>
      <c r="BB24" s="59"/>
      <c r="BO24" s="56"/>
      <c r="BS24" s="62" t="s">
        <v>13</v>
      </c>
      <c r="CD24" s="55"/>
      <c r="CE24" s="55"/>
      <c r="CF24" s="55"/>
      <c r="CG24" s="55"/>
    </row>
    <row r="25" spans="2:86" ht="18" customHeight="1">
      <c r="B25" s="55"/>
      <c r="C25" s="55"/>
      <c r="Z25" s="60">
        <v>5</v>
      </c>
      <c r="AB25" s="56"/>
      <c r="AC25" s="245"/>
      <c r="AF25" s="60"/>
      <c r="AM25" s="56"/>
      <c r="AP25" s="56"/>
      <c r="AU25" s="247"/>
      <c r="AW25" s="59"/>
      <c r="AY25" s="56"/>
      <c r="AZ25" s="56"/>
      <c r="BA25" s="288"/>
      <c r="BB25" s="56"/>
      <c r="BD25" s="56"/>
      <c r="BI25" s="56"/>
      <c r="BJ25" s="56"/>
      <c r="BL25" s="255" t="s">
        <v>92</v>
      </c>
      <c r="BM25" s="55"/>
      <c r="BQ25" s="60">
        <v>11</v>
      </c>
      <c r="BV25" s="56"/>
      <c r="CB25" s="56"/>
      <c r="CD25" s="55"/>
      <c r="CE25" s="55"/>
      <c r="CG25" s="55"/>
      <c r="CH25" s="55"/>
    </row>
    <row r="26" spans="2:86" ht="18" customHeight="1">
      <c r="B26" s="175"/>
      <c r="C26" s="175"/>
      <c r="T26" s="56"/>
      <c r="U26" s="55"/>
      <c r="V26" s="56"/>
      <c r="Z26" s="56"/>
      <c r="AA26" s="56"/>
      <c r="AQ26" s="61"/>
      <c r="AS26" s="56"/>
      <c r="BA26" s="248"/>
      <c r="BD26" s="56"/>
      <c r="BJ26" s="56"/>
      <c r="BK26" s="65"/>
      <c r="BL26" s="56"/>
      <c r="BN26" s="56"/>
      <c r="BQ26" s="56"/>
      <c r="BR26" s="241"/>
      <c r="BS26" s="241"/>
      <c r="BV26" s="56"/>
      <c r="BY26" s="246"/>
      <c r="CD26" s="55"/>
      <c r="CE26" s="55"/>
      <c r="CF26" s="55"/>
      <c r="CH26" s="55"/>
    </row>
    <row r="27" spans="20:84" ht="18" customHeight="1">
      <c r="T27" s="241"/>
      <c r="AG27" s="61" t="s">
        <v>78</v>
      </c>
      <c r="AK27" s="60"/>
      <c r="AM27" s="60"/>
      <c r="AN27" s="60"/>
      <c r="AR27" s="56"/>
      <c r="AU27" s="60"/>
      <c r="BL27" s="241"/>
      <c r="BR27" s="56"/>
      <c r="BS27" s="56"/>
      <c r="CC27" s="55"/>
      <c r="CD27" s="55"/>
      <c r="CE27" s="55"/>
      <c r="CF27" s="55"/>
    </row>
    <row r="28" spans="6:83" ht="18" customHeight="1">
      <c r="F28" s="242"/>
      <c r="G28" s="242"/>
      <c r="H28" s="56"/>
      <c r="J28" s="56"/>
      <c r="M28" s="56"/>
      <c r="Q28" s="56"/>
      <c r="U28" s="56"/>
      <c r="W28" s="60" t="s">
        <v>109</v>
      </c>
      <c r="X28" s="56"/>
      <c r="Y28" s="60"/>
      <c r="AB28" s="61"/>
      <c r="AC28" s="56"/>
      <c r="AD28" s="56"/>
      <c r="AK28" s="56"/>
      <c r="AX28" s="56"/>
      <c r="BM28" s="294" t="s">
        <v>84</v>
      </c>
      <c r="BP28" s="56"/>
      <c r="BR28" s="56"/>
      <c r="BT28" s="60">
        <v>12</v>
      </c>
      <c r="BU28" s="60"/>
      <c r="BW28" s="244"/>
      <c r="BY28" s="56"/>
      <c r="CA28" s="63"/>
      <c r="CC28" s="56"/>
      <c r="CE28" s="56"/>
    </row>
    <row r="29" spans="2:77" ht="18" customHeight="1">
      <c r="B29" s="66"/>
      <c r="D29" s="64"/>
      <c r="F29" s="175"/>
      <c r="S29" s="60"/>
      <c r="T29" s="55"/>
      <c r="U29" s="60"/>
      <c r="V29" s="56"/>
      <c r="W29" s="56"/>
      <c r="Y29" s="56"/>
      <c r="Z29" s="56"/>
      <c r="AD29" s="61"/>
      <c r="AE29" s="293"/>
      <c r="AS29" s="68"/>
      <c r="BO29" s="248"/>
      <c r="BQ29" s="56"/>
      <c r="BR29" s="56"/>
      <c r="BT29" s="56"/>
      <c r="BX29" s="246"/>
      <c r="BY29" s="241"/>
    </row>
    <row r="30" spans="6:88" ht="18" customHeight="1">
      <c r="F30" s="243"/>
      <c r="M30" s="60"/>
      <c r="P30" s="56"/>
      <c r="S30" s="241"/>
      <c r="T30" s="56"/>
      <c r="U30" s="56"/>
      <c r="W30" s="56"/>
      <c r="Z30" s="60">
        <v>6</v>
      </c>
      <c r="AD30" s="56"/>
      <c r="AE30" s="56"/>
      <c r="AH30" s="61" t="s">
        <v>77</v>
      </c>
      <c r="BO30" s="57"/>
      <c r="BP30" s="65"/>
      <c r="CI30" s="67" t="s">
        <v>93</v>
      </c>
      <c r="CJ30" s="66"/>
    </row>
    <row r="31" spans="1:89" ht="18" customHeight="1">
      <c r="A31" s="66"/>
      <c r="C31" s="70" t="s">
        <v>94</v>
      </c>
      <c r="F31" s="175"/>
      <c r="M31" s="56"/>
      <c r="P31" s="56"/>
      <c r="R31" s="241"/>
      <c r="S31" s="56"/>
      <c r="T31" s="241"/>
      <c r="W31" s="241"/>
      <c r="AB31" s="56"/>
      <c r="AW31" s="248"/>
      <c r="BI31" s="69"/>
      <c r="BN31" s="56"/>
      <c r="BO31" s="247"/>
      <c r="BQ31" s="294" t="s">
        <v>70</v>
      </c>
      <c r="BS31" s="56"/>
      <c r="BU31" s="56"/>
      <c r="BW31" s="60"/>
      <c r="BX31" s="56"/>
      <c r="BY31" s="56"/>
      <c r="BZ31" s="60">
        <v>13</v>
      </c>
      <c r="CA31" s="56"/>
      <c r="CK31" s="66"/>
    </row>
    <row r="32" spans="12:88" ht="18" customHeight="1">
      <c r="L32" s="56"/>
      <c r="V32" s="56"/>
      <c r="AF32" s="56"/>
      <c r="AR32" s="60"/>
      <c r="AS32" s="68"/>
      <c r="BC32" s="241"/>
      <c r="BD32" s="60"/>
      <c r="BI32" s="56"/>
      <c r="BL32" s="68"/>
      <c r="BR32" s="56"/>
      <c r="BS32" s="241"/>
      <c r="BV32" s="56"/>
      <c r="BX32" s="241"/>
      <c r="BY32" s="293"/>
      <c r="BZ32" s="56"/>
      <c r="CE32" s="56"/>
      <c r="CF32" s="56"/>
      <c r="CJ32" s="66"/>
    </row>
    <row r="33" spans="11:80" ht="18" customHeight="1">
      <c r="K33" s="292"/>
      <c r="L33" s="60">
        <v>1</v>
      </c>
      <c r="M33" s="60"/>
      <c r="U33" s="56"/>
      <c r="V33" s="60">
        <v>2</v>
      </c>
      <c r="X33" s="56"/>
      <c r="AE33" s="56"/>
      <c r="AF33" s="60">
        <v>8</v>
      </c>
      <c r="AG33" s="245" t="s">
        <v>96</v>
      </c>
      <c r="BC33" s="56"/>
      <c r="BD33" s="56"/>
      <c r="BI33" s="60">
        <v>10</v>
      </c>
      <c r="BN33" s="56"/>
      <c r="BU33" s="56"/>
      <c r="BX33" s="56"/>
      <c r="CA33" s="56"/>
      <c r="CB33" s="56"/>
    </row>
    <row r="34" spans="1:79" ht="18" customHeight="1">
      <c r="A34" s="66"/>
      <c r="J34" s="56"/>
      <c r="K34" s="56"/>
      <c r="L34" s="56"/>
      <c r="P34" s="292"/>
      <c r="Q34" s="56"/>
      <c r="R34" s="56"/>
      <c r="S34" s="56"/>
      <c r="T34" s="56"/>
      <c r="U34" s="56"/>
      <c r="X34" s="241"/>
      <c r="AC34" s="241"/>
      <c r="AE34" s="241"/>
      <c r="BE34" s="294" t="s">
        <v>69</v>
      </c>
      <c r="BN34" s="56"/>
      <c r="BQ34" s="65" t="s">
        <v>110</v>
      </c>
      <c r="BS34" s="56"/>
      <c r="BU34" s="56"/>
      <c r="BW34" s="56"/>
      <c r="BX34" s="56"/>
      <c r="BY34" s="56"/>
      <c r="CA34" s="56"/>
    </row>
    <row r="35" spans="16:79" ht="18" customHeight="1">
      <c r="P35" s="60"/>
      <c r="R35" s="69"/>
      <c r="S35" s="241"/>
      <c r="T35" s="56"/>
      <c r="AA35" s="56"/>
      <c r="AB35" s="56"/>
      <c r="AC35" s="61"/>
      <c r="AS35" s="56"/>
      <c r="BO35" s="65"/>
      <c r="BR35" s="56"/>
      <c r="BW35" s="60"/>
      <c r="CA35" s="63"/>
    </row>
    <row r="36" spans="11:71" ht="18" customHeight="1">
      <c r="K36" s="246"/>
      <c r="S36" s="56"/>
      <c r="T36" s="56"/>
      <c r="U36" s="56"/>
      <c r="V36" s="56"/>
      <c r="W36" s="56"/>
      <c r="X36" s="56"/>
      <c r="AB36" s="60">
        <v>7</v>
      </c>
      <c r="BL36" s="56"/>
      <c r="BN36" s="56"/>
      <c r="BS36" s="56"/>
    </row>
    <row r="37" spans="6:77" ht="18" customHeight="1">
      <c r="F37" s="64"/>
      <c r="H37" s="56"/>
      <c r="O37" s="60"/>
      <c r="Q37" s="56"/>
      <c r="R37" s="56"/>
      <c r="S37" s="56"/>
      <c r="T37" s="62"/>
      <c r="U37" s="60"/>
      <c r="X37" s="56"/>
      <c r="Y37" s="56"/>
      <c r="AH37" s="56"/>
      <c r="AX37" s="56"/>
      <c r="AY37" s="65" t="s">
        <v>91</v>
      </c>
      <c r="BG37" s="56"/>
      <c r="BK37" s="56"/>
      <c r="BL37" s="56"/>
      <c r="BM37" s="56"/>
      <c r="BU37" s="60"/>
      <c r="BY37" s="56"/>
    </row>
    <row r="38" spans="1:79" ht="18" customHeight="1">
      <c r="A38" s="66"/>
      <c r="B38" s="66"/>
      <c r="C38" s="175"/>
      <c r="G38" s="251"/>
      <c r="I38" s="56"/>
      <c r="U38" s="61"/>
      <c r="AA38" s="56"/>
      <c r="AD38" s="246"/>
      <c r="AI38" s="56"/>
      <c r="AS38" s="422" t="s">
        <v>111</v>
      </c>
      <c r="AT38" s="20"/>
      <c r="AU38" s="20"/>
      <c r="AV38" s="423" t="s">
        <v>112</v>
      </c>
      <c r="BI38" s="63"/>
      <c r="BK38" s="65"/>
      <c r="BL38" s="241"/>
      <c r="BM38" s="56"/>
      <c r="BP38" s="60"/>
      <c r="CA38" s="63"/>
    </row>
    <row r="39" spans="1:89" ht="18" customHeight="1">
      <c r="A39" s="66"/>
      <c r="H39" s="68"/>
      <c r="I39" s="56"/>
      <c r="Q39" s="56"/>
      <c r="X39" s="56"/>
      <c r="Y39" s="56"/>
      <c r="AE39" s="324" t="s">
        <v>113</v>
      </c>
      <c r="AJ39" s="56"/>
      <c r="AK39" s="351">
        <v>70.698</v>
      </c>
      <c r="AZ39" s="56"/>
      <c r="BE39" s="56"/>
      <c r="BF39" s="255"/>
      <c r="BL39" s="56"/>
      <c r="BM39" s="56"/>
      <c r="BN39" s="56"/>
      <c r="BP39" s="56"/>
      <c r="BQ39" s="56"/>
      <c r="CK39" s="66"/>
    </row>
    <row r="40" spans="3:71" ht="18" customHeight="1">
      <c r="C40" s="407" t="s">
        <v>95</v>
      </c>
      <c r="G40" s="249"/>
      <c r="H40" s="56"/>
      <c r="I40" s="56"/>
      <c r="Q40" s="60"/>
      <c r="R40" s="60"/>
      <c r="S40" s="56"/>
      <c r="T40" s="56"/>
      <c r="U40" s="56"/>
      <c r="V40" s="56"/>
      <c r="X40" s="56"/>
      <c r="Y40" s="56"/>
      <c r="AD40" s="56"/>
      <c r="AH40" s="56"/>
      <c r="AV40" s="248"/>
      <c r="AZ40" s="56"/>
      <c r="BE40" s="56"/>
      <c r="BI40" s="56"/>
      <c r="BK40" s="56"/>
      <c r="BL40" s="58"/>
      <c r="BM40" s="55"/>
      <c r="BN40" s="58"/>
      <c r="BP40" s="241"/>
      <c r="BS40" s="60"/>
    </row>
    <row r="41" spans="7:36" ht="18" customHeight="1">
      <c r="G41" s="56"/>
      <c r="H41" s="56"/>
      <c r="S41" s="56"/>
      <c r="AA41" s="56"/>
      <c r="AD41" s="59"/>
      <c r="AE41" s="56"/>
      <c r="AJ41" s="56"/>
    </row>
    <row r="42" spans="8:73" ht="18" customHeight="1">
      <c r="H42" s="56"/>
      <c r="O42" s="56"/>
      <c r="T42" s="56"/>
      <c r="U42" s="56"/>
      <c r="V42" s="56"/>
      <c r="AA42" s="56"/>
      <c r="AC42" s="56"/>
      <c r="AV42" s="248"/>
      <c r="BG42" s="246"/>
      <c r="BJ42" s="56"/>
      <c r="BQ42" s="56"/>
      <c r="BR42" s="56"/>
      <c r="BU42" s="253"/>
    </row>
    <row r="43" spans="8:82" ht="18" customHeight="1">
      <c r="H43" s="56"/>
      <c r="I43" s="56"/>
      <c r="Q43" s="248"/>
      <c r="Y43" s="56"/>
      <c r="Z43" s="56"/>
      <c r="AA43" s="56"/>
      <c r="AC43" s="56"/>
      <c r="AL43" s="56"/>
      <c r="BA43" s="56"/>
      <c r="BC43" s="56"/>
      <c r="BD43" s="56"/>
      <c r="BJ43" s="56"/>
      <c r="BM43" s="248"/>
      <c r="BQ43" s="59"/>
      <c r="BZ43" s="56"/>
      <c r="CA43" s="56"/>
      <c r="CD43" s="56"/>
    </row>
    <row r="44" spans="7:82" ht="18" customHeight="1">
      <c r="G44" s="56"/>
      <c r="H44" s="56"/>
      <c r="I44" s="56"/>
      <c r="N44" s="291"/>
      <c r="Q44" s="328"/>
      <c r="X44" s="59"/>
      <c r="AA44" s="55"/>
      <c r="AS44" s="420"/>
      <c r="BL44" s="325"/>
      <c r="BM44" s="328"/>
      <c r="BZ44" s="56"/>
      <c r="CA44" s="56"/>
      <c r="CD44" s="56"/>
    </row>
    <row r="45" spans="8:82" ht="18" customHeight="1">
      <c r="H45" s="56"/>
      <c r="Q45" s="288"/>
      <c r="V45" s="56"/>
      <c r="X45" s="56"/>
      <c r="Y45" s="246"/>
      <c r="Z45" s="55"/>
      <c r="AA45" s="55"/>
      <c r="AC45" s="55"/>
      <c r="AD45" s="55"/>
      <c r="AE45" s="55"/>
      <c r="AF45" s="55"/>
      <c r="AJ45" s="56"/>
      <c r="BB45" s="56"/>
      <c r="BG45" s="56"/>
      <c r="BH45" s="55"/>
      <c r="BI45" s="56"/>
      <c r="BM45" s="288"/>
      <c r="BO45" s="56"/>
      <c r="BZ45" s="56"/>
      <c r="CA45" s="56"/>
      <c r="CD45" s="56"/>
    </row>
    <row r="46" spans="7:82" ht="18" customHeight="1">
      <c r="G46" s="56"/>
      <c r="H46" s="56"/>
      <c r="I46" s="56"/>
      <c r="P46" s="55"/>
      <c r="Q46" s="248"/>
      <c r="R46" s="55"/>
      <c r="S46" s="55"/>
      <c r="T46" s="55"/>
      <c r="U46" s="55"/>
      <c r="V46" s="55"/>
      <c r="W46" s="55"/>
      <c r="X46" s="55"/>
      <c r="Y46" s="55"/>
      <c r="Z46" s="59"/>
      <c r="AJ46" s="56"/>
      <c r="AL46" s="56"/>
      <c r="AM46" s="56"/>
      <c r="BA46" s="56"/>
      <c r="BC46" s="56"/>
      <c r="BD46" s="56"/>
      <c r="BL46" s="55"/>
      <c r="BM46" s="248"/>
      <c r="BP46" s="56"/>
      <c r="BZ46" s="56"/>
      <c r="CA46" s="56"/>
      <c r="CD46" s="56"/>
    </row>
    <row r="47" spans="28:82" ht="18" customHeight="1">
      <c r="AB47" s="55"/>
      <c r="AC47" s="55"/>
      <c r="AD47" s="55"/>
      <c r="AE47" s="55"/>
      <c r="AG47" s="55"/>
      <c r="AH47" s="55"/>
      <c r="AI47" s="55"/>
      <c r="AJ47" s="55"/>
      <c r="AK47" s="55"/>
      <c r="AL47" s="55"/>
      <c r="AM47" s="55"/>
      <c r="AY47" s="55"/>
      <c r="AZ47" s="55"/>
      <c r="BA47" s="55"/>
      <c r="BB47" s="55"/>
      <c r="BC47" s="55"/>
      <c r="BE47" s="55"/>
      <c r="BF47" s="55"/>
      <c r="BG47" s="55"/>
      <c r="BH47" s="59"/>
      <c r="BL47" s="59"/>
      <c r="BM47" s="248"/>
      <c r="BZ47" s="56"/>
      <c r="CA47" s="56"/>
      <c r="CD47" s="56"/>
    </row>
    <row r="48" spans="7:82" ht="18" customHeight="1">
      <c r="G48" s="56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S48" s="257" t="s">
        <v>114</v>
      </c>
      <c r="BG48" s="55"/>
      <c r="BH48" s="55"/>
      <c r="BT48" s="236"/>
      <c r="BU48" s="236"/>
      <c r="BV48" s="236"/>
      <c r="BW48" s="236"/>
      <c r="BX48" s="236"/>
      <c r="BY48" s="236"/>
      <c r="BZ48" s="56"/>
      <c r="CA48" s="56"/>
      <c r="CD48" s="56"/>
    </row>
    <row r="49" spans="7:77" ht="18" customHeight="1">
      <c r="G49" s="56"/>
      <c r="M49" s="236"/>
      <c r="N49" s="236"/>
      <c r="O49" s="236"/>
      <c r="P49" s="236"/>
      <c r="Q49" s="236"/>
      <c r="R49" s="236"/>
      <c r="AB49" s="55"/>
      <c r="AC49" s="57"/>
      <c r="AD49" s="57"/>
      <c r="AF49" s="56"/>
      <c r="AL49" s="56"/>
      <c r="AN49" s="55"/>
      <c r="AO49" s="55"/>
      <c r="AP49" s="55"/>
      <c r="AQ49" s="55"/>
      <c r="AR49" s="55"/>
      <c r="AS49" s="258" t="s">
        <v>115</v>
      </c>
      <c r="AT49" s="55"/>
      <c r="AU49" s="55"/>
      <c r="AV49" s="55"/>
      <c r="AW49" s="56"/>
      <c r="BF49" s="55"/>
      <c r="BG49" s="55"/>
      <c r="BT49" s="236"/>
      <c r="BU49" s="236"/>
      <c r="BV49" s="236"/>
      <c r="BW49" s="236"/>
      <c r="BX49" s="236"/>
      <c r="BY49" s="236"/>
    </row>
    <row r="50" spans="13:77" ht="18" customHeight="1" thickBot="1">
      <c r="M50" s="236"/>
      <c r="N50" s="236"/>
      <c r="O50" s="236"/>
      <c r="P50" s="236"/>
      <c r="Q50" s="236"/>
      <c r="R50" s="236"/>
      <c r="AE50" s="55"/>
      <c r="AF50" s="55"/>
      <c r="AG50" s="59"/>
      <c r="AH50" s="55"/>
      <c r="AI50" s="55"/>
      <c r="AJ50" s="55"/>
      <c r="AK50" s="55"/>
      <c r="AN50" s="55"/>
      <c r="AO50" s="55"/>
      <c r="AP50" s="55"/>
      <c r="AQ50" s="55"/>
      <c r="AR50" s="55"/>
      <c r="AS50" s="258" t="s">
        <v>116</v>
      </c>
      <c r="AV50" s="55"/>
      <c r="AW50" s="55"/>
      <c r="AX50" s="55"/>
      <c r="BE50" s="55"/>
      <c r="BF50" s="55"/>
      <c r="BG50" s="55"/>
      <c r="BO50" s="55"/>
      <c r="BP50" s="55"/>
      <c r="BQ50" s="55"/>
      <c r="BT50" s="236"/>
      <c r="BU50" s="236"/>
      <c r="BV50" s="236"/>
      <c r="BW50" s="236"/>
      <c r="BX50" s="236"/>
      <c r="BY50" s="236"/>
    </row>
    <row r="51" spans="2:88" ht="18" customHeight="1" thickBot="1">
      <c r="B51" s="315" t="s">
        <v>29</v>
      </c>
      <c r="C51" s="316" t="s">
        <v>117</v>
      </c>
      <c r="D51" s="316" t="s">
        <v>118</v>
      </c>
      <c r="E51" s="316" t="s">
        <v>119</v>
      </c>
      <c r="F51" s="317" t="s">
        <v>120</v>
      </c>
      <c r="G51" s="318"/>
      <c r="H51" s="316" t="s">
        <v>29</v>
      </c>
      <c r="I51" s="316" t="s">
        <v>117</v>
      </c>
      <c r="J51" s="316" t="s">
        <v>118</v>
      </c>
      <c r="K51" s="316" t="s">
        <v>119</v>
      </c>
      <c r="L51" s="322" t="s">
        <v>120</v>
      </c>
      <c r="M51" s="318"/>
      <c r="N51" s="316" t="s">
        <v>29</v>
      </c>
      <c r="O51" s="316" t="s">
        <v>117</v>
      </c>
      <c r="P51" s="316" t="s">
        <v>118</v>
      </c>
      <c r="Q51" s="316" t="s">
        <v>119</v>
      </c>
      <c r="R51" s="319" t="s">
        <v>120</v>
      </c>
      <c r="AA51" s="55"/>
      <c r="AB51" s="55"/>
      <c r="AC51" s="55"/>
      <c r="AI51" s="55"/>
      <c r="AL51" s="55"/>
      <c r="AM51" s="55"/>
      <c r="BE51" s="55"/>
      <c r="BF51" s="55"/>
      <c r="BG51" s="55"/>
      <c r="BH51" s="186"/>
      <c r="BI51" s="186"/>
      <c r="BJ51" s="186"/>
      <c r="BK51" s="186"/>
      <c r="BL51" s="186"/>
      <c r="BM51" s="24"/>
      <c r="BN51" s="24"/>
      <c r="BO51" s="186"/>
      <c r="BP51" s="24"/>
      <c r="BQ51" s="24"/>
      <c r="BT51" s="186"/>
      <c r="BU51" s="186"/>
      <c r="BV51" s="186"/>
      <c r="BW51" s="186"/>
      <c r="BX51" s="186"/>
      <c r="BY51" s="24"/>
      <c r="BZ51" s="315" t="s">
        <v>29</v>
      </c>
      <c r="CA51" s="316" t="s">
        <v>117</v>
      </c>
      <c r="CB51" s="316" t="s">
        <v>118</v>
      </c>
      <c r="CC51" s="316" t="s">
        <v>119</v>
      </c>
      <c r="CD51" s="322" t="s">
        <v>120</v>
      </c>
      <c r="CE51" s="318"/>
      <c r="CF51" s="316" t="s">
        <v>29</v>
      </c>
      <c r="CG51" s="316" t="s">
        <v>117</v>
      </c>
      <c r="CH51" s="316" t="s">
        <v>118</v>
      </c>
      <c r="CI51" s="316" t="s">
        <v>119</v>
      </c>
      <c r="CJ51" s="319" t="s">
        <v>120</v>
      </c>
    </row>
    <row r="52" spans="2:88" ht="18" customHeight="1" thickTop="1">
      <c r="B52" s="13"/>
      <c r="C52" s="10"/>
      <c r="D52" s="10"/>
      <c r="E52" s="10"/>
      <c r="F52" s="10"/>
      <c r="G52" s="9"/>
      <c r="H52" s="10"/>
      <c r="I52" s="10"/>
      <c r="J52" s="9" t="s">
        <v>58</v>
      </c>
      <c r="K52" s="10"/>
      <c r="L52" s="10"/>
      <c r="M52" s="9"/>
      <c r="N52" s="10"/>
      <c r="O52" s="10"/>
      <c r="P52" s="9"/>
      <c r="Q52" s="10"/>
      <c r="R52" s="11"/>
      <c r="W52" s="55"/>
      <c r="X52" s="55"/>
      <c r="Y52" s="55"/>
      <c r="Z52" s="55"/>
      <c r="AA52" s="186"/>
      <c r="AB52" s="24"/>
      <c r="AC52" s="24"/>
      <c r="AI52" s="55"/>
      <c r="AL52" s="55"/>
      <c r="AM52" s="55"/>
      <c r="BE52" s="55"/>
      <c r="BF52" s="55"/>
      <c r="BG52" s="55"/>
      <c r="BH52" s="185"/>
      <c r="BI52" s="185"/>
      <c r="BJ52" s="185"/>
      <c r="BK52" s="185"/>
      <c r="BT52" s="320"/>
      <c r="BU52" s="320"/>
      <c r="BV52" s="320"/>
      <c r="BW52" s="320"/>
      <c r="BX52" s="320"/>
      <c r="BY52" s="320"/>
      <c r="BZ52" s="201"/>
      <c r="CA52" s="202"/>
      <c r="CB52" s="9"/>
      <c r="CC52" s="202"/>
      <c r="CD52" s="202"/>
      <c r="CE52" s="9" t="s">
        <v>59</v>
      </c>
      <c r="CF52" s="202"/>
      <c r="CG52" s="202"/>
      <c r="CH52" s="202"/>
      <c r="CI52" s="202"/>
      <c r="CJ52" s="203"/>
    </row>
    <row r="53" spans="2:88" ht="18" customHeight="1">
      <c r="B53" s="78"/>
      <c r="C53" s="79"/>
      <c r="D53" s="79"/>
      <c r="E53" s="79"/>
      <c r="F53" s="80"/>
      <c r="G53" s="80"/>
      <c r="H53" s="79"/>
      <c r="I53" s="79"/>
      <c r="J53" s="79"/>
      <c r="K53" s="79"/>
      <c r="L53" s="336"/>
      <c r="M53" s="80"/>
      <c r="N53" s="79"/>
      <c r="O53" s="79"/>
      <c r="P53" s="79"/>
      <c r="Q53" s="79"/>
      <c r="R53" s="81"/>
      <c r="AA53" s="185"/>
      <c r="AB53" s="185"/>
      <c r="AC53" s="185"/>
      <c r="AI53" s="55"/>
      <c r="BE53" s="55"/>
      <c r="BF53" s="55"/>
      <c r="BH53" s="24"/>
      <c r="BI53" s="24"/>
      <c r="BJ53" s="24"/>
      <c r="BK53" s="24"/>
      <c r="BL53" s="236"/>
      <c r="BM53" s="236"/>
      <c r="BN53" s="236"/>
      <c r="BO53" s="236"/>
      <c r="BP53" s="236"/>
      <c r="BQ53" s="236"/>
      <c r="BR53" s="236"/>
      <c r="BT53" s="24"/>
      <c r="BU53" s="24"/>
      <c r="BV53" s="24"/>
      <c r="BW53" s="24"/>
      <c r="BX53" s="24"/>
      <c r="BY53" s="24"/>
      <c r="BZ53" s="78"/>
      <c r="CA53" s="79"/>
      <c r="CB53" s="79"/>
      <c r="CC53" s="79"/>
      <c r="CD53" s="204"/>
      <c r="CE53" s="80"/>
      <c r="CF53" s="79"/>
      <c r="CG53" s="79"/>
      <c r="CH53" s="79"/>
      <c r="CI53" s="79"/>
      <c r="CJ53" s="81"/>
    </row>
    <row r="54" spans="2:88" ht="21" customHeight="1" thickBot="1">
      <c r="B54" s="403">
        <v>1</v>
      </c>
      <c r="C54" s="89">
        <v>70.409</v>
      </c>
      <c r="D54" s="90">
        <v>69</v>
      </c>
      <c r="E54" s="91">
        <f>C54+D54*0.001</f>
        <v>70.47800000000001</v>
      </c>
      <c r="F54" s="28" t="s">
        <v>121</v>
      </c>
      <c r="G54" s="87"/>
      <c r="H54" s="404">
        <v>2</v>
      </c>
      <c r="I54" s="86">
        <v>70.529</v>
      </c>
      <c r="J54" s="90">
        <v>51</v>
      </c>
      <c r="K54" s="91">
        <f>I54+J54*0.001</f>
        <v>70.58</v>
      </c>
      <c r="L54" s="94" t="s">
        <v>122</v>
      </c>
      <c r="M54" s="87"/>
      <c r="N54" s="404">
        <v>6</v>
      </c>
      <c r="O54" s="86">
        <v>70.574</v>
      </c>
      <c r="P54" s="90">
        <v>51</v>
      </c>
      <c r="Q54" s="91">
        <f>O54+P54*0.001</f>
        <v>70.625</v>
      </c>
      <c r="R54" s="37" t="s">
        <v>121</v>
      </c>
      <c r="AA54" s="236"/>
      <c r="AB54" s="236"/>
      <c r="AC54" s="236"/>
      <c r="AI54" s="55"/>
      <c r="AN54" s="74" t="s">
        <v>29</v>
      </c>
      <c r="AO54" s="72" t="s">
        <v>117</v>
      </c>
      <c r="AP54" s="73" t="s">
        <v>118</v>
      </c>
      <c r="AQ54" s="71" t="s">
        <v>119</v>
      </c>
      <c r="AR54" s="229" t="s">
        <v>120</v>
      </c>
      <c r="AS54" s="75"/>
      <c r="AT54" s="76"/>
      <c r="AU54" s="276" t="s">
        <v>123</v>
      </c>
      <c r="AV54" s="276"/>
      <c r="AW54" s="76"/>
      <c r="AX54" s="77"/>
      <c r="BH54" s="237"/>
      <c r="BI54" s="238"/>
      <c r="BJ54" s="239"/>
      <c r="BK54" s="238"/>
      <c r="BL54" s="236"/>
      <c r="BM54" s="236"/>
      <c r="BN54" s="236"/>
      <c r="BO54" s="236"/>
      <c r="BP54" s="236"/>
      <c r="BQ54" s="236"/>
      <c r="BR54" s="236"/>
      <c r="BT54" s="313"/>
      <c r="BU54" s="312"/>
      <c r="BV54" s="239"/>
      <c r="BW54" s="238"/>
      <c r="BX54" s="24"/>
      <c r="BY54" s="185"/>
      <c r="BZ54" s="405">
        <v>10</v>
      </c>
      <c r="CA54" s="86">
        <v>70.987</v>
      </c>
      <c r="CB54" s="90">
        <v>-37</v>
      </c>
      <c r="CC54" s="91">
        <f>CA54+CB54*0.001</f>
        <v>70.94999999999999</v>
      </c>
      <c r="CD54" s="94" t="s">
        <v>124</v>
      </c>
      <c r="CE54" s="87"/>
      <c r="CF54" s="85"/>
      <c r="CG54" s="86"/>
      <c r="CH54" s="90"/>
      <c r="CI54" s="91"/>
      <c r="CJ54" s="37"/>
    </row>
    <row r="55" spans="2:88" ht="21" customHeight="1" thickTop="1">
      <c r="B55" s="88"/>
      <c r="C55" s="89"/>
      <c r="D55" s="90"/>
      <c r="E55" s="91"/>
      <c r="F55" s="28"/>
      <c r="G55" s="87"/>
      <c r="H55" s="85"/>
      <c r="I55" s="86"/>
      <c r="J55" s="90"/>
      <c r="K55" s="91">
        <f>I55+J55*0.001</f>
        <v>0</v>
      </c>
      <c r="L55" s="94"/>
      <c r="M55" s="87"/>
      <c r="N55" s="85"/>
      <c r="O55" s="86"/>
      <c r="P55" s="90"/>
      <c r="Q55" s="91"/>
      <c r="R55" s="37"/>
      <c r="T55" s="337"/>
      <c r="U55" s="338"/>
      <c r="V55" s="338"/>
      <c r="W55" s="339" t="s">
        <v>125</v>
      </c>
      <c r="X55" s="338"/>
      <c r="Y55" s="338"/>
      <c r="Z55" s="340"/>
      <c r="AA55" s="236"/>
      <c r="AB55" s="236"/>
      <c r="AC55" s="236"/>
      <c r="AI55" s="55"/>
      <c r="AN55" s="82"/>
      <c r="AO55" s="7"/>
      <c r="AP55" s="7"/>
      <c r="AQ55" s="7"/>
      <c r="AR55" s="7"/>
      <c r="AS55" s="83" t="s">
        <v>126</v>
      </c>
      <c r="AT55" s="7"/>
      <c r="AU55" s="7"/>
      <c r="AV55" s="7"/>
      <c r="AW55" s="7"/>
      <c r="AX55" s="84"/>
      <c r="BH55" s="237"/>
      <c r="BI55" s="238"/>
      <c r="BJ55" s="239"/>
      <c r="BK55" s="238"/>
      <c r="BL55" s="320"/>
      <c r="BM55" s="320"/>
      <c r="BN55" s="320"/>
      <c r="BO55" s="321"/>
      <c r="BP55" s="320"/>
      <c r="BQ55" s="320"/>
      <c r="BR55" s="320"/>
      <c r="BT55" s="313"/>
      <c r="BU55" s="312"/>
      <c r="BV55" s="239"/>
      <c r="BW55" s="238"/>
      <c r="BX55" s="24"/>
      <c r="BY55" s="185"/>
      <c r="BZ55" s="92"/>
      <c r="CA55" s="86"/>
      <c r="CB55" s="90"/>
      <c r="CC55" s="91"/>
      <c r="CD55" s="94"/>
      <c r="CE55" s="87"/>
      <c r="CF55" s="79"/>
      <c r="CG55" s="79"/>
      <c r="CH55" s="79"/>
      <c r="CI55" s="79"/>
      <c r="CJ55" s="81"/>
    </row>
    <row r="56" spans="2:88" ht="21" customHeight="1" thickBot="1">
      <c r="B56" s="88"/>
      <c r="C56" s="89"/>
      <c r="D56" s="90"/>
      <c r="E56" s="91">
        <f>C56+D56*0.001</f>
        <v>0</v>
      </c>
      <c r="F56" s="28"/>
      <c r="G56" s="87"/>
      <c r="H56" s="404">
        <v>4</v>
      </c>
      <c r="I56" s="86">
        <v>70.541</v>
      </c>
      <c r="J56" s="90">
        <v>51</v>
      </c>
      <c r="K56" s="91">
        <f>I56+J56*0.001</f>
        <v>70.592</v>
      </c>
      <c r="L56" s="94" t="s">
        <v>121</v>
      </c>
      <c r="M56" s="87"/>
      <c r="N56" s="404">
        <v>7</v>
      </c>
      <c r="O56" s="86">
        <v>70.596</v>
      </c>
      <c r="P56" s="90">
        <v>42</v>
      </c>
      <c r="Q56" s="91">
        <f>O56+P56*0.001</f>
        <v>70.638</v>
      </c>
      <c r="R56" s="37" t="s">
        <v>127</v>
      </c>
      <c r="T56" s="341"/>
      <c r="U56" s="342" t="s">
        <v>128</v>
      </c>
      <c r="V56" s="343"/>
      <c r="W56" s="344" t="s">
        <v>129</v>
      </c>
      <c r="X56" s="345"/>
      <c r="Y56" s="342" t="s">
        <v>130</v>
      </c>
      <c r="Z56" s="346"/>
      <c r="AA56" s="236"/>
      <c r="AB56" s="236"/>
      <c r="AC56" s="236"/>
      <c r="AI56" s="55"/>
      <c r="AN56" s="92"/>
      <c r="AO56" s="86"/>
      <c r="AP56" s="93"/>
      <c r="AQ56" s="97"/>
      <c r="AR56" s="198"/>
      <c r="AS56" s="99"/>
      <c r="AT56" s="95"/>
      <c r="AV56" s="32"/>
      <c r="AX56" s="23"/>
      <c r="BH56" s="237"/>
      <c r="BI56" s="238"/>
      <c r="BJ56" s="239"/>
      <c r="BK56" s="238"/>
      <c r="BL56" s="320"/>
      <c r="BM56" s="186"/>
      <c r="BN56" s="320"/>
      <c r="BO56" s="186"/>
      <c r="BP56" s="320"/>
      <c r="BQ56" s="186"/>
      <c r="BR56" s="320"/>
      <c r="BT56" s="313"/>
      <c r="BU56" s="312"/>
      <c r="BV56" s="239"/>
      <c r="BW56" s="238"/>
      <c r="BX56" s="24"/>
      <c r="BY56" s="185"/>
      <c r="BZ56" s="405">
        <v>11</v>
      </c>
      <c r="CA56" s="86">
        <v>71.078</v>
      </c>
      <c r="CB56" s="90">
        <v>-51</v>
      </c>
      <c r="CC56" s="91">
        <f>CA56+CB56*0.001</f>
        <v>71.027</v>
      </c>
      <c r="CD56" s="94" t="s">
        <v>124</v>
      </c>
      <c r="CE56" s="87"/>
      <c r="CF56" s="406">
        <v>13</v>
      </c>
      <c r="CG56" s="89">
        <v>71.183</v>
      </c>
      <c r="CH56" s="90">
        <v>-65</v>
      </c>
      <c r="CI56" s="91">
        <f>CG56+CH56*0.001</f>
        <v>71.11800000000001</v>
      </c>
      <c r="CJ56" s="37" t="s">
        <v>124</v>
      </c>
    </row>
    <row r="57" spans="2:88" ht="21" customHeight="1" thickTop="1">
      <c r="B57" s="403">
        <v>3</v>
      </c>
      <c r="C57" s="89">
        <v>70.535</v>
      </c>
      <c r="D57" s="90">
        <v>-51</v>
      </c>
      <c r="E57" s="91">
        <f>C57+D57*0.001</f>
        <v>70.484</v>
      </c>
      <c r="F57" s="28" t="s">
        <v>121</v>
      </c>
      <c r="G57" s="87"/>
      <c r="H57" s="85"/>
      <c r="I57" s="86"/>
      <c r="J57" s="90"/>
      <c r="K57" s="91">
        <f>I57+J57*0.001</f>
        <v>0</v>
      </c>
      <c r="L57" s="94"/>
      <c r="M57" s="87"/>
      <c r="N57" s="85"/>
      <c r="O57" s="86"/>
      <c r="P57" s="90"/>
      <c r="Q57" s="91"/>
      <c r="R57" s="37"/>
      <c r="T57" s="22"/>
      <c r="U57" s="19"/>
      <c r="V57" s="347"/>
      <c r="W57" s="347"/>
      <c r="X57" s="19"/>
      <c r="Y57" s="19"/>
      <c r="Z57" s="348"/>
      <c r="AA57" s="236"/>
      <c r="AB57" s="236"/>
      <c r="AC57" s="236"/>
      <c r="AI57" s="55"/>
      <c r="AN57" s="92" t="s">
        <v>131</v>
      </c>
      <c r="AO57" s="86">
        <v>70.596</v>
      </c>
      <c r="AP57" s="93">
        <v>42</v>
      </c>
      <c r="AQ57" s="97">
        <f>AO57+(AP57/1000)</f>
        <v>70.638</v>
      </c>
      <c r="AR57" s="198" t="s">
        <v>127</v>
      </c>
      <c r="AS57" s="99" t="s">
        <v>132</v>
      </c>
      <c r="AT57" s="24"/>
      <c r="AV57" s="24"/>
      <c r="AX57" s="98"/>
      <c r="BH57" s="237"/>
      <c r="BI57" s="238"/>
      <c r="BJ57" s="239"/>
      <c r="BK57" s="238"/>
      <c r="BL57" s="320"/>
      <c r="BM57" s="320"/>
      <c r="BN57" s="320"/>
      <c r="BO57" s="320"/>
      <c r="BP57" s="320"/>
      <c r="BQ57" s="320"/>
      <c r="BR57" s="320"/>
      <c r="BT57" s="313"/>
      <c r="BU57" s="312"/>
      <c r="BV57" s="239"/>
      <c r="BW57" s="238"/>
      <c r="BX57" s="24"/>
      <c r="BY57" s="185"/>
      <c r="BZ57" s="92"/>
      <c r="CA57" s="86"/>
      <c r="CB57" s="90"/>
      <c r="CC57" s="91"/>
      <c r="CD57" s="94"/>
      <c r="CE57" s="87"/>
      <c r="CF57" s="79"/>
      <c r="CG57" s="79"/>
      <c r="CH57" s="79"/>
      <c r="CI57" s="79"/>
      <c r="CJ57" s="81"/>
    </row>
    <row r="58" spans="2:88" ht="21" customHeight="1">
      <c r="B58" s="88" t="s">
        <v>75</v>
      </c>
      <c r="C58" s="89">
        <v>40.14299999999999</v>
      </c>
      <c r="D58" s="90">
        <v>-51</v>
      </c>
      <c r="E58" s="91">
        <f>C58+D58*0.001</f>
        <v>40.091999999999985</v>
      </c>
      <c r="F58" s="28"/>
      <c r="G58" s="87"/>
      <c r="H58" s="404">
        <v>5</v>
      </c>
      <c r="I58" s="86">
        <v>70.574</v>
      </c>
      <c r="J58" s="90">
        <v>51</v>
      </c>
      <c r="K58" s="91">
        <f>I58+J58*0.001</f>
        <v>70.625</v>
      </c>
      <c r="L58" s="94" t="s">
        <v>122</v>
      </c>
      <c r="M58" s="87"/>
      <c r="N58" s="404">
        <v>8</v>
      </c>
      <c r="O58" s="86">
        <v>70.644</v>
      </c>
      <c r="P58" s="90">
        <v>-51</v>
      </c>
      <c r="Q58" s="91">
        <f>O58+P58*0.001</f>
        <v>70.593</v>
      </c>
      <c r="R58" s="37" t="s">
        <v>121</v>
      </c>
      <c r="T58" s="22"/>
      <c r="U58" s="35" t="s">
        <v>133</v>
      </c>
      <c r="V58" s="347"/>
      <c r="W58" s="349" t="s">
        <v>134</v>
      </c>
      <c r="X58" s="19"/>
      <c r="Y58" s="35" t="s">
        <v>135</v>
      </c>
      <c r="Z58" s="348"/>
      <c r="AA58" s="236"/>
      <c r="AB58" s="236"/>
      <c r="AC58" s="236"/>
      <c r="AI58" s="55"/>
      <c r="AN58" s="96" t="s">
        <v>136</v>
      </c>
      <c r="AO58" s="91">
        <v>70.638</v>
      </c>
      <c r="AP58" s="93"/>
      <c r="AQ58" s="97"/>
      <c r="AR58" s="198" t="s">
        <v>127</v>
      </c>
      <c r="AS58" s="99"/>
      <c r="AT58" s="24"/>
      <c r="AU58" s="57"/>
      <c r="AV58" s="24"/>
      <c r="AW58" s="57"/>
      <c r="AX58" s="98"/>
      <c r="BH58" s="237"/>
      <c r="BI58" s="238"/>
      <c r="BJ58" s="239"/>
      <c r="BK58" s="238"/>
      <c r="BL58" s="320"/>
      <c r="BM58" s="186"/>
      <c r="BN58" s="320"/>
      <c r="BO58" s="186"/>
      <c r="BP58" s="320"/>
      <c r="BQ58" s="186"/>
      <c r="BR58" s="320"/>
      <c r="BT58" s="313"/>
      <c r="BU58" s="312"/>
      <c r="BV58" s="239"/>
      <c r="BW58" s="238"/>
      <c r="BX58" s="24"/>
      <c r="BY58" s="185"/>
      <c r="BZ58" s="405">
        <v>12</v>
      </c>
      <c r="CA58" s="86">
        <v>71.118</v>
      </c>
      <c r="CB58" s="90">
        <v>-51</v>
      </c>
      <c r="CC58" s="91">
        <f>CA58+CB58*0.001</f>
        <v>71.067</v>
      </c>
      <c r="CD58" s="94" t="s">
        <v>124</v>
      </c>
      <c r="CE58" s="87"/>
      <c r="CF58" s="100"/>
      <c r="CG58" s="89"/>
      <c r="CH58" s="90"/>
      <c r="CI58" s="91"/>
      <c r="CJ58" s="37"/>
    </row>
    <row r="59" spans="2:88" ht="18" customHeight="1" thickBot="1">
      <c r="B59" s="101"/>
      <c r="C59" s="102"/>
      <c r="D59" s="103"/>
      <c r="E59" s="103"/>
      <c r="F59" s="104"/>
      <c r="G59" s="105"/>
      <c r="H59" s="106"/>
      <c r="I59" s="102"/>
      <c r="J59" s="103"/>
      <c r="K59" s="103"/>
      <c r="L59" s="109"/>
      <c r="M59" s="105"/>
      <c r="N59" s="106"/>
      <c r="O59" s="102"/>
      <c r="P59" s="103"/>
      <c r="Q59" s="103"/>
      <c r="R59" s="107"/>
      <c r="T59" s="51"/>
      <c r="U59" s="49"/>
      <c r="V59" s="54"/>
      <c r="W59" s="54"/>
      <c r="X59" s="49"/>
      <c r="Y59" s="49"/>
      <c r="Z59" s="350"/>
      <c r="AA59" s="236"/>
      <c r="AB59" s="236"/>
      <c r="AC59" s="236"/>
      <c r="AD59" s="3"/>
      <c r="AE59" s="264"/>
      <c r="AN59" s="232"/>
      <c r="AO59" s="233"/>
      <c r="AP59" s="234"/>
      <c r="AQ59" s="235"/>
      <c r="AR59" s="108"/>
      <c r="AS59" s="323"/>
      <c r="AT59" s="199"/>
      <c r="AU59" s="199"/>
      <c r="AV59" s="199"/>
      <c r="AW59" s="199"/>
      <c r="AX59" s="200"/>
      <c r="BG59" s="3"/>
      <c r="BH59" s="264"/>
      <c r="BI59" s="240"/>
      <c r="BJ59" s="24"/>
      <c r="BK59" s="24"/>
      <c r="BL59" s="320"/>
      <c r="BM59" s="320"/>
      <c r="BN59" s="320"/>
      <c r="BO59" s="186"/>
      <c r="BP59" s="320"/>
      <c r="BQ59" s="186"/>
      <c r="BR59" s="320"/>
      <c r="BT59" s="314"/>
      <c r="BU59" s="240"/>
      <c r="BV59" s="24"/>
      <c r="BW59" s="24"/>
      <c r="BX59" s="24"/>
      <c r="BY59" s="185"/>
      <c r="BZ59" s="101"/>
      <c r="CA59" s="102"/>
      <c r="CB59" s="103"/>
      <c r="CC59" s="103"/>
      <c r="CD59" s="109"/>
      <c r="CE59" s="105"/>
      <c r="CF59" s="106"/>
      <c r="CG59" s="102"/>
      <c r="CH59" s="103"/>
      <c r="CI59" s="103"/>
      <c r="CJ59" s="107"/>
    </row>
    <row r="60" ht="12.75" customHeight="1"/>
    <row r="61" spans="31:54" ht="12.75" customHeight="1">
      <c r="AE61" s="55"/>
      <c r="AF61" s="55"/>
      <c r="AG61" s="55"/>
      <c r="AH61" s="55"/>
      <c r="AI61" s="55"/>
      <c r="AJ61" s="55"/>
      <c r="AK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</row>
    <row r="62" spans="20:44" s="57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57"/>
      <c r="CE63" s="57"/>
      <c r="CF63" s="57"/>
      <c r="CG63" s="57"/>
      <c r="CH63" s="57"/>
    </row>
    <row r="64" spans="82:86" ht="12.75">
      <c r="CD64" s="57"/>
      <c r="CE64" s="57"/>
      <c r="CF64" s="57"/>
      <c r="CG64" s="57"/>
      <c r="CH64" s="57"/>
    </row>
    <row r="65" spans="82:86" ht="12.75">
      <c r="CD65" s="57"/>
      <c r="CE65" s="57"/>
      <c r="CF65" s="57"/>
      <c r="CG65" s="57"/>
      <c r="CH65" s="57"/>
    </row>
    <row r="66" spans="82:86" ht="12.75">
      <c r="CD66" s="57"/>
      <c r="CE66" s="57"/>
      <c r="CF66" s="57"/>
      <c r="CG66" s="57"/>
      <c r="CH66" s="57"/>
    </row>
    <row r="67" spans="82:86" ht="12.75">
      <c r="CD67" s="57"/>
      <c r="CE67" s="57"/>
      <c r="CF67" s="57"/>
      <c r="CG67" s="57"/>
      <c r="CH67" s="57"/>
    </row>
  </sheetData>
  <sheetProtection password="E755" sheet="1" objects="1" scenarios="1"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4117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2012-04-18T08:38:23Z</cp:lastPrinted>
  <dcterms:created xsi:type="dcterms:W3CDTF">2003-01-20T12:54:27Z</dcterms:created>
  <dcterms:modified xsi:type="dcterms:W3CDTF">2013-05-27T09:27:42Z</dcterms:modified>
  <cp:category/>
  <cp:version/>
  <cp:contentType/>
  <cp:contentStatus/>
</cp:coreProperties>
</file>