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Zákupy" sheetId="2" r:id="rId2"/>
  </sheets>
  <definedNames/>
  <calcPr fullCalcOnLoad="1"/>
</workbook>
</file>

<file path=xl/sharedStrings.xml><?xml version="1.0" encoding="utf-8"?>
<sst xmlns="http://schemas.openxmlformats.org/spreadsheetml/2006/main" count="140" uniqueCount="100">
  <si>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</si>
  <si>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</si>
  <si>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</si>
  <si>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</si>
  <si>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</si>
  <si>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</si>
  <si>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</si>
  <si>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</si>
  <si>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</si>
  <si>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</si>
  <si>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</si>
  <si>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</si>
  <si>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</si>
  <si>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</si>
  <si>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</si>
  <si>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</si>
  <si>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</si>
  <si>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</si>
  <si>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</si>
  <si>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</si>
  <si>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</si>
  <si>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</si>
  <si>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</si>
  <si>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</si>
  <si>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</si>
  <si>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</si>
  <si>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</si>
  <si>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</si>
  <si>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</si>
  <si>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</si>
  <si>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</si>
  <si>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</si>
  <si>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</si>
  <si>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</si>
  <si>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</si>
  <si>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</si>
  <si>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</si>
  <si>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</si>
  <si>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</si>
  <si>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</si>
  <si>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</si>
  <si>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</si>
  <si>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</si>
  <si>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</si>
  <si>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</si>
  <si>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</si>
  <si>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2. kategorie</t>
  </si>
  <si>
    <t>č. II,  úrovňové, jednostranné vnitřní</t>
  </si>
  <si>
    <t>výpravčí</t>
  </si>
  <si>
    <t>proj. - 00</t>
  </si>
  <si>
    <t>Obvod  výpravčího</t>
  </si>
  <si>
    <t>Stanice  bez</t>
  </si>
  <si>
    <t>Automatické  hradlo</t>
  </si>
  <si>
    <t>Kód : 14</t>
  </si>
  <si>
    <t>samočinně činností</t>
  </si>
  <si>
    <t>zabezpečovacího zařízení</t>
  </si>
  <si>
    <t>č. I,  úrovňové, jednostranné vnitřní</t>
  </si>
  <si>
    <t>Vk 1</t>
  </si>
  <si>
    <t>konstrukce Tischer</t>
  </si>
  <si>
    <t>I.  /  2013</t>
  </si>
  <si>
    <t>( bez návěstního bodu )</t>
  </si>
  <si>
    <t>Zabezpečovací zařízení neumožňuje současné vlakové cesty</t>
  </si>
  <si>
    <t>vyjma současných odjezdů</t>
  </si>
  <si>
    <t>Km  93,354</t>
  </si>
  <si>
    <t>směr Výh Žizníkov a Mimoň</t>
  </si>
  <si>
    <t>přístup na obě N je po přechodech od VB</t>
  </si>
  <si>
    <t>konstrukce sypané</t>
  </si>
  <si>
    <t>řídící stavědlo</t>
  </si>
  <si>
    <t>Kód :  10</t>
  </si>
  <si>
    <t>St. I</t>
  </si>
  <si>
    <t>St. II</t>
  </si>
  <si>
    <t>Dozorce výhybek  -  1 *)</t>
  </si>
  <si>
    <t>* ) = obsazení v době stanovené rozvrhem služby. V době nepřítomnosti přebírá jeho povinnosti výpravčí.</t>
  </si>
  <si>
    <t>* ) = obsazení v době stanovené rozvrhem služby. V době nepřítomnosti přebírá jeho povinnosti výpravčí. Je společný pro ŽST Zákupy a Brniště</t>
  </si>
  <si>
    <t>dozorce výhybek *) / výpravčí</t>
  </si>
  <si>
    <t>zast. - 40 / 00</t>
  </si>
  <si>
    <t>Odjezdové - skupinové</t>
  </si>
  <si>
    <t>Směr  :  Výh Žizníkov</t>
  </si>
  <si>
    <t>S 1 - 2</t>
  </si>
  <si>
    <t>L 1 - 2</t>
  </si>
  <si>
    <t>Reléový  poloautoblok</t>
  </si>
  <si>
    <t>Kód : 4</t>
  </si>
  <si>
    <t>Směr  :  Mimoň</t>
  </si>
  <si>
    <t>typ RPB 88 ( bez kontroly volnosti tratě )</t>
  </si>
  <si>
    <t>40 / 00</t>
  </si>
  <si>
    <t>00</t>
  </si>
  <si>
    <t>L 1- 2</t>
  </si>
  <si>
    <t>S 1- 2</t>
  </si>
  <si>
    <t>Obvod  St. I</t>
  </si>
  <si>
    <t>Obvod  St. II</t>
  </si>
  <si>
    <t>poznámka</t>
  </si>
  <si>
    <t>ručně</t>
  </si>
  <si>
    <t xml:space="preserve">  VZ do obou směrů, klíč 5 je držen v EZ na St.II</t>
  </si>
  <si>
    <t xml:space="preserve">  kontrolní VZ, klíč 3/4 je držen v EZ na St.II</t>
  </si>
  <si>
    <t xml:space="preserve">  VZ do obou směrů, klíč 1 je držen v EZ na St.I</t>
  </si>
  <si>
    <t xml:space="preserve">  výměnový zámek, klíč je držen v kontrolním zámku Vk1</t>
  </si>
  <si>
    <t xml:space="preserve">  výměnový zámek, klíč je držen v kontrolním zámku v.č.3</t>
  </si>
  <si>
    <t xml:space="preserve">  kontrolní VZ, klíč Vk1/2 je držen v EZ na St.I</t>
  </si>
  <si>
    <t>TEST 10 ( A )</t>
  </si>
  <si>
    <t>540 D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</si>
</sst>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Times New Roman"/>
      <family val="1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2" xfId="22" applyFont="1" applyFill="1" applyBorder="1" applyAlignment="1">
      <alignment horizontal="center" vertical="center"/>
      <protection/>
    </xf>
    <xf numFmtId="0" fontId="10" fillId="6" borderId="33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4" xfId="22" applyFont="1" applyFill="1" applyBorder="1" applyAlignment="1">
      <alignment vertical="center"/>
      <protection/>
    </xf>
    <xf numFmtId="0" fontId="0" fillId="6" borderId="35" xfId="22" applyFont="1" applyFill="1" applyBorder="1" applyAlignment="1">
      <alignment vertical="center"/>
      <protection/>
    </xf>
    <xf numFmtId="0" fontId="0" fillId="6" borderId="35" xfId="22" applyFont="1" applyFill="1" applyBorder="1" applyAlignment="1" quotePrefix="1">
      <alignment vertical="center"/>
      <protection/>
    </xf>
    <xf numFmtId="164" fontId="0" fillId="6" borderId="35" xfId="22" applyNumberFormat="1" applyFont="1" applyFill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7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38" xfId="22" applyFont="1" applyBorder="1">
      <alignment/>
      <protection/>
    </xf>
    <xf numFmtId="0" fontId="0" fillId="0" borderId="39" xfId="22" applyFont="1" applyBorder="1">
      <alignment/>
      <protection/>
    </xf>
    <xf numFmtId="0" fontId="0" fillId="0" borderId="40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1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2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3" xfId="22" applyFont="1" applyFill="1" applyBorder="1" applyAlignment="1">
      <alignment vertical="center"/>
      <protection/>
    </xf>
    <xf numFmtId="0" fontId="0" fillId="5" borderId="44" xfId="22" applyFont="1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6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7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48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" fontId="0" fillId="0" borderId="42" xfId="22" applyNumberFormat="1" applyFont="1" applyBorder="1" applyAlignment="1">
      <alignment vertical="center"/>
      <protection/>
    </xf>
    <xf numFmtId="1" fontId="0" fillId="0" borderId="41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2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3" xfId="0" applyFont="1" applyFill="1" applyBorder="1" applyAlignment="1">
      <alignment vertical="center"/>
    </xf>
    <xf numFmtId="0" fontId="0" fillId="6" borderId="50" xfId="0" applyFont="1" applyFill="1" applyBorder="1" applyAlignment="1">
      <alignment vertical="center"/>
    </xf>
    <xf numFmtId="0" fontId="0" fillId="6" borderId="5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52" xfId="0" applyNumberFormat="1" applyFont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3" xfId="0" applyNumberFormat="1" applyFont="1" applyBorder="1" applyAlignment="1">
      <alignment horizontal="center" vertical="center"/>
    </xf>
    <xf numFmtId="0" fontId="31" fillId="0" borderId="5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4" xfId="18" applyFont="1" applyFill="1" applyBorder="1" applyAlignment="1">
      <alignment vertical="center"/>
    </xf>
    <xf numFmtId="44" fontId="2" fillId="3" borderId="55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39" xfId="22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7" fillId="0" borderId="30" xfId="22" applyFont="1" applyFill="1" applyBorder="1" applyAlignment="1">
      <alignment horizontal="center" vertical="center"/>
      <protection/>
    </xf>
    <xf numFmtId="0" fontId="2" fillId="3" borderId="56" xfId="0" applyFont="1" applyFill="1" applyBorder="1" applyAlignment="1">
      <alignment horizontal="centerContinuous" vertical="center"/>
    </xf>
    <xf numFmtId="0" fontId="2" fillId="3" borderId="55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3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7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164" fontId="3" fillId="0" borderId="5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right"/>
    </xf>
    <xf numFmtId="164" fontId="51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0" fillId="0" borderId="0" xfId="0" applyNumberFormat="1" applyFont="1" applyFill="1" applyBorder="1" applyAlignment="1">
      <alignment horizontal="center"/>
    </xf>
    <xf numFmtId="0" fontId="0" fillId="0" borderId="39" xfId="22" applyFont="1" applyFill="1" applyBorder="1" applyAlignment="1">
      <alignment horizontal="center" vertical="center"/>
      <protection/>
    </xf>
    <xf numFmtId="0" fontId="20" fillId="0" borderId="0" xfId="22" applyFont="1" applyBorder="1" applyAlignment="1">
      <alignment horizontal="center" vertical="center"/>
      <protection/>
    </xf>
    <xf numFmtId="0" fontId="2" fillId="3" borderId="54" xfId="0" applyFont="1" applyFill="1" applyBorder="1" applyAlignment="1">
      <alignment horizontal="centerContinuous" vertical="center"/>
    </xf>
    <xf numFmtId="164" fontId="0" fillId="0" borderId="2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12" xfId="0" applyNumberFormat="1" applyFont="1" applyBorder="1" applyAlignment="1" quotePrefix="1">
      <alignment horizontal="centerContinuous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164" fontId="3" fillId="0" borderId="4" xfId="0" applyNumberFormat="1" applyFont="1" applyBorder="1" applyAlignment="1" quotePrefix="1">
      <alignment horizontal="centerContinuous" vertical="center"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4" fillId="4" borderId="57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Continuous" vertical="center"/>
    </xf>
    <xf numFmtId="0" fontId="0" fillId="4" borderId="60" xfId="0" applyFont="1" applyFill="1" applyBorder="1" applyAlignment="1">
      <alignment horizontal="center" vertical="center"/>
    </xf>
    <xf numFmtId="49" fontId="29" fillId="0" borderId="61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3" xfId="0" applyFont="1" applyBorder="1" applyAlignment="1">
      <alignment horizontal="center" vertical="center"/>
    </xf>
    <xf numFmtId="49" fontId="27" fillId="0" borderId="64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4" fillId="0" borderId="66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49" fontId="29" fillId="0" borderId="53" xfId="0" applyNumberFormat="1" applyFont="1" applyBorder="1" applyAlignment="1">
      <alignment horizontal="center" vertical="center"/>
    </xf>
    <xf numFmtId="0" fontId="29" fillId="0" borderId="6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64" fontId="5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21" applyNumberFormat="1" applyFont="1" applyAlignment="1">
      <alignment horizontal="right"/>
      <protection/>
    </xf>
    <xf numFmtId="0" fontId="26" fillId="0" borderId="0" xfId="0" applyFont="1" applyAlignment="1">
      <alignment horizontal="left"/>
    </xf>
    <xf numFmtId="164" fontId="0" fillId="0" borderId="7" xfId="22" applyNumberFormat="1" applyFont="1" applyFill="1" applyBorder="1" applyAlignment="1">
      <alignment vertical="center"/>
      <protection/>
    </xf>
    <xf numFmtId="0" fontId="2" fillId="3" borderId="54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4" fillId="0" borderId="0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14" fillId="5" borderId="44" xfId="22" applyFont="1" applyFill="1" applyBorder="1" applyAlignment="1">
      <alignment horizontal="center" vertical="center"/>
      <protection/>
    </xf>
    <xf numFmtId="0" fontId="14" fillId="5" borderId="44" xfId="22" applyFont="1" applyFill="1" applyBorder="1" applyAlignment="1" quotePrefix="1">
      <alignment horizontal="center" vertical="center"/>
      <protection/>
    </xf>
    <xf numFmtId="0" fontId="4" fillId="5" borderId="67" xfId="22" applyFont="1" applyFill="1" applyBorder="1" applyAlignment="1">
      <alignment horizontal="center" vertical="center"/>
      <protection/>
    </xf>
    <xf numFmtId="0" fontId="4" fillId="5" borderId="68" xfId="22" applyFont="1" applyFill="1" applyBorder="1" applyAlignment="1">
      <alignment horizontal="center" vertical="center"/>
      <protection/>
    </xf>
    <xf numFmtId="0" fontId="4" fillId="5" borderId="69" xfId="22" applyFont="1" applyFill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2" fillId="3" borderId="70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0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48" fillId="3" borderId="56" xfId="0" applyFont="1" applyFill="1" applyBorder="1" applyAlignment="1">
      <alignment horizontal="center" vertical="center"/>
    </xf>
    <xf numFmtId="0" fontId="48" fillId="3" borderId="55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Zákupy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800100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6687800" y="8029575"/>
          <a:ext cx="1569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65</xdr:col>
      <xdr:colOff>390525</xdr:colOff>
      <xdr:row>32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8029575"/>
          <a:ext cx="15401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Zákupy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895350</xdr:colOff>
      <xdr:row>21</xdr:row>
      <xdr:rowOff>133350</xdr:rowOff>
    </xdr:from>
    <xdr:to>
      <xdr:col>56</xdr:col>
      <xdr:colOff>657225</xdr:colOff>
      <xdr:row>23</xdr:row>
      <xdr:rowOff>133350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0" y="55340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45" name="Group 760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6" name="Line 7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7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7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7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7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7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53" name="Group 768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4" name="Line 7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7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7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7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7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7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771525</xdr:colOff>
      <xdr:row>27</xdr:row>
      <xdr:rowOff>0</xdr:rowOff>
    </xdr:from>
    <xdr:to>
      <xdr:col>24</xdr:col>
      <xdr:colOff>28575</xdr:colOff>
      <xdr:row>27</xdr:row>
      <xdr:rowOff>114300</xdr:rowOff>
    </xdr:to>
    <xdr:sp>
      <xdr:nvSpPr>
        <xdr:cNvPr id="61" name="Line 897"/>
        <xdr:cNvSpPr>
          <a:spLocks/>
        </xdr:cNvSpPr>
      </xdr:nvSpPr>
      <xdr:spPr>
        <a:xfrm flipH="1">
          <a:off x="16659225" y="6772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</xdr:colOff>
      <xdr:row>26</xdr:row>
      <xdr:rowOff>152400</xdr:rowOff>
    </xdr:from>
    <xdr:to>
      <xdr:col>24</xdr:col>
      <xdr:colOff>771525</xdr:colOff>
      <xdr:row>27</xdr:row>
      <xdr:rowOff>0</xdr:rowOff>
    </xdr:to>
    <xdr:sp>
      <xdr:nvSpPr>
        <xdr:cNvPr id="62" name="Line 898"/>
        <xdr:cNvSpPr>
          <a:spLocks/>
        </xdr:cNvSpPr>
      </xdr:nvSpPr>
      <xdr:spPr>
        <a:xfrm flipV="1">
          <a:off x="17402175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762000</xdr:colOff>
      <xdr:row>26</xdr:row>
      <xdr:rowOff>114300</xdr:rowOff>
    </xdr:from>
    <xdr:to>
      <xdr:col>26</xdr:col>
      <xdr:colOff>19050</xdr:colOff>
      <xdr:row>26</xdr:row>
      <xdr:rowOff>152400</xdr:rowOff>
    </xdr:to>
    <xdr:sp>
      <xdr:nvSpPr>
        <xdr:cNvPr id="63" name="Line 899"/>
        <xdr:cNvSpPr>
          <a:spLocks/>
        </xdr:cNvSpPr>
      </xdr:nvSpPr>
      <xdr:spPr>
        <a:xfrm flipV="1">
          <a:off x="181356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22</xdr:col>
      <xdr:colOff>781050</xdr:colOff>
      <xdr:row>29</xdr:row>
      <xdr:rowOff>114300</xdr:rowOff>
    </xdr:to>
    <xdr:sp>
      <xdr:nvSpPr>
        <xdr:cNvPr id="64" name="Line 900"/>
        <xdr:cNvSpPr>
          <a:spLocks/>
        </xdr:cNvSpPr>
      </xdr:nvSpPr>
      <xdr:spPr>
        <a:xfrm flipV="1">
          <a:off x="14154150" y="6886575"/>
          <a:ext cx="2514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27</xdr:row>
      <xdr:rowOff>219075</xdr:rowOff>
    </xdr:from>
    <xdr:to>
      <xdr:col>72</xdr:col>
      <xdr:colOff>647700</xdr:colOff>
      <xdr:row>29</xdr:row>
      <xdr:rowOff>114300</xdr:rowOff>
    </xdr:to>
    <xdr:grpSp>
      <xdr:nvGrpSpPr>
        <xdr:cNvPr id="65" name="Group 912"/>
        <xdr:cNvGrpSpPr>
          <a:grpSpLocks noChangeAspect="1"/>
        </xdr:cNvGrpSpPr>
      </xdr:nvGrpSpPr>
      <xdr:grpSpPr>
        <a:xfrm>
          <a:off x="536829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6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390525</xdr:colOff>
      <xdr:row>27</xdr:row>
      <xdr:rowOff>133350</xdr:rowOff>
    </xdr:from>
    <xdr:to>
      <xdr:col>24</xdr:col>
      <xdr:colOff>419100</xdr:colOff>
      <xdr:row>28</xdr:row>
      <xdr:rowOff>133350</xdr:rowOff>
    </xdr:to>
    <xdr:grpSp>
      <xdr:nvGrpSpPr>
        <xdr:cNvPr id="68" name="Group 915"/>
        <xdr:cNvGrpSpPr>
          <a:grpSpLocks/>
        </xdr:cNvGrpSpPr>
      </xdr:nvGrpSpPr>
      <xdr:grpSpPr>
        <a:xfrm>
          <a:off x="17764125" y="6905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9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27</xdr:row>
      <xdr:rowOff>219075</xdr:rowOff>
    </xdr:from>
    <xdr:to>
      <xdr:col>16</xdr:col>
      <xdr:colOff>647700</xdr:colOff>
      <xdr:row>29</xdr:row>
      <xdr:rowOff>114300</xdr:rowOff>
    </xdr:to>
    <xdr:grpSp>
      <xdr:nvGrpSpPr>
        <xdr:cNvPr id="72" name="Group 967"/>
        <xdr:cNvGrpSpPr>
          <a:grpSpLocks noChangeAspect="1"/>
        </xdr:cNvGrpSpPr>
      </xdr:nvGrpSpPr>
      <xdr:grpSpPr>
        <a:xfrm>
          <a:off x="117729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" name="Line 9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9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29</xdr:row>
      <xdr:rowOff>114300</xdr:rowOff>
    </xdr:from>
    <xdr:to>
      <xdr:col>20</xdr:col>
      <xdr:colOff>66675</xdr:colOff>
      <xdr:row>31</xdr:row>
      <xdr:rowOff>114300</xdr:rowOff>
    </xdr:to>
    <xdr:sp>
      <xdr:nvSpPr>
        <xdr:cNvPr id="75" name="Line 970"/>
        <xdr:cNvSpPr>
          <a:spLocks/>
        </xdr:cNvSpPr>
      </xdr:nvSpPr>
      <xdr:spPr>
        <a:xfrm flipH="1" flipV="1">
          <a:off x="11925300" y="7343775"/>
          <a:ext cx="25431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809625</xdr:colOff>
      <xdr:row>32</xdr:row>
      <xdr:rowOff>0</xdr:rowOff>
    </xdr:from>
    <xdr:to>
      <xdr:col>22</xdr:col>
      <xdr:colOff>66675</xdr:colOff>
      <xdr:row>32</xdr:row>
      <xdr:rowOff>76200</xdr:rowOff>
    </xdr:to>
    <xdr:sp>
      <xdr:nvSpPr>
        <xdr:cNvPr id="76" name="Line 971"/>
        <xdr:cNvSpPr>
          <a:spLocks/>
        </xdr:cNvSpPr>
      </xdr:nvSpPr>
      <xdr:spPr>
        <a:xfrm>
          <a:off x="15211425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66675</xdr:colOff>
      <xdr:row>32</xdr:row>
      <xdr:rowOff>76200</xdr:rowOff>
    </xdr:from>
    <xdr:to>
      <xdr:col>22</xdr:col>
      <xdr:colOff>809625</xdr:colOff>
      <xdr:row>32</xdr:row>
      <xdr:rowOff>114300</xdr:rowOff>
    </xdr:to>
    <xdr:sp>
      <xdr:nvSpPr>
        <xdr:cNvPr id="77" name="Line 972"/>
        <xdr:cNvSpPr>
          <a:spLocks/>
        </xdr:cNvSpPr>
      </xdr:nvSpPr>
      <xdr:spPr>
        <a:xfrm>
          <a:off x="15954375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66675</xdr:colOff>
      <xdr:row>31</xdr:row>
      <xdr:rowOff>114300</xdr:rowOff>
    </xdr:from>
    <xdr:to>
      <xdr:col>20</xdr:col>
      <xdr:colOff>819150</xdr:colOff>
      <xdr:row>32</xdr:row>
      <xdr:rowOff>0</xdr:rowOff>
    </xdr:to>
    <xdr:sp>
      <xdr:nvSpPr>
        <xdr:cNvPr id="78" name="Line 973"/>
        <xdr:cNvSpPr>
          <a:spLocks/>
        </xdr:cNvSpPr>
      </xdr:nvSpPr>
      <xdr:spPr>
        <a:xfrm flipH="1" flipV="1">
          <a:off x="14468475" y="78009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26</xdr:row>
      <xdr:rowOff>114300</xdr:rowOff>
    </xdr:from>
    <xdr:to>
      <xdr:col>68</xdr:col>
      <xdr:colOff>495300</xdr:colOff>
      <xdr:row>29</xdr:row>
      <xdr:rowOff>114300</xdr:rowOff>
    </xdr:to>
    <xdr:sp>
      <xdr:nvSpPr>
        <xdr:cNvPr id="79" name="Line 1001"/>
        <xdr:cNvSpPr>
          <a:spLocks/>
        </xdr:cNvSpPr>
      </xdr:nvSpPr>
      <xdr:spPr>
        <a:xfrm>
          <a:off x="45643800" y="6657975"/>
          <a:ext cx="5219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800100</xdr:colOff>
      <xdr:row>24</xdr:row>
      <xdr:rowOff>0</xdr:rowOff>
    </xdr:from>
    <xdr:to>
      <xdr:col>19</xdr:col>
      <xdr:colOff>342900</xdr:colOff>
      <xdr:row>25</xdr:row>
      <xdr:rowOff>0</xdr:rowOff>
    </xdr:to>
    <xdr:sp>
      <xdr:nvSpPr>
        <xdr:cNvPr id="80" name="text 207"/>
        <xdr:cNvSpPr txBox="1">
          <a:spLocks noChangeArrowheads="1"/>
        </xdr:cNvSpPr>
      </xdr:nvSpPr>
      <xdr:spPr>
        <a:xfrm>
          <a:off x="13716000" y="6086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26</xdr:col>
      <xdr:colOff>9525</xdr:colOff>
      <xdr:row>26</xdr:row>
      <xdr:rowOff>114300</xdr:rowOff>
    </xdr:from>
    <xdr:to>
      <xdr:col>80</xdr:col>
      <xdr:colOff>742950</xdr:colOff>
      <xdr:row>26</xdr:row>
      <xdr:rowOff>114300</xdr:rowOff>
    </xdr:to>
    <xdr:sp>
      <xdr:nvSpPr>
        <xdr:cNvPr id="81" name="Line 1019"/>
        <xdr:cNvSpPr>
          <a:spLocks/>
        </xdr:cNvSpPr>
      </xdr:nvSpPr>
      <xdr:spPr>
        <a:xfrm flipV="1">
          <a:off x="18869025" y="6657975"/>
          <a:ext cx="41157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26</xdr:row>
      <xdr:rowOff>0</xdr:rowOff>
    </xdr:from>
    <xdr:ext cx="533400" cy="228600"/>
    <xdr:sp>
      <xdr:nvSpPr>
        <xdr:cNvPr id="82" name="text 7125"/>
        <xdr:cNvSpPr txBox="1">
          <a:spLocks noChangeArrowheads="1"/>
        </xdr:cNvSpPr>
      </xdr:nvSpPr>
      <xdr:spPr>
        <a:xfrm>
          <a:off x="326136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71</xdr:col>
      <xdr:colOff>247650</xdr:colOff>
      <xdr:row>24</xdr:row>
      <xdr:rowOff>0</xdr:rowOff>
    </xdr:from>
    <xdr:to>
      <xdr:col>72</xdr:col>
      <xdr:colOff>247650</xdr:colOff>
      <xdr:row>25</xdr:row>
      <xdr:rowOff>0</xdr:rowOff>
    </xdr:to>
    <xdr:sp>
      <xdr:nvSpPr>
        <xdr:cNvPr id="83" name="text 207"/>
        <xdr:cNvSpPr txBox="1">
          <a:spLocks noChangeArrowheads="1"/>
        </xdr:cNvSpPr>
      </xdr:nvSpPr>
      <xdr:spPr>
        <a:xfrm>
          <a:off x="53073300" y="6086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4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85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295275</xdr:colOff>
      <xdr:row>27</xdr:row>
      <xdr:rowOff>76200</xdr:rowOff>
    </xdr:from>
    <xdr:to>
      <xdr:col>60</xdr:col>
      <xdr:colOff>771525</xdr:colOff>
      <xdr:row>28</xdr:row>
      <xdr:rowOff>152400</xdr:rowOff>
    </xdr:to>
    <xdr:grpSp>
      <xdr:nvGrpSpPr>
        <xdr:cNvPr id="86" name="Group 3"/>
        <xdr:cNvGrpSpPr>
          <a:grpSpLocks/>
        </xdr:cNvGrpSpPr>
      </xdr:nvGrpSpPr>
      <xdr:grpSpPr>
        <a:xfrm>
          <a:off x="33651825" y="6848475"/>
          <a:ext cx="11544300" cy="304800"/>
          <a:chOff x="89" y="144"/>
          <a:chExt cx="408" cy="32"/>
        </a:xfrm>
        <a:solidFill>
          <a:srgbClr val="FFFFFF"/>
        </a:solidFill>
      </xdr:grpSpPr>
      <xdr:sp>
        <xdr:nvSpPr>
          <xdr:cNvPr id="87" name="Rectangle 4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219075</xdr:colOff>
      <xdr:row>30</xdr:row>
      <xdr:rowOff>85725</xdr:rowOff>
    </xdr:from>
    <xdr:to>
      <xdr:col>64</xdr:col>
      <xdr:colOff>714375</xdr:colOff>
      <xdr:row>31</xdr:row>
      <xdr:rowOff>161925</xdr:rowOff>
    </xdr:to>
    <xdr:grpSp>
      <xdr:nvGrpSpPr>
        <xdr:cNvPr id="94" name="Group 13"/>
        <xdr:cNvGrpSpPr>
          <a:grpSpLocks/>
        </xdr:cNvGrpSpPr>
      </xdr:nvGrpSpPr>
      <xdr:grpSpPr>
        <a:xfrm>
          <a:off x="29479875" y="7543800"/>
          <a:ext cx="18630900" cy="304800"/>
          <a:chOff x="89" y="287"/>
          <a:chExt cx="863" cy="32"/>
        </a:xfrm>
        <a:solidFill>
          <a:srgbClr val="FFFFFF"/>
        </a:solidFill>
      </xdr:grpSpPr>
      <xdr:sp>
        <xdr:nvSpPr>
          <xdr:cNvPr id="95" name="Rectangle 1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30</xdr:row>
      <xdr:rowOff>123825</xdr:rowOff>
    </xdr:from>
    <xdr:to>
      <xdr:col>56</xdr:col>
      <xdr:colOff>0</xdr:colOff>
      <xdr:row>31</xdr:row>
      <xdr:rowOff>123825</xdr:rowOff>
    </xdr:to>
    <xdr:sp>
      <xdr:nvSpPr>
        <xdr:cNvPr id="104" name="text 7125"/>
        <xdr:cNvSpPr txBox="1">
          <a:spLocks noChangeArrowheads="1"/>
        </xdr:cNvSpPr>
      </xdr:nvSpPr>
      <xdr:spPr>
        <a:xfrm>
          <a:off x="40938450" y="7581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210</a:t>
          </a:r>
        </a:p>
      </xdr:txBody>
    </xdr:sp>
    <xdr:clientData/>
  </xdr:twoCellAnchor>
  <xdr:twoCellAnchor>
    <xdr:from>
      <xdr:col>55</xdr:col>
      <xdr:colOff>0</xdr:colOff>
      <xdr:row>27</xdr:row>
      <xdr:rowOff>114300</xdr:rowOff>
    </xdr:from>
    <xdr:to>
      <xdr:col>56</xdr:col>
      <xdr:colOff>0</xdr:colOff>
      <xdr:row>28</xdr:row>
      <xdr:rowOff>114300</xdr:rowOff>
    </xdr:to>
    <xdr:sp>
      <xdr:nvSpPr>
        <xdr:cNvPr id="105" name="text 7125"/>
        <xdr:cNvSpPr txBox="1">
          <a:spLocks noChangeArrowheads="1"/>
        </xdr:cNvSpPr>
      </xdr:nvSpPr>
      <xdr:spPr>
        <a:xfrm>
          <a:off x="409384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129</a:t>
          </a:r>
        </a:p>
      </xdr:txBody>
    </xdr:sp>
    <xdr:clientData/>
  </xdr:twoCellAnchor>
  <xdr:oneCellAnchor>
    <xdr:from>
      <xdr:col>74</xdr:col>
      <xdr:colOff>228600</xdr:colOff>
      <xdr:row>26</xdr:row>
      <xdr:rowOff>0</xdr:rowOff>
    </xdr:from>
    <xdr:ext cx="533400" cy="228600"/>
    <xdr:sp>
      <xdr:nvSpPr>
        <xdr:cNvPr id="106" name="text 7125"/>
        <xdr:cNvSpPr txBox="1">
          <a:spLocks noChangeArrowheads="1"/>
        </xdr:cNvSpPr>
      </xdr:nvSpPr>
      <xdr:spPr>
        <a:xfrm>
          <a:off x="550545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68</xdr:col>
      <xdr:colOff>342900</xdr:colOff>
      <xdr:row>27</xdr:row>
      <xdr:rowOff>219075</xdr:rowOff>
    </xdr:from>
    <xdr:to>
      <xdr:col>68</xdr:col>
      <xdr:colOff>647700</xdr:colOff>
      <xdr:row>29</xdr:row>
      <xdr:rowOff>114300</xdr:rowOff>
    </xdr:to>
    <xdr:grpSp>
      <xdr:nvGrpSpPr>
        <xdr:cNvPr id="107" name="Group 28"/>
        <xdr:cNvGrpSpPr>
          <a:grpSpLocks noChangeAspect="1"/>
        </xdr:cNvGrpSpPr>
      </xdr:nvGrpSpPr>
      <xdr:grpSpPr>
        <a:xfrm>
          <a:off x="5071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" name="Line 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26</xdr:row>
      <xdr:rowOff>114300</xdr:rowOff>
    </xdr:from>
    <xdr:to>
      <xdr:col>61</xdr:col>
      <xdr:colOff>409575</xdr:colOff>
      <xdr:row>28</xdr:row>
      <xdr:rowOff>28575</xdr:rowOff>
    </xdr:to>
    <xdr:grpSp>
      <xdr:nvGrpSpPr>
        <xdr:cNvPr id="110" name="Group 31"/>
        <xdr:cNvGrpSpPr>
          <a:grpSpLocks/>
        </xdr:cNvGrpSpPr>
      </xdr:nvGrpSpPr>
      <xdr:grpSpPr>
        <a:xfrm>
          <a:off x="45491400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1" name="Line 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371475</xdr:colOff>
      <xdr:row>31</xdr:row>
      <xdr:rowOff>114300</xdr:rowOff>
    </xdr:from>
    <xdr:to>
      <xdr:col>68</xdr:col>
      <xdr:colOff>619125</xdr:colOff>
      <xdr:row>32</xdr:row>
      <xdr:rowOff>0</xdr:rowOff>
    </xdr:to>
    <xdr:sp>
      <xdr:nvSpPr>
        <xdr:cNvPr id="113" name="Line 34"/>
        <xdr:cNvSpPr>
          <a:spLocks/>
        </xdr:cNvSpPr>
      </xdr:nvSpPr>
      <xdr:spPr>
        <a:xfrm flipH="1">
          <a:off x="50225325" y="78009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371475</xdr:colOff>
      <xdr:row>32</xdr:row>
      <xdr:rowOff>76200</xdr:rowOff>
    </xdr:from>
    <xdr:to>
      <xdr:col>66</xdr:col>
      <xdr:colOff>600075</xdr:colOff>
      <xdr:row>32</xdr:row>
      <xdr:rowOff>114300</xdr:rowOff>
    </xdr:to>
    <xdr:sp>
      <xdr:nvSpPr>
        <xdr:cNvPr id="114" name="Line 35"/>
        <xdr:cNvSpPr>
          <a:spLocks/>
        </xdr:cNvSpPr>
      </xdr:nvSpPr>
      <xdr:spPr>
        <a:xfrm flipH="1">
          <a:off x="48739425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619125</xdr:colOff>
      <xdr:row>29</xdr:row>
      <xdr:rowOff>114300</xdr:rowOff>
    </xdr:from>
    <xdr:to>
      <xdr:col>72</xdr:col>
      <xdr:colOff>495300</xdr:colOff>
      <xdr:row>31</xdr:row>
      <xdr:rowOff>114300</xdr:rowOff>
    </xdr:to>
    <xdr:sp>
      <xdr:nvSpPr>
        <xdr:cNvPr id="115" name="Line 36"/>
        <xdr:cNvSpPr>
          <a:spLocks/>
        </xdr:cNvSpPr>
      </xdr:nvSpPr>
      <xdr:spPr>
        <a:xfrm flipH="1">
          <a:off x="50987325" y="7343775"/>
          <a:ext cx="28479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600075</xdr:colOff>
      <xdr:row>32</xdr:row>
      <xdr:rowOff>0</xdr:rowOff>
    </xdr:from>
    <xdr:to>
      <xdr:col>67</xdr:col>
      <xdr:colOff>371475</xdr:colOff>
      <xdr:row>32</xdr:row>
      <xdr:rowOff>76200</xdr:rowOff>
    </xdr:to>
    <xdr:sp>
      <xdr:nvSpPr>
        <xdr:cNvPr id="116" name="Line 37"/>
        <xdr:cNvSpPr>
          <a:spLocks/>
        </xdr:cNvSpPr>
      </xdr:nvSpPr>
      <xdr:spPr>
        <a:xfrm flipH="1">
          <a:off x="49482375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247650</xdr:colOff>
      <xdr:row>26</xdr:row>
      <xdr:rowOff>190500</xdr:rowOff>
    </xdr:from>
    <xdr:to>
      <xdr:col>65</xdr:col>
      <xdr:colOff>276225</xdr:colOff>
      <xdr:row>27</xdr:row>
      <xdr:rowOff>190500</xdr:rowOff>
    </xdr:to>
    <xdr:grpSp>
      <xdr:nvGrpSpPr>
        <xdr:cNvPr id="117" name="Group 38"/>
        <xdr:cNvGrpSpPr>
          <a:grpSpLocks/>
        </xdr:cNvGrpSpPr>
      </xdr:nvGrpSpPr>
      <xdr:grpSpPr>
        <a:xfrm>
          <a:off x="48615600" y="6734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8" name="Rectangle 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800100</xdr:colOff>
      <xdr:row>27</xdr:row>
      <xdr:rowOff>180975</xdr:rowOff>
    </xdr:from>
    <xdr:to>
      <xdr:col>62</xdr:col>
      <xdr:colOff>828675</xdr:colOff>
      <xdr:row>28</xdr:row>
      <xdr:rowOff>180975</xdr:rowOff>
    </xdr:to>
    <xdr:grpSp>
      <xdr:nvGrpSpPr>
        <xdr:cNvPr id="121" name="Group 42"/>
        <xdr:cNvGrpSpPr>
          <a:grpSpLocks/>
        </xdr:cNvGrpSpPr>
      </xdr:nvGrpSpPr>
      <xdr:grpSpPr>
        <a:xfrm>
          <a:off x="46710600" y="6953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2" name="Rectangle 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657225</xdr:colOff>
      <xdr:row>30</xdr:row>
      <xdr:rowOff>95250</xdr:rowOff>
    </xdr:from>
    <xdr:to>
      <xdr:col>66</xdr:col>
      <xdr:colOff>695325</xdr:colOff>
      <xdr:row>31</xdr:row>
      <xdr:rowOff>95250</xdr:rowOff>
    </xdr:to>
    <xdr:grpSp>
      <xdr:nvGrpSpPr>
        <xdr:cNvPr id="125" name="Group 46"/>
        <xdr:cNvGrpSpPr>
          <a:grpSpLocks/>
        </xdr:cNvGrpSpPr>
      </xdr:nvGrpSpPr>
      <xdr:grpSpPr>
        <a:xfrm>
          <a:off x="49539525" y="7553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6" name="Rectangle 4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4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4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31</xdr:row>
      <xdr:rowOff>57150</xdr:rowOff>
    </xdr:from>
    <xdr:to>
      <xdr:col>73</xdr:col>
      <xdr:colOff>219075</xdr:colOff>
      <xdr:row>31</xdr:row>
      <xdr:rowOff>171450</xdr:rowOff>
    </xdr:to>
    <xdr:grpSp>
      <xdr:nvGrpSpPr>
        <xdr:cNvPr id="129" name="Group 50"/>
        <xdr:cNvGrpSpPr>
          <a:grpSpLocks/>
        </xdr:cNvGrpSpPr>
      </xdr:nvGrpSpPr>
      <xdr:grpSpPr>
        <a:xfrm>
          <a:off x="53835300" y="7743825"/>
          <a:ext cx="695325" cy="114300"/>
          <a:chOff x="274" y="431"/>
          <a:chExt cx="64" cy="12"/>
        </a:xfrm>
        <a:solidFill>
          <a:srgbClr val="FFFFFF"/>
        </a:solidFill>
      </xdr:grpSpPr>
      <xdr:sp>
        <xdr:nvSpPr>
          <xdr:cNvPr id="130" name="Rectangle 51"/>
          <xdr:cNvSpPr>
            <a:spLocks noChangeAspect="1"/>
          </xdr:cNvSpPr>
        </xdr:nvSpPr>
        <xdr:spPr>
          <a:xfrm>
            <a:off x="290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52"/>
          <xdr:cNvSpPr>
            <a:spLocks noChangeAspect="1"/>
          </xdr:cNvSpPr>
        </xdr:nvSpPr>
        <xdr:spPr>
          <a:xfrm>
            <a:off x="290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53"/>
          <xdr:cNvSpPr>
            <a:spLocks noChangeAspect="1"/>
          </xdr:cNvSpPr>
        </xdr:nvSpPr>
        <xdr:spPr>
          <a:xfrm>
            <a:off x="277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54"/>
          <xdr:cNvSpPr>
            <a:spLocks noChangeAspect="1"/>
          </xdr:cNvSpPr>
        </xdr:nvSpPr>
        <xdr:spPr>
          <a:xfrm>
            <a:off x="3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55"/>
          <xdr:cNvSpPr>
            <a:spLocks noChangeAspect="1"/>
          </xdr:cNvSpPr>
        </xdr:nvSpPr>
        <xdr:spPr>
          <a:xfrm>
            <a:off x="326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6"/>
          <xdr:cNvSpPr>
            <a:spLocks noChangeAspect="1"/>
          </xdr:cNvSpPr>
        </xdr:nvSpPr>
        <xdr:spPr>
          <a:xfrm>
            <a:off x="314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57"/>
          <xdr:cNvSpPr>
            <a:spLocks noChangeAspect="1"/>
          </xdr:cNvSpPr>
        </xdr:nvSpPr>
        <xdr:spPr>
          <a:xfrm>
            <a:off x="274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714375</xdr:colOff>
      <xdr:row>30</xdr:row>
      <xdr:rowOff>47625</xdr:rowOff>
    </xdr:from>
    <xdr:to>
      <xdr:col>20</xdr:col>
      <xdr:colOff>752475</xdr:colOff>
      <xdr:row>31</xdr:row>
      <xdr:rowOff>47625</xdr:rowOff>
    </xdr:to>
    <xdr:grpSp>
      <xdr:nvGrpSpPr>
        <xdr:cNvPr id="137" name="Group 58"/>
        <xdr:cNvGrpSpPr>
          <a:grpSpLocks/>
        </xdr:cNvGrpSpPr>
      </xdr:nvGrpSpPr>
      <xdr:grpSpPr>
        <a:xfrm>
          <a:off x="15116175" y="7505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8" name="Rectangle 5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6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6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27</xdr:row>
      <xdr:rowOff>219075</xdr:rowOff>
    </xdr:from>
    <xdr:to>
      <xdr:col>19</xdr:col>
      <xdr:colOff>419100</xdr:colOff>
      <xdr:row>29</xdr:row>
      <xdr:rowOff>114300</xdr:rowOff>
    </xdr:to>
    <xdr:grpSp>
      <xdr:nvGrpSpPr>
        <xdr:cNvPr id="141" name="Group 62"/>
        <xdr:cNvGrpSpPr>
          <a:grpSpLocks noChangeAspect="1"/>
        </xdr:cNvGrpSpPr>
      </xdr:nvGrpSpPr>
      <xdr:grpSpPr>
        <a:xfrm>
          <a:off x="139922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2" name="Line 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628650</xdr:colOff>
      <xdr:row>25</xdr:row>
      <xdr:rowOff>180975</xdr:rowOff>
    </xdr:from>
    <xdr:to>
      <xdr:col>25</xdr:col>
      <xdr:colOff>9525</xdr:colOff>
      <xdr:row>26</xdr:row>
      <xdr:rowOff>76200</xdr:rowOff>
    </xdr:to>
    <xdr:sp>
      <xdr:nvSpPr>
        <xdr:cNvPr id="144" name="kreslení 16"/>
        <xdr:cNvSpPr>
          <a:spLocks/>
        </xdr:cNvSpPr>
      </xdr:nvSpPr>
      <xdr:spPr>
        <a:xfrm>
          <a:off x="18002250" y="64960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752475</xdr:colOff>
      <xdr:row>27</xdr:row>
      <xdr:rowOff>57150</xdr:rowOff>
    </xdr:from>
    <xdr:to>
      <xdr:col>15</xdr:col>
      <xdr:colOff>485775</xdr:colOff>
      <xdr:row>27</xdr:row>
      <xdr:rowOff>171450</xdr:rowOff>
    </xdr:to>
    <xdr:grpSp>
      <xdr:nvGrpSpPr>
        <xdr:cNvPr id="145" name="Group 66"/>
        <xdr:cNvGrpSpPr>
          <a:grpSpLocks/>
        </xdr:cNvGrpSpPr>
      </xdr:nvGrpSpPr>
      <xdr:grpSpPr>
        <a:xfrm>
          <a:off x="10696575" y="6829425"/>
          <a:ext cx="704850" cy="114300"/>
          <a:chOff x="435" y="431"/>
          <a:chExt cx="64" cy="12"/>
        </a:xfrm>
        <a:solidFill>
          <a:srgbClr val="FFFFFF"/>
        </a:solidFill>
      </xdr:grpSpPr>
      <xdr:sp>
        <xdr:nvSpPr>
          <xdr:cNvPr id="146" name="Line 67"/>
          <xdr:cNvSpPr>
            <a:spLocks noChangeAspect="1"/>
          </xdr:cNvSpPr>
        </xdr:nvSpPr>
        <xdr:spPr>
          <a:xfrm>
            <a:off x="483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68"/>
          <xdr:cNvSpPr>
            <a:spLocks noChangeAspect="1"/>
          </xdr:cNvSpPr>
        </xdr:nvSpPr>
        <xdr:spPr>
          <a:xfrm>
            <a:off x="45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69"/>
          <xdr:cNvSpPr>
            <a:spLocks noChangeAspect="1"/>
          </xdr:cNvSpPr>
        </xdr:nvSpPr>
        <xdr:spPr>
          <a:xfrm>
            <a:off x="435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0"/>
          <xdr:cNvSpPr>
            <a:spLocks noChangeAspect="1"/>
          </xdr:cNvSpPr>
        </xdr:nvSpPr>
        <xdr:spPr>
          <a:xfrm>
            <a:off x="44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71"/>
          <xdr:cNvSpPr>
            <a:spLocks noChangeAspect="1"/>
          </xdr:cNvSpPr>
        </xdr:nvSpPr>
        <xdr:spPr>
          <a:xfrm>
            <a:off x="496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72"/>
          <xdr:cNvSpPr>
            <a:spLocks noChangeAspect="1"/>
          </xdr:cNvSpPr>
        </xdr:nvSpPr>
        <xdr:spPr>
          <a:xfrm>
            <a:off x="471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73"/>
          <xdr:cNvSpPr>
            <a:spLocks noChangeAspect="1"/>
          </xdr:cNvSpPr>
        </xdr:nvSpPr>
        <xdr:spPr>
          <a:xfrm>
            <a:off x="471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</xdr:col>
      <xdr:colOff>0</xdr:colOff>
      <xdr:row>25</xdr:row>
      <xdr:rowOff>0</xdr:rowOff>
    </xdr:from>
    <xdr:ext cx="971550" cy="457200"/>
    <xdr:sp>
      <xdr:nvSpPr>
        <xdr:cNvPr id="153" name="text 774"/>
        <xdr:cNvSpPr txBox="1">
          <a:spLocks noChangeArrowheads="1"/>
        </xdr:cNvSpPr>
      </xdr:nvSpPr>
      <xdr:spPr>
        <a:xfrm>
          <a:off x="645795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3393
km 92,894</a:t>
          </a:r>
        </a:p>
      </xdr:txBody>
    </xdr:sp>
    <xdr:clientData/>
  </xdr:oneCellAnchor>
  <xdr:twoCellAnchor>
    <xdr:from>
      <xdr:col>9</xdr:col>
      <xdr:colOff>495300</xdr:colOff>
      <xdr:row>27</xdr:row>
      <xdr:rowOff>0</xdr:rowOff>
    </xdr:from>
    <xdr:to>
      <xdr:col>9</xdr:col>
      <xdr:colOff>495300</xdr:colOff>
      <xdr:row>32</xdr:row>
      <xdr:rowOff>0</xdr:rowOff>
    </xdr:to>
    <xdr:sp>
      <xdr:nvSpPr>
        <xdr:cNvPr id="154" name="Line 81"/>
        <xdr:cNvSpPr>
          <a:spLocks/>
        </xdr:cNvSpPr>
      </xdr:nvSpPr>
      <xdr:spPr>
        <a:xfrm>
          <a:off x="695325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25</xdr:row>
      <xdr:rowOff>0</xdr:rowOff>
    </xdr:from>
    <xdr:ext cx="971550" cy="457200"/>
    <xdr:sp>
      <xdr:nvSpPr>
        <xdr:cNvPr id="155" name="text 774"/>
        <xdr:cNvSpPr txBox="1">
          <a:spLocks noChangeArrowheads="1"/>
        </xdr:cNvSpPr>
      </xdr:nvSpPr>
      <xdr:spPr>
        <a:xfrm>
          <a:off x="622554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3394
km 93,725</a:t>
          </a:r>
        </a:p>
      </xdr:txBody>
    </xdr:sp>
    <xdr:clientData/>
  </xdr:oneCellAnchor>
  <xdr:twoCellAnchor>
    <xdr:from>
      <xdr:col>84</xdr:col>
      <xdr:colOff>495300</xdr:colOff>
      <xdr:row>27</xdr:row>
      <xdr:rowOff>0</xdr:rowOff>
    </xdr:from>
    <xdr:to>
      <xdr:col>84</xdr:col>
      <xdr:colOff>495300</xdr:colOff>
      <xdr:row>32</xdr:row>
      <xdr:rowOff>0</xdr:rowOff>
    </xdr:to>
    <xdr:sp>
      <xdr:nvSpPr>
        <xdr:cNvPr id="156" name="Line 86"/>
        <xdr:cNvSpPr>
          <a:spLocks/>
        </xdr:cNvSpPr>
      </xdr:nvSpPr>
      <xdr:spPr>
        <a:xfrm>
          <a:off x="6275070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0" customWidth="1"/>
    <col min="2" max="2" width="11.25390625" style="178" customWidth="1"/>
    <col min="3" max="18" width="11.25390625" style="101" customWidth="1"/>
    <col min="19" max="19" width="4.75390625" style="100" customWidth="1"/>
    <col min="20" max="20" width="1.75390625" style="100" customWidth="1"/>
    <col min="21" max="16384" width="9.125" style="101" customWidth="1"/>
  </cols>
  <sheetData>
    <row r="1" spans="1:20" s="99" customFormat="1" ht="9.75" customHeight="1">
      <c r="A1" s="96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S1" s="96"/>
      <c r="T1" s="96"/>
    </row>
    <row r="2" spans="2:18" ht="36" customHeight="1">
      <c r="B2" s="101"/>
      <c r="D2" s="102"/>
      <c r="E2" s="102"/>
      <c r="F2" s="102"/>
      <c r="G2" s="102"/>
      <c r="H2" s="102"/>
      <c r="I2" s="102"/>
      <c r="J2" s="102"/>
      <c r="K2" s="102"/>
      <c r="L2" s="102"/>
      <c r="R2" s="103"/>
    </row>
    <row r="3" spans="2:12" s="100" customFormat="1" ht="18" customHeight="1">
      <c r="B3" s="104"/>
      <c r="C3" s="104"/>
      <c r="D3" s="104"/>
      <c r="J3" s="105"/>
      <c r="K3" s="104"/>
      <c r="L3" s="104"/>
    </row>
    <row r="4" spans="1:22" s="113" customFormat="1" ht="22.5" customHeight="1">
      <c r="A4" s="106"/>
      <c r="B4" s="39" t="s">
        <v>35</v>
      </c>
      <c r="C4" s="107" t="s">
        <v>99</v>
      </c>
      <c r="D4" s="108"/>
      <c r="E4" s="106"/>
      <c r="F4" s="106"/>
      <c r="G4" s="106"/>
      <c r="H4" s="106"/>
      <c r="I4" s="108"/>
      <c r="J4" s="95" t="s">
        <v>63</v>
      </c>
      <c r="K4" s="108"/>
      <c r="L4" s="109"/>
      <c r="M4" s="108"/>
      <c r="N4" s="108"/>
      <c r="O4" s="108"/>
      <c r="P4" s="108"/>
      <c r="Q4" s="110" t="s">
        <v>36</v>
      </c>
      <c r="R4" s="111">
        <v>571299</v>
      </c>
      <c r="S4" s="108"/>
      <c r="T4" s="108"/>
      <c r="U4" s="112"/>
      <c r="V4" s="112"/>
    </row>
    <row r="5" spans="2:22" s="114" customFormat="1" ht="18" customHeight="1" thickBot="1">
      <c r="B5" s="115"/>
      <c r="C5" s="116"/>
      <c r="D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1:22" s="122" customFormat="1" ht="21" customHeight="1">
      <c r="A6" s="117"/>
      <c r="B6" s="118"/>
      <c r="C6" s="119"/>
      <c r="D6" s="118"/>
      <c r="E6" s="120"/>
      <c r="F6" s="120"/>
      <c r="G6" s="120"/>
      <c r="H6" s="120"/>
      <c r="I6" s="120"/>
      <c r="J6" s="118"/>
      <c r="K6" s="118"/>
      <c r="L6" s="118"/>
      <c r="M6" s="118"/>
      <c r="N6" s="118"/>
      <c r="O6" s="118"/>
      <c r="P6" s="118"/>
      <c r="Q6" s="118"/>
      <c r="R6" s="118"/>
      <c r="S6" s="121"/>
      <c r="T6" s="105"/>
      <c r="U6" s="105"/>
      <c r="V6" s="105"/>
    </row>
    <row r="7" spans="1:21" ht="21" customHeight="1">
      <c r="A7" s="123"/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  <c r="S7" s="127"/>
      <c r="T7" s="104"/>
      <c r="U7" s="102"/>
    </row>
    <row r="8" spans="1:21" ht="24.75" customHeight="1">
      <c r="A8" s="123"/>
      <c r="B8" s="128"/>
      <c r="C8" s="129" t="s">
        <v>9</v>
      </c>
      <c r="D8" s="130"/>
      <c r="E8" s="130"/>
      <c r="F8" s="130"/>
      <c r="G8" s="130"/>
      <c r="H8" s="60"/>
      <c r="I8" s="60"/>
      <c r="J8" s="60" t="s">
        <v>98</v>
      </c>
      <c r="K8" s="60"/>
      <c r="L8" s="60"/>
      <c r="M8" s="236"/>
      <c r="N8" s="130"/>
      <c r="O8" s="130"/>
      <c r="P8" s="130"/>
      <c r="Q8" s="130"/>
      <c r="R8" s="131"/>
      <c r="S8" s="127"/>
      <c r="T8" s="104"/>
      <c r="U8" s="102"/>
    </row>
    <row r="9" spans="1:21" ht="24.75" customHeight="1">
      <c r="A9" s="123"/>
      <c r="B9" s="128"/>
      <c r="C9" s="59" t="s">
        <v>8</v>
      </c>
      <c r="D9" s="130"/>
      <c r="E9" s="130"/>
      <c r="F9" s="130"/>
      <c r="G9" s="130"/>
      <c r="H9" s="130"/>
      <c r="I9" s="130"/>
      <c r="J9" s="132" t="s">
        <v>46</v>
      </c>
      <c r="K9" s="130"/>
      <c r="L9" s="130"/>
      <c r="M9" s="130"/>
      <c r="N9" s="130"/>
      <c r="O9" s="130"/>
      <c r="P9" s="317" t="s">
        <v>68</v>
      </c>
      <c r="Q9" s="317"/>
      <c r="R9" s="133"/>
      <c r="S9" s="127"/>
      <c r="T9" s="104"/>
      <c r="U9" s="102"/>
    </row>
    <row r="10" spans="1:21" ht="24.75" customHeight="1">
      <c r="A10" s="123"/>
      <c r="B10" s="128"/>
      <c r="C10" s="59" t="s">
        <v>10</v>
      </c>
      <c r="D10" s="130"/>
      <c r="E10" s="130"/>
      <c r="F10" s="130"/>
      <c r="G10" s="130"/>
      <c r="H10" s="130"/>
      <c r="I10" s="130"/>
      <c r="J10" s="132" t="s">
        <v>67</v>
      </c>
      <c r="K10" s="130"/>
      <c r="L10" s="130"/>
      <c r="M10" s="130"/>
      <c r="N10" s="130"/>
      <c r="O10" s="130"/>
      <c r="P10" s="317"/>
      <c r="Q10" s="317"/>
      <c r="R10" s="131"/>
      <c r="S10" s="127"/>
      <c r="T10" s="104"/>
      <c r="U10" s="102"/>
    </row>
    <row r="11" spans="1:21" ht="21" customHeight="1">
      <c r="A11" s="123"/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6"/>
      <c r="S11" s="127"/>
      <c r="T11" s="104"/>
      <c r="U11" s="102"/>
    </row>
    <row r="12" spans="1:21" ht="21" customHeight="1">
      <c r="A12" s="123"/>
      <c r="B12" s="128"/>
      <c r="C12" s="130"/>
      <c r="D12" s="130"/>
      <c r="E12" s="130"/>
      <c r="F12" s="130"/>
      <c r="G12" s="130"/>
      <c r="H12" s="130"/>
      <c r="I12" s="130"/>
      <c r="J12" s="137"/>
      <c r="K12" s="137"/>
      <c r="L12" s="130"/>
      <c r="M12" s="130"/>
      <c r="N12" s="130"/>
      <c r="O12" s="130"/>
      <c r="P12" s="130"/>
      <c r="Q12" s="130"/>
      <c r="R12" s="131"/>
      <c r="S12" s="127"/>
      <c r="T12" s="104"/>
      <c r="U12" s="102"/>
    </row>
    <row r="13" spans="1:21" ht="21" customHeight="1">
      <c r="A13" s="123"/>
      <c r="B13" s="128"/>
      <c r="C13" s="71" t="s">
        <v>15</v>
      </c>
      <c r="D13" s="130"/>
      <c r="E13" s="130"/>
      <c r="F13" s="130"/>
      <c r="G13" s="137" t="s">
        <v>69</v>
      </c>
      <c r="H13" s="130"/>
      <c r="I13" s="130"/>
      <c r="J13" s="137" t="s">
        <v>16</v>
      </c>
      <c r="K13" s="215"/>
      <c r="M13" s="137" t="s">
        <v>70</v>
      </c>
      <c r="N13" s="130"/>
      <c r="O13" s="137"/>
      <c r="P13" s="138"/>
      <c r="Q13" s="130"/>
      <c r="R13" s="131"/>
      <c r="S13" s="127"/>
      <c r="T13" s="104"/>
      <c r="U13" s="102"/>
    </row>
    <row r="14" spans="1:21" ht="21" customHeight="1">
      <c r="A14" s="123"/>
      <c r="B14" s="128"/>
      <c r="C14" s="70" t="s">
        <v>17</v>
      </c>
      <c r="D14" s="130"/>
      <c r="E14" s="130"/>
      <c r="F14" s="130"/>
      <c r="G14" s="237">
        <v>93.045</v>
      </c>
      <c r="H14" s="130"/>
      <c r="I14" s="130"/>
      <c r="J14" s="215">
        <v>93.354</v>
      </c>
      <c r="K14" s="86"/>
      <c r="M14" s="237">
        <v>93.492</v>
      </c>
      <c r="N14" s="130"/>
      <c r="O14" s="237"/>
      <c r="P14" s="138"/>
      <c r="Q14" s="130"/>
      <c r="R14" s="131"/>
      <c r="S14" s="127"/>
      <c r="T14" s="104"/>
      <c r="U14" s="102"/>
    </row>
    <row r="15" spans="1:21" ht="21" customHeight="1">
      <c r="A15" s="123"/>
      <c r="B15" s="128"/>
      <c r="C15" s="70" t="s">
        <v>18</v>
      </c>
      <c r="D15" s="130"/>
      <c r="E15" s="130"/>
      <c r="F15" s="130"/>
      <c r="G15" s="238"/>
      <c r="H15" s="130"/>
      <c r="I15" s="130"/>
      <c r="J15" s="86" t="s">
        <v>19</v>
      </c>
      <c r="K15" s="238"/>
      <c r="N15" s="130"/>
      <c r="O15" s="238"/>
      <c r="P15" s="130"/>
      <c r="Q15" s="130"/>
      <c r="R15" s="131"/>
      <c r="S15" s="127"/>
      <c r="T15" s="104"/>
      <c r="U15" s="102"/>
    </row>
    <row r="16" spans="1:21" ht="21" customHeight="1">
      <c r="A16" s="123"/>
      <c r="B16" s="128"/>
      <c r="C16" s="130"/>
      <c r="D16" s="130"/>
      <c r="E16" s="130"/>
      <c r="F16" s="130"/>
      <c r="G16" s="130"/>
      <c r="H16" s="130"/>
      <c r="I16" s="130"/>
      <c r="J16" s="224" t="s">
        <v>71</v>
      </c>
      <c r="K16" s="224"/>
      <c r="L16" s="130"/>
      <c r="M16" s="130"/>
      <c r="N16" s="130"/>
      <c r="O16" s="130"/>
      <c r="P16" s="130"/>
      <c r="Q16" s="130"/>
      <c r="R16" s="131"/>
      <c r="S16" s="127"/>
      <c r="T16" s="104"/>
      <c r="U16" s="102"/>
    </row>
    <row r="17" spans="1:21" ht="21" customHeight="1">
      <c r="A17" s="123"/>
      <c r="B17" s="134"/>
      <c r="C17" s="135"/>
      <c r="D17" s="135"/>
      <c r="E17" s="135"/>
      <c r="F17" s="135"/>
      <c r="G17" s="135"/>
      <c r="H17" s="135"/>
      <c r="I17" s="135"/>
      <c r="J17" s="280" t="s">
        <v>73</v>
      </c>
      <c r="K17" s="234"/>
      <c r="L17" s="135"/>
      <c r="M17" s="135"/>
      <c r="N17" s="135"/>
      <c r="O17" s="135"/>
      <c r="P17" s="135"/>
      <c r="Q17" s="135"/>
      <c r="R17" s="136"/>
      <c r="S17" s="127"/>
      <c r="T17" s="104"/>
      <c r="U17" s="102"/>
    </row>
    <row r="18" spans="1:21" ht="21" customHeight="1">
      <c r="A18" s="123"/>
      <c r="B18" s="128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1"/>
      <c r="S18" s="127"/>
      <c r="T18" s="104"/>
      <c r="U18" s="102"/>
    </row>
    <row r="19" spans="1:21" ht="21" customHeight="1">
      <c r="A19" s="123"/>
      <c r="B19" s="128"/>
      <c r="C19" s="70" t="s">
        <v>37</v>
      </c>
      <c r="D19" s="130"/>
      <c r="E19" s="130"/>
      <c r="F19" s="130"/>
      <c r="G19" s="130"/>
      <c r="H19" s="130"/>
      <c r="J19" s="281" t="s">
        <v>74</v>
      </c>
      <c r="L19" s="130"/>
      <c r="M19" s="138"/>
      <c r="N19" s="281"/>
      <c r="O19" s="130"/>
      <c r="P19" s="317" t="s">
        <v>75</v>
      </c>
      <c r="Q19" s="317"/>
      <c r="R19" s="131"/>
      <c r="S19" s="127"/>
      <c r="T19" s="104"/>
      <c r="U19" s="102"/>
    </row>
    <row r="20" spans="1:21" ht="21" customHeight="1">
      <c r="A20" s="123"/>
      <c r="B20" s="128"/>
      <c r="C20" s="70" t="s">
        <v>38</v>
      </c>
      <c r="D20" s="130"/>
      <c r="E20" s="130"/>
      <c r="F20" s="130"/>
      <c r="G20" s="130"/>
      <c r="H20" s="130"/>
      <c r="J20" s="281" t="s">
        <v>48</v>
      </c>
      <c r="K20" s="130"/>
      <c r="L20" s="130"/>
      <c r="M20" s="130"/>
      <c r="N20" s="139"/>
      <c r="O20" s="130"/>
      <c r="P20" s="317" t="s">
        <v>49</v>
      </c>
      <c r="Q20" s="317"/>
      <c r="R20" s="131"/>
      <c r="S20" s="127"/>
      <c r="T20" s="104"/>
      <c r="U20" s="102"/>
    </row>
    <row r="21" spans="1:21" ht="21" customHeight="1">
      <c r="A21" s="123"/>
      <c r="B21" s="140"/>
      <c r="C21" s="141"/>
      <c r="D21" s="141"/>
      <c r="E21" s="141"/>
      <c r="F21" s="141"/>
      <c r="G21" s="141"/>
      <c r="H21" s="141"/>
      <c r="I21" s="141"/>
      <c r="J21" s="244"/>
      <c r="K21" s="141"/>
      <c r="L21" s="141"/>
      <c r="M21" s="141"/>
      <c r="N21" s="141"/>
      <c r="O21" s="141"/>
      <c r="P21" s="141"/>
      <c r="Q21" s="141"/>
      <c r="R21" s="142"/>
      <c r="S21" s="127"/>
      <c r="T21" s="104"/>
      <c r="U21" s="102"/>
    </row>
    <row r="22" spans="1:21" ht="21" customHeight="1">
      <c r="A22" s="123"/>
      <c r="B22" s="143"/>
      <c r="C22" s="144"/>
      <c r="D22" s="144"/>
      <c r="E22" s="145"/>
      <c r="F22" s="145"/>
      <c r="G22" s="145"/>
      <c r="H22" s="145"/>
      <c r="I22" s="144"/>
      <c r="J22" s="146"/>
      <c r="K22" s="144"/>
      <c r="L22" s="144"/>
      <c r="M22" s="144"/>
      <c r="N22" s="144"/>
      <c r="O22" s="144"/>
      <c r="P22" s="144"/>
      <c r="Q22" s="144"/>
      <c r="R22" s="144"/>
      <c r="S22" s="127"/>
      <c r="T22" s="104"/>
      <c r="U22" s="102"/>
    </row>
    <row r="23" spans="1:19" ht="30" customHeight="1">
      <c r="A23" s="147"/>
      <c r="B23" s="148"/>
      <c r="C23" s="149"/>
      <c r="D23" s="321" t="s">
        <v>39</v>
      </c>
      <c r="E23" s="322"/>
      <c r="F23" s="322"/>
      <c r="G23" s="322"/>
      <c r="H23" s="149"/>
      <c r="I23" s="150"/>
      <c r="J23" s="151"/>
      <c r="K23" s="148"/>
      <c r="L23" s="149"/>
      <c r="M23" s="321" t="s">
        <v>40</v>
      </c>
      <c r="N23" s="321"/>
      <c r="O23" s="321"/>
      <c r="P23" s="321"/>
      <c r="Q23" s="149"/>
      <c r="R23" s="150"/>
      <c r="S23" s="127"/>
    </row>
    <row r="24" spans="1:20" s="156" customFormat="1" ht="21" customHeight="1" thickBot="1">
      <c r="A24" s="152"/>
      <c r="B24" s="153" t="s">
        <v>24</v>
      </c>
      <c r="C24" s="93" t="s">
        <v>25</v>
      </c>
      <c r="D24" s="93" t="s">
        <v>26</v>
      </c>
      <c r="E24" s="154" t="s">
        <v>27</v>
      </c>
      <c r="F24" s="323" t="s">
        <v>28</v>
      </c>
      <c r="G24" s="324"/>
      <c r="H24" s="324"/>
      <c r="I24" s="325"/>
      <c r="J24" s="151"/>
      <c r="K24" s="153" t="s">
        <v>24</v>
      </c>
      <c r="L24" s="93" t="s">
        <v>25</v>
      </c>
      <c r="M24" s="93" t="s">
        <v>26</v>
      </c>
      <c r="N24" s="154" t="s">
        <v>27</v>
      </c>
      <c r="O24" s="323" t="s">
        <v>28</v>
      </c>
      <c r="P24" s="324"/>
      <c r="Q24" s="324"/>
      <c r="R24" s="325"/>
      <c r="S24" s="155"/>
      <c r="T24" s="100"/>
    </row>
    <row r="25" spans="1:20" s="113" customFormat="1" ht="21" customHeight="1" thickTop="1">
      <c r="A25" s="147"/>
      <c r="B25" s="157"/>
      <c r="C25" s="158"/>
      <c r="D25" s="159"/>
      <c r="E25" s="160"/>
      <c r="F25" s="161"/>
      <c r="G25" s="162"/>
      <c r="H25" s="162"/>
      <c r="I25" s="163"/>
      <c r="J25" s="151"/>
      <c r="K25" s="157"/>
      <c r="L25" s="158"/>
      <c r="M25" s="159"/>
      <c r="N25" s="160"/>
      <c r="O25" s="161"/>
      <c r="P25" s="162"/>
      <c r="Q25" s="162"/>
      <c r="R25" s="163"/>
      <c r="S25" s="127"/>
      <c r="T25" s="100"/>
    </row>
    <row r="26" spans="1:20" s="113" customFormat="1" ht="21" customHeight="1">
      <c r="A26" s="147"/>
      <c r="B26" s="164">
        <v>1</v>
      </c>
      <c r="C26" s="167">
        <v>93.054</v>
      </c>
      <c r="D26" s="165">
        <v>93.446</v>
      </c>
      <c r="E26" s="166">
        <f>(D26-C26)*1000</f>
        <v>391.9999999999959</v>
      </c>
      <c r="F26" s="326" t="s">
        <v>41</v>
      </c>
      <c r="G26" s="327"/>
      <c r="H26" s="327"/>
      <c r="I26" s="328"/>
      <c r="J26" s="151"/>
      <c r="K26" s="164">
        <v>1</v>
      </c>
      <c r="L26" s="167">
        <v>93.264</v>
      </c>
      <c r="M26" s="167">
        <v>93.393</v>
      </c>
      <c r="N26" s="166">
        <f>(M26-L26)*1000</f>
        <v>129.0000000000049</v>
      </c>
      <c r="O26" s="318" t="s">
        <v>56</v>
      </c>
      <c r="P26" s="319"/>
      <c r="Q26" s="319"/>
      <c r="R26" s="320"/>
      <c r="S26" s="127"/>
      <c r="T26" s="100"/>
    </row>
    <row r="27" spans="1:20" s="113" customFormat="1" ht="21" customHeight="1">
      <c r="A27" s="147"/>
      <c r="B27" s="157"/>
      <c r="C27" s="314"/>
      <c r="D27" s="159"/>
      <c r="E27" s="160"/>
      <c r="F27" s="268" t="s">
        <v>64</v>
      </c>
      <c r="G27" s="269"/>
      <c r="H27" s="269"/>
      <c r="I27" s="270"/>
      <c r="J27" s="151"/>
      <c r="K27" s="164"/>
      <c r="L27" s="167"/>
      <c r="M27" s="167"/>
      <c r="N27" s="166"/>
      <c r="O27" s="318" t="s">
        <v>58</v>
      </c>
      <c r="P27" s="319"/>
      <c r="Q27" s="319"/>
      <c r="R27" s="320"/>
      <c r="S27" s="127"/>
      <c r="T27" s="100"/>
    </row>
    <row r="28" spans="1:20" s="113" customFormat="1" ht="21" customHeight="1">
      <c r="A28" s="147"/>
      <c r="B28" s="164"/>
      <c r="C28" s="167"/>
      <c r="D28" s="165"/>
      <c r="E28" s="166"/>
      <c r="F28" s="268"/>
      <c r="G28" s="269"/>
      <c r="H28" s="269"/>
      <c r="I28" s="270"/>
      <c r="J28" s="151"/>
      <c r="K28" s="164"/>
      <c r="L28" s="167"/>
      <c r="M28" s="167"/>
      <c r="N28" s="166">
        <f>(M28-L28)*1000</f>
        <v>0</v>
      </c>
      <c r="O28" s="329" t="s">
        <v>65</v>
      </c>
      <c r="P28" s="330"/>
      <c r="Q28" s="330"/>
      <c r="R28" s="331"/>
      <c r="S28" s="127"/>
      <c r="T28" s="100"/>
    </row>
    <row r="29" spans="1:20" s="113" customFormat="1" ht="21" customHeight="1">
      <c r="A29" s="147"/>
      <c r="B29" s="164">
        <v>2</v>
      </c>
      <c r="C29" s="167">
        <v>93.054</v>
      </c>
      <c r="D29" s="165">
        <v>93.446</v>
      </c>
      <c r="E29" s="166">
        <f>(D29-C29)*1000</f>
        <v>391.9999999999959</v>
      </c>
      <c r="F29" s="318" t="s">
        <v>42</v>
      </c>
      <c r="G29" s="319"/>
      <c r="H29" s="319"/>
      <c r="I29" s="320"/>
      <c r="J29" s="151"/>
      <c r="K29" s="164">
        <v>2</v>
      </c>
      <c r="L29" s="167">
        <v>93.22</v>
      </c>
      <c r="M29" s="167">
        <v>93.43</v>
      </c>
      <c r="N29" s="166">
        <f>(M29-L29)*1000</f>
        <v>210.00000000000796</v>
      </c>
      <c r="O29" s="318" t="s">
        <v>47</v>
      </c>
      <c r="P29" s="319"/>
      <c r="Q29" s="319"/>
      <c r="R29" s="320"/>
      <c r="S29" s="127"/>
      <c r="T29" s="100"/>
    </row>
    <row r="30" spans="1:20" s="113" customFormat="1" ht="21" customHeight="1">
      <c r="A30" s="147"/>
      <c r="B30" s="164"/>
      <c r="C30" s="165"/>
      <c r="D30" s="165"/>
      <c r="E30" s="166"/>
      <c r="F30" s="318"/>
      <c r="G30" s="319"/>
      <c r="H30" s="319"/>
      <c r="I30" s="320"/>
      <c r="J30" s="151"/>
      <c r="K30" s="164"/>
      <c r="L30" s="167"/>
      <c r="M30" s="167"/>
      <c r="N30" s="166">
        <f>(M30-L30)*1000</f>
        <v>0</v>
      </c>
      <c r="O30" s="318" t="s">
        <v>66</v>
      </c>
      <c r="P30" s="319"/>
      <c r="Q30" s="319"/>
      <c r="R30" s="320"/>
      <c r="S30" s="127"/>
      <c r="T30" s="100"/>
    </row>
    <row r="31" spans="1:20" s="106" customFormat="1" ht="21" customHeight="1">
      <c r="A31" s="147"/>
      <c r="B31" s="168"/>
      <c r="C31" s="169"/>
      <c r="D31" s="170"/>
      <c r="E31" s="171"/>
      <c r="F31" s="172"/>
      <c r="G31" s="173"/>
      <c r="H31" s="173"/>
      <c r="I31" s="174"/>
      <c r="J31" s="151"/>
      <c r="K31" s="168"/>
      <c r="L31" s="169"/>
      <c r="M31" s="170"/>
      <c r="N31" s="171"/>
      <c r="O31" s="172"/>
      <c r="P31" s="173"/>
      <c r="Q31" s="173"/>
      <c r="R31" s="174"/>
      <c r="S31" s="127"/>
      <c r="T31" s="100"/>
    </row>
    <row r="32" spans="1:19" ht="21" customHeight="1" thickBot="1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7"/>
    </row>
  </sheetData>
  <sheetProtection password="E755" sheet="1" objects="1" scenarios="1"/>
  <mergeCells count="16">
    <mergeCell ref="O29:R29"/>
    <mergeCell ref="O26:R26"/>
    <mergeCell ref="F26:I26"/>
    <mergeCell ref="O27:R27"/>
    <mergeCell ref="F29:I29"/>
    <mergeCell ref="O28:R28"/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1"/>
      <c r="C2" s="182"/>
      <c r="D2" s="182"/>
      <c r="E2" s="182"/>
      <c r="F2" s="182"/>
      <c r="G2" s="94" t="s">
        <v>77</v>
      </c>
      <c r="H2" s="182"/>
      <c r="I2" s="182"/>
      <c r="J2" s="182"/>
      <c r="K2" s="182"/>
      <c r="L2" s="183"/>
      <c r="R2" s="34"/>
      <c r="S2" s="35"/>
      <c r="T2" s="35"/>
      <c r="U2" s="35"/>
      <c r="V2" s="336" t="s">
        <v>4</v>
      </c>
      <c r="W2" s="336"/>
      <c r="X2" s="336"/>
      <c r="Y2" s="336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36" t="s">
        <v>4</v>
      </c>
      <c r="BO2" s="336"/>
      <c r="BP2" s="336"/>
      <c r="BQ2" s="336"/>
      <c r="BR2" s="35"/>
      <c r="BS2" s="35"/>
      <c r="BT2" s="35"/>
      <c r="BU2" s="36"/>
      <c r="BY2" s="31"/>
      <c r="BZ2" s="181"/>
      <c r="CA2" s="182"/>
      <c r="CB2" s="182"/>
      <c r="CC2" s="182"/>
      <c r="CD2" s="182"/>
      <c r="CE2" s="94" t="s">
        <v>82</v>
      </c>
      <c r="CF2" s="182"/>
      <c r="CG2" s="182"/>
      <c r="CH2" s="182"/>
      <c r="CI2" s="182"/>
      <c r="CJ2" s="183"/>
    </row>
    <row r="3" spans="18:77" ht="21" customHeight="1" thickBot="1" thickTop="1">
      <c r="R3" s="332" t="s">
        <v>5</v>
      </c>
      <c r="S3" s="333"/>
      <c r="T3" s="37"/>
      <c r="U3" s="38"/>
      <c r="V3" s="282" t="s">
        <v>76</v>
      </c>
      <c r="W3" s="246"/>
      <c r="X3" s="246"/>
      <c r="Y3" s="247"/>
      <c r="Z3" s="37"/>
      <c r="AA3" s="38"/>
      <c r="AB3" s="334" t="s">
        <v>6</v>
      </c>
      <c r="AC3" s="335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7" t="s">
        <v>6</v>
      </c>
      <c r="BK3" s="338"/>
      <c r="BL3" s="339"/>
      <c r="BM3" s="340"/>
      <c r="BN3" s="282" t="s">
        <v>76</v>
      </c>
      <c r="BO3" s="246"/>
      <c r="BP3" s="246"/>
      <c r="BQ3" s="247"/>
      <c r="BR3" s="225"/>
      <c r="BS3" s="226"/>
      <c r="BT3" s="315" t="s">
        <v>5</v>
      </c>
      <c r="BU3" s="316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9" t="s">
        <v>50</v>
      </c>
      <c r="W4" s="189"/>
      <c r="X4" s="189"/>
      <c r="Y4" s="189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5" t="s">
        <v>63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9" t="s">
        <v>50</v>
      </c>
      <c r="BO4" s="189"/>
      <c r="BP4" s="189"/>
      <c r="BQ4" s="189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8"/>
      <c r="W5" s="283"/>
      <c r="X5" s="8"/>
      <c r="Y5" s="53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8"/>
      <c r="BO5" s="283"/>
      <c r="BP5" s="8"/>
      <c r="BQ5" s="53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52</v>
      </c>
      <c r="H6" s="50"/>
      <c r="I6" s="50"/>
      <c r="J6" s="51"/>
      <c r="K6" s="58" t="s">
        <v>53</v>
      </c>
      <c r="L6" s="52"/>
      <c r="Q6" s="195"/>
      <c r="R6" s="210" t="s">
        <v>3</v>
      </c>
      <c r="S6" s="30">
        <v>92.066</v>
      </c>
      <c r="T6" s="8"/>
      <c r="U6" s="10"/>
      <c r="V6" s="284" t="s">
        <v>78</v>
      </c>
      <c r="W6" s="285"/>
      <c r="X6" s="285"/>
      <c r="Y6" s="286"/>
      <c r="Z6" s="8"/>
      <c r="AA6" s="10"/>
      <c r="AB6" s="249" t="s">
        <v>51</v>
      </c>
      <c r="AC6" s="250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9" t="s">
        <v>34</v>
      </c>
      <c r="AS6" s="85" t="s">
        <v>29</v>
      </c>
      <c r="AT6" s="180" t="s">
        <v>45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0" t="s">
        <v>51</v>
      </c>
      <c r="BK6" s="191"/>
      <c r="BL6" s="235"/>
      <c r="BM6" s="218"/>
      <c r="BN6" s="284" t="s">
        <v>79</v>
      </c>
      <c r="BO6" s="285"/>
      <c r="BP6" s="285"/>
      <c r="BQ6" s="286"/>
      <c r="BR6" s="219"/>
      <c r="BS6" s="218"/>
      <c r="BT6" s="21" t="s">
        <v>2</v>
      </c>
      <c r="BU6" s="29">
        <v>94.435</v>
      </c>
      <c r="BY6" s="31"/>
      <c r="BZ6" s="47"/>
      <c r="CA6" s="48" t="s">
        <v>8</v>
      </c>
      <c r="CB6" s="49"/>
      <c r="CC6" s="50"/>
      <c r="CD6" s="50"/>
      <c r="CE6" s="57" t="s">
        <v>80</v>
      </c>
      <c r="CF6" s="50"/>
      <c r="CG6" s="50"/>
      <c r="CH6" s="51"/>
      <c r="CI6" s="58" t="s">
        <v>81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60</v>
      </c>
      <c r="H7" s="50"/>
      <c r="I7" s="50"/>
      <c r="J7" s="49"/>
      <c r="K7" s="49"/>
      <c r="L7" s="61"/>
      <c r="Q7" s="195"/>
      <c r="R7" s="21"/>
      <c r="S7" s="209"/>
      <c r="T7" s="8"/>
      <c r="U7" s="10"/>
      <c r="V7" s="235"/>
      <c r="W7" s="287"/>
      <c r="X7" s="239"/>
      <c r="Y7" s="272"/>
      <c r="Z7" s="8"/>
      <c r="AA7" s="10"/>
      <c r="AB7" s="251" t="s">
        <v>43</v>
      </c>
      <c r="AC7" s="252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2" t="s">
        <v>43</v>
      </c>
      <c r="BK7" s="193"/>
      <c r="BL7" s="239"/>
      <c r="BM7" s="30"/>
      <c r="BN7" s="235"/>
      <c r="BO7" s="287"/>
      <c r="BP7" s="239"/>
      <c r="BQ7" s="272"/>
      <c r="BR7" s="11"/>
      <c r="BS7" s="218"/>
      <c r="BT7" s="21"/>
      <c r="BU7" s="208"/>
      <c r="BY7" s="31"/>
      <c r="BZ7" s="47"/>
      <c r="CA7" s="48" t="s">
        <v>10</v>
      </c>
      <c r="CB7" s="49"/>
      <c r="CC7" s="50"/>
      <c r="CD7" s="50"/>
      <c r="CE7" s="62" t="s">
        <v>83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5"/>
      <c r="R8" s="16" t="s">
        <v>0</v>
      </c>
      <c r="S8" s="19">
        <v>92.773</v>
      </c>
      <c r="T8" s="8"/>
      <c r="U8" s="10"/>
      <c r="V8" s="288">
        <v>93.009</v>
      </c>
      <c r="W8" s="289"/>
      <c r="X8" s="289"/>
      <c r="Y8" s="290"/>
      <c r="Z8" s="8"/>
      <c r="AA8" s="10"/>
      <c r="AB8" s="249" t="s">
        <v>44</v>
      </c>
      <c r="AC8" s="250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0" t="s">
        <v>59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0" t="s">
        <v>44</v>
      </c>
      <c r="BK8" s="191"/>
      <c r="BL8" s="235"/>
      <c r="BM8" s="218"/>
      <c r="BN8" s="288">
        <v>93.497</v>
      </c>
      <c r="BO8" s="289"/>
      <c r="BP8" s="289"/>
      <c r="BQ8" s="290"/>
      <c r="BR8" s="230"/>
      <c r="BS8" s="231"/>
      <c r="BT8" s="16" t="s">
        <v>1</v>
      </c>
      <c r="BU8" s="17">
        <v>93.733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0"/>
      <c r="W9" s="20"/>
      <c r="X9" s="20"/>
      <c r="Y9" s="255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5"/>
      <c r="BN9" s="20"/>
      <c r="BO9" s="20"/>
      <c r="BP9" s="20"/>
      <c r="BQ9" s="255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54</v>
      </c>
      <c r="H10" s="49"/>
      <c r="I10" s="49"/>
      <c r="J10" s="70" t="s">
        <v>12</v>
      </c>
      <c r="K10" s="256">
        <v>90</v>
      </c>
      <c r="L10" s="52"/>
      <c r="V10" s="9"/>
      <c r="W10" s="248"/>
      <c r="X10" s="239"/>
      <c r="Y10" s="200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74</v>
      </c>
      <c r="CF10" s="49"/>
      <c r="CG10" s="49"/>
      <c r="CH10" s="70" t="s">
        <v>12</v>
      </c>
      <c r="CI10" s="256" t="s">
        <v>84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55</v>
      </c>
      <c r="H11" s="49"/>
      <c r="I11" s="11"/>
      <c r="J11" s="70" t="s">
        <v>14</v>
      </c>
      <c r="K11" s="256">
        <v>30</v>
      </c>
      <c r="L11" s="52"/>
      <c r="V11" s="9"/>
      <c r="W11" s="248"/>
      <c r="X11" s="9"/>
      <c r="Y11" s="248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48</v>
      </c>
      <c r="CF11" s="49"/>
      <c r="CG11" s="11"/>
      <c r="CH11" s="70" t="s">
        <v>14</v>
      </c>
      <c r="CI11" s="291" t="s">
        <v>85</v>
      </c>
      <c r="CJ11" s="52"/>
    </row>
    <row r="12" spans="2:88" ht="21" customHeight="1" thickBot="1">
      <c r="B12" s="72"/>
      <c r="C12" s="73"/>
      <c r="D12" s="73"/>
      <c r="E12" s="73"/>
      <c r="F12" s="73"/>
      <c r="G12" s="245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45" t="s">
        <v>72</v>
      </c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67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1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6"/>
      <c r="BI17" s="201"/>
    </row>
    <row r="18" spans="25:67" ht="18" customHeight="1">
      <c r="Y18" s="31"/>
      <c r="AU18" s="205"/>
      <c r="AX18" s="242"/>
      <c r="BA18" s="242"/>
      <c r="BI18" s="201"/>
      <c r="BL18" s="240"/>
      <c r="BO18" s="91"/>
    </row>
    <row r="19" spans="47:61" ht="18" customHeight="1">
      <c r="AU19" s="31"/>
      <c r="AW19" s="205"/>
      <c r="BE19" s="31"/>
      <c r="BI19" s="186"/>
    </row>
    <row r="20" spans="43:65" ht="18" customHeight="1">
      <c r="AQ20" s="205"/>
      <c r="AW20" s="31"/>
      <c r="AZ20" s="31"/>
      <c r="BC20" s="31"/>
      <c r="BF20" s="31"/>
      <c r="BG20" s="223"/>
      <c r="BM20" s="205"/>
    </row>
    <row r="21" spans="43:65" ht="18" customHeight="1">
      <c r="AQ21" s="31"/>
      <c r="AS21" s="31"/>
      <c r="AZ21" s="31"/>
      <c r="BD21" s="184"/>
      <c r="BE21" s="184"/>
      <c r="BM21" s="31"/>
    </row>
    <row r="22" spans="8:73" ht="18" customHeight="1">
      <c r="H22" s="222"/>
      <c r="S22" s="184"/>
      <c r="AC22" s="223"/>
      <c r="AO22" s="201"/>
      <c r="BD22" s="31"/>
      <c r="BE22" s="31"/>
      <c r="BF22" s="233"/>
      <c r="BI22" s="212"/>
      <c r="BK22" s="259"/>
      <c r="BO22" s="31"/>
      <c r="BP22" s="31"/>
      <c r="BU22" s="233"/>
    </row>
    <row r="23" spans="19:88" ht="18" customHeight="1">
      <c r="S23" s="31"/>
      <c r="V23" s="31"/>
      <c r="AG23" s="205"/>
      <c r="AO23" s="91"/>
      <c r="AZ23" s="31"/>
      <c r="BB23" s="31"/>
      <c r="BC23" s="31"/>
      <c r="BK23" s="258"/>
      <c r="BX23" s="31"/>
      <c r="BY23" s="31"/>
      <c r="BZ23" s="201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4"/>
      <c r="AG24" s="31"/>
      <c r="AS24" s="31"/>
      <c r="AY24" s="223"/>
      <c r="BK24" s="31"/>
      <c r="BP24" s="212"/>
      <c r="BR24" s="31"/>
      <c r="BU24" s="31"/>
      <c r="BV24" s="31"/>
      <c r="BW24" s="31"/>
      <c r="BZ24" s="202"/>
      <c r="CE24" s="76"/>
      <c r="CF24" s="76"/>
    </row>
    <row r="25" spans="12:82" ht="18" customHeight="1">
      <c r="L25" s="184"/>
      <c r="Q25" s="31"/>
      <c r="S25" s="228"/>
      <c r="T25" s="205"/>
      <c r="U25" s="31"/>
      <c r="V25" s="184"/>
      <c r="W25" s="31"/>
      <c r="Z25" s="213"/>
      <c r="AB25" s="205"/>
      <c r="AC25" s="228"/>
      <c r="AD25" s="188"/>
      <c r="AF25" s="31"/>
      <c r="AH25" s="31"/>
      <c r="AI25" s="31"/>
      <c r="AW25" s="184"/>
      <c r="BG25" s="31"/>
      <c r="BN25" s="31"/>
      <c r="BO25" s="184"/>
      <c r="BR25" s="31"/>
      <c r="BU25" s="201"/>
      <c r="BV25" s="31"/>
      <c r="BY25" s="184"/>
      <c r="BZ25" s="31"/>
      <c r="CD25" s="76"/>
    </row>
    <row r="26" spans="9:85" ht="18" customHeight="1">
      <c r="I26" s="184"/>
      <c r="K26" s="184"/>
      <c r="L26" s="31"/>
      <c r="P26" s="201"/>
      <c r="Q26" s="31"/>
      <c r="S26" s="31"/>
      <c r="T26" s="31"/>
      <c r="V26" s="31"/>
      <c r="W26" s="184"/>
      <c r="Y26" s="232" t="s">
        <v>57</v>
      </c>
      <c r="AA26" s="31"/>
      <c r="AB26" s="31"/>
      <c r="AI26" s="31"/>
      <c r="AM26" s="31"/>
      <c r="AN26" s="184"/>
      <c r="AR26" s="31"/>
      <c r="AS26" s="31"/>
      <c r="AT26" s="31"/>
      <c r="AU26" s="31"/>
      <c r="AW26" s="31"/>
      <c r="BB26" s="79"/>
      <c r="BC26" s="31"/>
      <c r="BH26" s="206"/>
      <c r="BI26" s="31"/>
      <c r="BJ26" s="31"/>
      <c r="BK26" s="31"/>
      <c r="BL26" s="31"/>
      <c r="BM26" s="31"/>
      <c r="BN26" s="31"/>
      <c r="BP26" s="31"/>
      <c r="BQ26" s="31"/>
      <c r="BR26" s="31"/>
      <c r="BS26" s="31"/>
      <c r="BU26" s="202"/>
      <c r="BV26" s="31"/>
      <c r="BY26" s="31"/>
      <c r="BZ26" s="31"/>
      <c r="CC26" s="312">
        <v>93.662</v>
      </c>
      <c r="CD26" s="76"/>
      <c r="CG26" s="184"/>
    </row>
    <row r="27" spans="1:89" ht="18" customHeight="1">
      <c r="A27" s="81"/>
      <c r="I27" s="31"/>
      <c r="K27" s="31"/>
      <c r="N27" s="31"/>
      <c r="P27" s="313" t="s">
        <v>87</v>
      </c>
      <c r="R27" s="31"/>
      <c r="S27" s="31"/>
      <c r="V27" s="31"/>
      <c r="W27" s="31"/>
      <c r="AN27" s="31"/>
      <c r="AO27" s="31"/>
      <c r="AS27" s="31"/>
      <c r="BH27" s="31"/>
      <c r="BJ27" s="31"/>
      <c r="BO27" s="31"/>
      <c r="BT27" s="31"/>
      <c r="BU27" s="31"/>
      <c r="BV27" s="31"/>
      <c r="BW27" s="31"/>
      <c r="CC27" s="194"/>
      <c r="CG27" s="31"/>
      <c r="CK27" s="81"/>
    </row>
    <row r="28" spans="1:86" ht="18" customHeight="1">
      <c r="A28" s="81"/>
      <c r="I28" s="185"/>
      <c r="K28" s="185"/>
      <c r="M28" s="81"/>
      <c r="N28" s="184"/>
      <c r="P28" s="31"/>
      <c r="S28" s="31"/>
      <c r="AA28" s="31"/>
      <c r="AD28" s="31"/>
      <c r="AF28" s="31"/>
      <c r="AG28" s="31"/>
      <c r="AH28" s="31"/>
      <c r="AI28" s="31"/>
      <c r="AO28" s="188"/>
      <c r="AS28" s="228"/>
      <c r="AY28" s="31"/>
      <c r="AZ28" s="31"/>
      <c r="BA28" s="31"/>
      <c r="BB28" s="31"/>
      <c r="BC28" s="31"/>
      <c r="BG28" s="31"/>
      <c r="BH28" s="31"/>
      <c r="BJ28" s="188">
        <v>3</v>
      </c>
      <c r="BO28" s="188"/>
      <c r="BS28" s="31"/>
      <c r="BU28" s="229"/>
      <c r="BV28" s="184"/>
      <c r="CC28" s="194"/>
      <c r="CG28" s="185"/>
      <c r="CH28" s="82" t="s">
        <v>1</v>
      </c>
    </row>
    <row r="29" spans="1:89" ht="18" customHeight="1">
      <c r="A29" s="81"/>
      <c r="N29" s="31"/>
      <c r="O29" s="184"/>
      <c r="Q29" s="184">
        <v>1</v>
      </c>
      <c r="T29" s="184">
        <v>2</v>
      </c>
      <c r="U29" s="184"/>
      <c r="V29" s="31"/>
      <c r="X29" s="80"/>
      <c r="AF29" s="228"/>
      <c r="AG29" s="31"/>
      <c r="AI29" s="31"/>
      <c r="AM29" s="205"/>
      <c r="AR29" s="31"/>
      <c r="AS29" s="31"/>
      <c r="AT29" s="31"/>
      <c r="AW29" s="221"/>
      <c r="AZ29" s="31"/>
      <c r="BB29" s="31"/>
      <c r="BC29" s="31"/>
      <c r="BH29" s="31"/>
      <c r="BI29" s="254"/>
      <c r="BK29" s="31"/>
      <c r="BQ29" s="184">
        <v>4</v>
      </c>
      <c r="BR29" s="184"/>
      <c r="BS29" s="184"/>
      <c r="BU29" s="184">
        <v>5</v>
      </c>
      <c r="BV29" s="31"/>
      <c r="BX29" s="184"/>
      <c r="CC29" s="198"/>
      <c r="CK29" s="81"/>
    </row>
    <row r="30" spans="2:88" ht="18" customHeight="1">
      <c r="B30" s="81"/>
      <c r="J30" s="205"/>
      <c r="N30" s="31"/>
      <c r="O30" s="31"/>
      <c r="P30" s="31"/>
      <c r="Q30" s="31"/>
      <c r="T30" s="31"/>
      <c r="V30" s="184"/>
      <c r="W30" s="31"/>
      <c r="X30" s="31"/>
      <c r="Y30" s="31"/>
      <c r="AG30" s="31"/>
      <c r="AI30" s="31"/>
      <c r="AM30" s="31"/>
      <c r="AR30" s="31"/>
      <c r="AS30" s="79"/>
      <c r="AT30" s="31"/>
      <c r="AW30" s="278"/>
      <c r="AZ30" s="31"/>
      <c r="BB30" s="31"/>
      <c r="BC30" s="243"/>
      <c r="BK30" s="184"/>
      <c r="BN30" s="31"/>
      <c r="BP30" s="31"/>
      <c r="BQ30" s="31"/>
      <c r="BR30" s="31"/>
      <c r="BS30" s="31"/>
      <c r="BT30" s="31"/>
      <c r="BU30" s="31"/>
      <c r="BV30" s="31"/>
      <c r="BW30" s="31"/>
      <c r="BX30" s="31"/>
      <c r="BZ30" s="31"/>
      <c r="CC30" s="199"/>
      <c r="CD30" s="31"/>
      <c r="CJ30" s="81"/>
    </row>
    <row r="31" spans="5:83" ht="18" customHeight="1">
      <c r="E31" s="207"/>
      <c r="G31" s="31"/>
      <c r="J31" s="31"/>
      <c r="L31" s="31"/>
      <c r="O31" s="184"/>
      <c r="P31" s="184"/>
      <c r="S31" s="31"/>
      <c r="T31" s="207"/>
      <c r="X31" s="184"/>
      <c r="AB31" s="31"/>
      <c r="AG31" s="31"/>
      <c r="AH31" s="79"/>
      <c r="AR31" s="31"/>
      <c r="AT31" s="31"/>
      <c r="AV31" s="80"/>
      <c r="AW31" s="278"/>
      <c r="AZ31" s="31"/>
      <c r="BB31" s="31"/>
      <c r="BC31" s="31"/>
      <c r="BG31" s="31"/>
      <c r="BI31" s="31"/>
      <c r="BO31" s="31"/>
      <c r="BR31" s="184"/>
      <c r="BS31" s="229"/>
      <c r="BW31" s="184"/>
      <c r="CC31" s="221"/>
      <c r="CE31" s="220"/>
    </row>
    <row r="32" spans="4:81" ht="18" customHeight="1">
      <c r="D32" s="83" t="s">
        <v>0</v>
      </c>
      <c r="N32" s="31"/>
      <c r="O32" s="184"/>
      <c r="P32" s="31"/>
      <c r="R32" s="31"/>
      <c r="AB32" s="184"/>
      <c r="AG32" s="31"/>
      <c r="AI32" s="31"/>
      <c r="AR32" s="31"/>
      <c r="AS32" s="31"/>
      <c r="AT32" s="31"/>
      <c r="AW32" s="221"/>
      <c r="AX32" s="31"/>
      <c r="AZ32" s="31"/>
      <c r="BB32" s="31"/>
      <c r="BC32" s="31"/>
      <c r="BF32" s="31"/>
      <c r="BI32" s="184"/>
      <c r="BN32" s="31"/>
      <c r="BO32" s="31"/>
      <c r="BU32" s="31"/>
      <c r="BV32" s="31"/>
      <c r="BW32" s="184"/>
      <c r="CC32" s="200"/>
    </row>
    <row r="33" spans="10:88" ht="18" customHeight="1">
      <c r="J33" s="91"/>
      <c r="O33" s="31"/>
      <c r="S33" s="31"/>
      <c r="AD33" s="31"/>
      <c r="AR33" s="31"/>
      <c r="AS33" s="31"/>
      <c r="AT33" s="31"/>
      <c r="AU33" s="31"/>
      <c r="AZ33" s="188"/>
      <c r="BE33" s="31"/>
      <c r="BF33" s="184"/>
      <c r="BH33" s="31"/>
      <c r="BI33" s="184"/>
      <c r="BK33" s="31"/>
      <c r="BN33" s="31"/>
      <c r="BO33" s="214"/>
      <c r="BP33" s="31"/>
      <c r="BQ33" s="31"/>
      <c r="BS33" s="223"/>
      <c r="BT33" s="31"/>
      <c r="BU33" s="254" t="s">
        <v>86</v>
      </c>
      <c r="BW33" s="31"/>
      <c r="CF33" s="194"/>
      <c r="CG33" s="194"/>
      <c r="CH33" s="194"/>
      <c r="CI33" s="194"/>
      <c r="CJ33" s="194"/>
    </row>
    <row r="34" spans="2:88" ht="18" customHeight="1">
      <c r="B34" s="194"/>
      <c r="C34" s="194"/>
      <c r="D34" s="194"/>
      <c r="E34" s="194"/>
      <c r="F34" s="194"/>
      <c r="S34" s="184"/>
      <c r="AD34" s="188"/>
      <c r="BG34" s="31"/>
      <c r="BI34" s="204"/>
      <c r="BK34" s="31"/>
      <c r="BN34" s="203"/>
      <c r="BO34" s="229"/>
      <c r="BP34" s="31"/>
      <c r="BQ34" s="31"/>
      <c r="BR34" s="31"/>
      <c r="BW34" s="184"/>
      <c r="CF34" s="194"/>
      <c r="CG34" s="194"/>
      <c r="CH34" s="194"/>
      <c r="CI34" s="194"/>
      <c r="CJ34" s="194"/>
    </row>
    <row r="35" spans="2:88" ht="18" customHeight="1">
      <c r="B35" s="194"/>
      <c r="C35" s="194"/>
      <c r="D35" s="194"/>
      <c r="E35" s="194"/>
      <c r="F35" s="194"/>
      <c r="I35" s="31"/>
      <c r="AE35" s="276"/>
      <c r="AI35" s="279"/>
      <c r="BG35" s="188"/>
      <c r="BK35" s="188"/>
      <c r="BU35" s="186"/>
      <c r="CF35" s="58"/>
      <c r="CG35" s="58"/>
      <c r="CH35" s="58"/>
      <c r="CI35" s="58"/>
      <c r="CJ35" s="58"/>
    </row>
    <row r="36" spans="2:88" ht="18" customHeight="1">
      <c r="B36" s="58"/>
      <c r="C36" s="58"/>
      <c r="D36" s="58"/>
      <c r="E36" s="58"/>
      <c r="F36" s="58"/>
      <c r="Q36" s="227"/>
      <c r="R36" s="201"/>
      <c r="AJ36" s="240"/>
      <c r="AU36" s="31"/>
      <c r="AW36" s="31"/>
      <c r="BK36" s="92"/>
      <c r="BL36" s="240"/>
      <c r="BU36" s="201"/>
      <c r="CF36" s="58"/>
      <c r="CG36" s="51"/>
      <c r="CH36" s="58"/>
      <c r="CI36" s="51"/>
      <c r="CJ36" s="51"/>
    </row>
    <row r="37" spans="2:88" ht="18" customHeight="1">
      <c r="B37" s="9"/>
      <c r="C37" s="51"/>
      <c r="D37" s="58"/>
      <c r="E37" s="51"/>
      <c r="F37" s="58"/>
      <c r="R37" s="202"/>
      <c r="Y37" s="232"/>
      <c r="AA37" s="232"/>
      <c r="AE37" s="31"/>
      <c r="AU37" s="188"/>
      <c r="AW37" s="187"/>
      <c r="BU37" s="202"/>
      <c r="CF37" s="273"/>
      <c r="CG37" s="274"/>
      <c r="CH37" s="260"/>
      <c r="CI37" s="261"/>
      <c r="CJ37" s="9"/>
    </row>
    <row r="38" spans="2:88" ht="18" customHeight="1">
      <c r="B38" s="9"/>
      <c r="C38" s="9"/>
      <c r="D38" s="9"/>
      <c r="E38" s="9"/>
      <c r="F38" s="9"/>
      <c r="AI38" s="241"/>
      <c r="AX38" s="31"/>
      <c r="AY38" s="31"/>
      <c r="BT38" s="31"/>
      <c r="BX38" s="31"/>
      <c r="CB38" s="211"/>
      <c r="CF38" s="273"/>
      <c r="CG38" s="274"/>
      <c r="CH38" s="260"/>
      <c r="CI38" s="261"/>
      <c r="CJ38" s="9"/>
    </row>
    <row r="39" spans="2:88" ht="18" customHeight="1">
      <c r="B39" s="273"/>
      <c r="C39" s="274"/>
      <c r="D39" s="260"/>
      <c r="E39" s="261"/>
      <c r="F39" s="9"/>
      <c r="AP39" s="227"/>
      <c r="CF39" s="273"/>
      <c r="CG39" s="274"/>
      <c r="CH39" s="260"/>
      <c r="CI39" s="261"/>
      <c r="CJ39" s="9"/>
    </row>
    <row r="40" spans="2:88" ht="18" customHeight="1">
      <c r="B40" s="263"/>
      <c r="C40" s="253"/>
      <c r="D40" s="260"/>
      <c r="E40" s="261"/>
      <c r="F40" s="9"/>
      <c r="AM40" s="31"/>
      <c r="AS40" s="31"/>
      <c r="CF40" s="264"/>
      <c r="CG40" s="261"/>
      <c r="CH40" s="260"/>
      <c r="CI40" s="261"/>
      <c r="CJ40" s="9"/>
    </row>
    <row r="41" spans="2:88" ht="18" customHeight="1">
      <c r="B41" s="264"/>
      <c r="C41" s="310"/>
      <c r="D41" s="260"/>
      <c r="E41" s="261"/>
      <c r="F41" s="9"/>
      <c r="AM41" s="188"/>
      <c r="AW41" s="201"/>
      <c r="CF41" s="275"/>
      <c r="CG41" s="253"/>
      <c r="CH41" s="260"/>
      <c r="CI41" s="261"/>
      <c r="CJ41" s="9"/>
    </row>
    <row r="42" spans="2:49" ht="18" customHeight="1">
      <c r="B42" s="311"/>
      <c r="C42" s="248"/>
      <c r="D42" s="9"/>
      <c r="E42" s="9"/>
      <c r="F42" s="9"/>
      <c r="AW42" s="91"/>
    </row>
    <row r="43" ht="18" customHeight="1"/>
    <row r="44" spans="13:20" ht="18" customHeight="1">
      <c r="M44" s="194"/>
      <c r="N44" s="194"/>
      <c r="O44" s="194"/>
      <c r="P44" s="194"/>
      <c r="Q44" s="194"/>
      <c r="R44" s="194"/>
      <c r="S44" s="194"/>
      <c r="T44" s="194"/>
    </row>
    <row r="45" spans="13:20" ht="18" customHeight="1">
      <c r="M45" s="199"/>
      <c r="N45" s="199"/>
      <c r="O45" s="199"/>
      <c r="P45" s="199"/>
      <c r="Q45" s="199"/>
      <c r="R45" s="199"/>
      <c r="S45" s="199"/>
      <c r="T45" s="199"/>
    </row>
    <row r="46" spans="13:77" ht="18" customHeight="1" thickBot="1"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20</v>
      </c>
      <c r="BR46" s="194"/>
      <c r="BS46" s="194"/>
      <c r="BT46" s="194"/>
      <c r="BU46" s="194"/>
      <c r="BV46" s="194"/>
      <c r="BW46" s="194"/>
      <c r="BX46" s="194"/>
      <c r="BY46" s="194"/>
    </row>
    <row r="47" spans="2:88" ht="21" customHeight="1" thickBot="1">
      <c r="B47" s="292" t="s">
        <v>24</v>
      </c>
      <c r="C47" s="293" t="s">
        <v>30</v>
      </c>
      <c r="D47" s="293" t="s">
        <v>31</v>
      </c>
      <c r="E47" s="293" t="s">
        <v>32</v>
      </c>
      <c r="F47" s="294" t="s">
        <v>33</v>
      </c>
      <c r="G47" s="295"/>
      <c r="H47" s="295"/>
      <c r="I47" s="296" t="s">
        <v>90</v>
      </c>
      <c r="J47" s="296"/>
      <c r="K47" s="295"/>
      <c r="L47" s="297"/>
      <c r="M47" s="262"/>
      <c r="N47" s="194"/>
      <c r="O47" s="194"/>
      <c r="P47" s="194"/>
      <c r="Q47" s="194"/>
      <c r="R47" s="194"/>
      <c r="S47" s="194"/>
      <c r="T47" s="194"/>
      <c r="AS47" s="78" t="s">
        <v>21</v>
      </c>
      <c r="BR47" s="194"/>
      <c r="BS47" s="194"/>
      <c r="BT47" s="194"/>
      <c r="BU47" s="194"/>
      <c r="BV47" s="194"/>
      <c r="BW47" s="194"/>
      <c r="BX47" s="194"/>
      <c r="BY47" s="194"/>
      <c r="BZ47" s="292" t="s">
        <v>24</v>
      </c>
      <c r="CA47" s="293" t="s">
        <v>30</v>
      </c>
      <c r="CB47" s="293" t="s">
        <v>31</v>
      </c>
      <c r="CC47" s="293" t="s">
        <v>32</v>
      </c>
      <c r="CD47" s="294" t="s">
        <v>33</v>
      </c>
      <c r="CE47" s="295"/>
      <c r="CF47" s="295"/>
      <c r="CG47" s="296" t="s">
        <v>90</v>
      </c>
      <c r="CH47" s="296"/>
      <c r="CI47" s="295"/>
      <c r="CJ47" s="297"/>
    </row>
    <row r="48" spans="2:88" ht="21" customHeight="1" thickTop="1">
      <c r="B48" s="6"/>
      <c r="C48" s="4"/>
      <c r="D48" s="4"/>
      <c r="E48" s="4"/>
      <c r="F48" s="4"/>
      <c r="G48" s="3" t="s">
        <v>88</v>
      </c>
      <c r="H48" s="4"/>
      <c r="I48" s="4"/>
      <c r="J48" s="4"/>
      <c r="K48" s="4"/>
      <c r="L48" s="5"/>
      <c r="M48" s="262"/>
      <c r="N48" s="194"/>
      <c r="O48" s="194"/>
      <c r="P48" s="194"/>
      <c r="Q48" s="194"/>
      <c r="R48" s="194"/>
      <c r="S48" s="194"/>
      <c r="T48" s="194"/>
      <c r="AS48" s="78" t="s">
        <v>22</v>
      </c>
      <c r="BR48" s="58"/>
      <c r="BS48" s="58"/>
      <c r="BT48" s="58"/>
      <c r="BU48" s="58"/>
      <c r="BV48" s="58"/>
      <c r="BW48" s="199"/>
      <c r="BX48" s="199"/>
      <c r="BY48" s="199"/>
      <c r="BZ48" s="6"/>
      <c r="CA48" s="4"/>
      <c r="CB48" s="4"/>
      <c r="CC48" s="4"/>
      <c r="CD48" s="4"/>
      <c r="CE48" s="3" t="s">
        <v>89</v>
      </c>
      <c r="CF48" s="4"/>
      <c r="CG48" s="4"/>
      <c r="CH48" s="4"/>
      <c r="CI48" s="4"/>
      <c r="CJ48" s="5"/>
    </row>
    <row r="49" spans="2:88" ht="21" customHeight="1">
      <c r="B49" s="307"/>
      <c r="C49" s="15"/>
      <c r="D49" s="87"/>
      <c r="E49" s="88"/>
      <c r="F49" s="299"/>
      <c r="G49" s="300"/>
      <c r="L49" s="195"/>
      <c r="M49" s="262"/>
      <c r="N49" s="194"/>
      <c r="O49" s="194"/>
      <c r="P49" s="194"/>
      <c r="Q49" s="194"/>
      <c r="R49" s="194"/>
      <c r="S49" s="194"/>
      <c r="T49" s="194"/>
      <c r="BR49" s="51"/>
      <c r="BS49" s="51"/>
      <c r="BT49" s="51"/>
      <c r="BU49" s="51"/>
      <c r="BV49" s="58"/>
      <c r="BW49" s="58"/>
      <c r="BX49" s="58"/>
      <c r="BY49" s="51"/>
      <c r="BZ49" s="298"/>
      <c r="CA49" s="15"/>
      <c r="CB49" s="87"/>
      <c r="CC49" s="88"/>
      <c r="CD49" s="299"/>
      <c r="CE49" s="300"/>
      <c r="CF49" s="75"/>
      <c r="CG49" s="75"/>
      <c r="CH49" s="75"/>
      <c r="CI49" s="75"/>
      <c r="CJ49" s="195"/>
    </row>
    <row r="50" spans="2:88" ht="21" customHeight="1">
      <c r="B50" s="217">
        <v>1</v>
      </c>
      <c r="C50" s="89">
        <v>93.017</v>
      </c>
      <c r="D50" s="87">
        <v>37</v>
      </c>
      <c r="E50" s="88">
        <f>C50+D50*0.001</f>
        <v>93.054</v>
      </c>
      <c r="F50" s="301" t="s">
        <v>91</v>
      </c>
      <c r="G50" s="300" t="s">
        <v>94</v>
      </c>
      <c r="L50" s="195"/>
      <c r="M50" s="262"/>
      <c r="N50" s="194"/>
      <c r="O50" s="194"/>
      <c r="P50" s="194"/>
      <c r="Q50" s="194"/>
      <c r="R50" s="194"/>
      <c r="S50" s="194"/>
      <c r="T50" s="194"/>
      <c r="AS50" s="84" t="s">
        <v>23</v>
      </c>
      <c r="BR50" s="263"/>
      <c r="BS50" s="253"/>
      <c r="BT50" s="260"/>
      <c r="BU50" s="261"/>
      <c r="BV50" s="9"/>
      <c r="BW50" s="262"/>
      <c r="BX50" s="194"/>
      <c r="BY50" s="194"/>
      <c r="BZ50" s="216">
        <v>3</v>
      </c>
      <c r="CA50" s="88">
        <v>93.399</v>
      </c>
      <c r="CB50" s="87">
        <v>37</v>
      </c>
      <c r="CC50" s="88">
        <f>CA50+CB50*0.001</f>
        <v>93.436</v>
      </c>
      <c r="CD50" s="301" t="s">
        <v>91</v>
      </c>
      <c r="CE50" s="300" t="s">
        <v>93</v>
      </c>
      <c r="CF50" s="75"/>
      <c r="CG50" s="75"/>
      <c r="CH50" s="75"/>
      <c r="CI50" s="75"/>
      <c r="CJ50" s="195"/>
    </row>
    <row r="51" spans="2:88" ht="21" customHeight="1">
      <c r="B51" s="257">
        <v>2</v>
      </c>
      <c r="C51" s="15">
        <v>93.047</v>
      </c>
      <c r="D51" s="87">
        <v>37</v>
      </c>
      <c r="E51" s="88">
        <f>C51+D51*0.001</f>
        <v>93.084</v>
      </c>
      <c r="F51" s="301" t="s">
        <v>91</v>
      </c>
      <c r="G51" s="300" t="s">
        <v>95</v>
      </c>
      <c r="L51" s="195"/>
      <c r="M51" s="262"/>
      <c r="N51" s="194"/>
      <c r="O51" s="194"/>
      <c r="P51" s="194"/>
      <c r="Q51" s="194"/>
      <c r="R51" s="194"/>
      <c r="S51" s="194"/>
      <c r="T51" s="194"/>
      <c r="AS51" s="78" t="s">
        <v>61</v>
      </c>
      <c r="BR51" s="263"/>
      <c r="BS51" s="253"/>
      <c r="BT51" s="260"/>
      <c r="BU51" s="261"/>
      <c r="BV51" s="9"/>
      <c r="BW51" s="262"/>
      <c r="BX51" s="194"/>
      <c r="BY51" s="194"/>
      <c r="BZ51" s="257">
        <v>4</v>
      </c>
      <c r="CA51" s="15">
        <v>93.464</v>
      </c>
      <c r="CB51" s="87">
        <v>-51</v>
      </c>
      <c r="CC51" s="88">
        <f>CA51+CB51*0.001</f>
        <v>93.413</v>
      </c>
      <c r="CD51" s="301" t="s">
        <v>91</v>
      </c>
      <c r="CE51" s="300" t="s">
        <v>96</v>
      </c>
      <c r="CF51" s="75"/>
      <c r="CG51" s="75"/>
      <c r="CH51" s="75"/>
      <c r="CI51" s="75"/>
      <c r="CJ51" s="195"/>
    </row>
    <row r="52" spans="2:88" ht="21" customHeight="1">
      <c r="B52" s="216" t="s">
        <v>57</v>
      </c>
      <c r="C52" s="277">
        <v>93.088</v>
      </c>
      <c r="D52" s="87"/>
      <c r="E52" s="88"/>
      <c r="F52" s="301" t="s">
        <v>91</v>
      </c>
      <c r="G52" s="300" t="s">
        <v>97</v>
      </c>
      <c r="L52" s="195"/>
      <c r="M52" s="262"/>
      <c r="N52" s="194"/>
      <c r="O52" s="194"/>
      <c r="P52" s="194"/>
      <c r="Q52" s="194"/>
      <c r="R52" s="194"/>
      <c r="S52" s="194"/>
      <c r="T52" s="194"/>
      <c r="AS52" s="78" t="s">
        <v>62</v>
      </c>
      <c r="BR52" s="264"/>
      <c r="BS52" s="261"/>
      <c r="BT52" s="260"/>
      <c r="BU52" s="261"/>
      <c r="BV52" s="9"/>
      <c r="BW52" s="262"/>
      <c r="BX52" s="194"/>
      <c r="BY52" s="194"/>
      <c r="BZ52" s="217">
        <v>5</v>
      </c>
      <c r="CA52" s="89">
        <v>93.497</v>
      </c>
      <c r="CB52" s="87">
        <v>-51</v>
      </c>
      <c r="CC52" s="88">
        <f>CA52+CB52*0.001</f>
        <v>93.446</v>
      </c>
      <c r="CD52" s="301" t="s">
        <v>91</v>
      </c>
      <c r="CE52" s="300" t="s">
        <v>92</v>
      </c>
      <c r="CF52" s="75"/>
      <c r="CG52" s="75"/>
      <c r="CH52" s="75"/>
      <c r="CI52" s="75"/>
      <c r="CJ52" s="195"/>
    </row>
    <row r="53" spans="2:88" ht="21" customHeight="1" thickBot="1">
      <c r="B53" s="308"/>
      <c r="C53" s="271"/>
      <c r="D53" s="197"/>
      <c r="E53" s="196"/>
      <c r="F53" s="303"/>
      <c r="G53" s="309"/>
      <c r="H53" s="305"/>
      <c r="I53" s="305"/>
      <c r="J53" s="305"/>
      <c r="K53" s="305"/>
      <c r="L53" s="306"/>
      <c r="M53" s="266"/>
      <c r="N53" s="194"/>
      <c r="O53" s="194"/>
      <c r="P53" s="194"/>
      <c r="Q53" s="194"/>
      <c r="R53" s="194"/>
      <c r="S53" s="194"/>
      <c r="T53" s="194"/>
      <c r="AD53" s="32"/>
      <c r="AE53" s="33"/>
      <c r="BG53" s="32"/>
      <c r="BH53" s="33"/>
      <c r="BR53" s="265"/>
      <c r="BS53" s="261"/>
      <c r="BT53" s="260"/>
      <c r="BU53" s="261"/>
      <c r="BV53" s="9"/>
      <c r="BW53" s="266"/>
      <c r="BX53" s="194"/>
      <c r="BY53" s="194"/>
      <c r="BZ53" s="302"/>
      <c r="CA53" s="196"/>
      <c r="CB53" s="197"/>
      <c r="CC53" s="196"/>
      <c r="CD53" s="303"/>
      <c r="CE53" s="304"/>
      <c r="CF53" s="305"/>
      <c r="CG53" s="305"/>
      <c r="CH53" s="305"/>
      <c r="CI53" s="305"/>
      <c r="CJ53" s="306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755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22896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2013-01-23T13:54:49Z</cp:lastPrinted>
  <dcterms:created xsi:type="dcterms:W3CDTF">2003-01-10T15:39:03Z</dcterms:created>
  <dcterms:modified xsi:type="dcterms:W3CDTF">2013-05-27T09:10:10Z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