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0740" yWindow="65521" windowWidth="3585" windowHeight="15435" tabRatio="663" activeTab="1"/>
  </bookViews>
  <sheets>
    <sheet name="titul" sheetId="1" r:id="rId1"/>
    <sheet name="Skalice u České Lípy" sheetId="2" r:id="rId2"/>
  </sheets>
  <definedNames/>
  <calcPr fullCalcOnLoad="1"/>
</workbook>
</file>

<file path=xl/sharedStrings.xml><?xml version="1.0" encoding="utf-8"?>
<sst xmlns="http://schemas.openxmlformats.org/spreadsheetml/2006/main" count="133" uniqueCount="88">
  <si>
    <t>Vjezdová</t>
  </si>
  <si>
    <t>Seřaďovací</t>
  </si>
  <si>
    <t>SENA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</si>
  <si>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</si>
  <si>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</si>
  <si>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</si>
  <si>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</si>
  <si>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</si>
  <si>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</si>
  <si>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</si>
  <si>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</si>
  <si>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</si>
  <si>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</si>
  <si>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</si>
  <si>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</si>
  <si>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</si>
  <si>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</si>
  <si>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</si>
  <si>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</si>
  <si>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</si>
  <si>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</si>
  <si>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</si>
  <si>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</si>
  <si>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</si>
  <si>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</si>
  <si>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</si>
  <si>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</si>
  <si>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</si>
  <si>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</si>
  <si>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</si>
  <si>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Hlavní  staniční  kolej</t>
  </si>
  <si>
    <t>Vjezd - odjezd - průjezd</t>
  </si>
  <si>
    <t>Př S</t>
  </si>
  <si>
    <t>Telefonické  dorozumívání</t>
  </si>
  <si>
    <t>00</t>
  </si>
  <si>
    <t>Kód : 1</t>
  </si>
  <si>
    <t>provoz podle D - 2</t>
  </si>
  <si>
    <t>č. I,  úrovňové, jednostranné vnitřní</t>
  </si>
  <si>
    <t>Stanice  bez</t>
  </si>
  <si>
    <t>seřaďovacích</t>
  </si>
  <si>
    <t>návěstidel</t>
  </si>
  <si>
    <t>Stanice bez</t>
  </si>
  <si>
    <t>ručně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</si>
  <si>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</si>
  <si>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</si>
  <si>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</si>
  <si>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</si>
  <si>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</si>
  <si>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</si>
  <si>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</si>
  <si>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</si>
  <si>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Odjezdová</t>
  </si>
  <si>
    <t>Zabezpečovací zařízení je upraveno pro zabezpečený průjezd po 1. staniční koleji.</t>
  </si>
  <si>
    <t>konstrukce sypané</t>
  </si>
  <si>
    <t>JTom</t>
  </si>
  <si>
    <t>540B</t>
  </si>
  <si>
    <t>Km  53,384</t>
  </si>
  <si>
    <t>L 1</t>
  </si>
  <si>
    <t>L 3</t>
  </si>
  <si>
    <t>S 1</t>
  </si>
  <si>
    <t>S 3</t>
  </si>
  <si>
    <t>2. kategorie</t>
  </si>
  <si>
    <t>ústřední stavědlo</t>
  </si>
  <si>
    <t>Hláskař  -  1 *)</t>
  </si>
  <si>
    <t>vždy</t>
  </si>
  <si>
    <t>zast. - 00</t>
  </si>
  <si>
    <t>č. II,  úrovňové, jednostranné vnitřní</t>
  </si>
  <si>
    <t>v pokračování traťové koleje - rychlost traťová s místním omezením</t>
  </si>
  <si>
    <t>při jízdě do odbočky - rychlost 40 km/h</t>
  </si>
  <si>
    <t>IV. / 2012</t>
  </si>
  <si>
    <t>Směr  :  Česká Lípa hl.n.</t>
  </si>
  <si>
    <t>Zjišťování  konce</t>
  </si>
  <si>
    <t>vlaku :</t>
  </si>
  <si>
    <t>* ) = obsazení v době stanovené rozvrhem služby.</t>
  </si>
  <si>
    <t>hláskař</t>
  </si>
  <si>
    <t>vždy *)</t>
  </si>
  <si>
    <t>Směr  :  Nový Bor</t>
  </si>
  <si>
    <t>Vk 1</t>
  </si>
  <si>
    <t>Vk 2</t>
  </si>
  <si>
    <t>Mechanické</t>
  </si>
  <si>
    <t>Kód :  2</t>
  </si>
  <si>
    <t>V ŽST Skalice u České Lípy je zavedena trvalá výluka služby výpravčího.</t>
  </si>
  <si>
    <t>*) V době VSDZ výpravčího je ŽST prohlášena za hlásku a obsazena hláskařem dle rozvrhu služby</t>
  </si>
  <si>
    <t>Obvod  výpravčího / hláskaře (mimo S3) *)</t>
  </si>
  <si>
    <t>Obvod  výpravčího / hláskaře (mimo L3) *)</t>
  </si>
  <si>
    <t>Zabezpečovací zařízení neumožňuje současné vlakové cesty</t>
  </si>
  <si>
    <t>vyjma současných odjezdů</t>
  </si>
  <si>
    <t>Dle přílohy č.5A hláskař obsluhuje řadičem návěstidla PřL/L/L1 a PřS/S/S1při jízdách vlaků (návěstidla při VSDZ plní funkci oddílových návěstidel)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</si>
</sst>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14"/>
      <name val="Arial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u val="single"/>
      <sz val="7.5"/>
      <color indexed="12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i/>
      <sz val="12"/>
      <name val="Times New Roman CE"/>
      <family val="1"/>
    </font>
    <font>
      <sz val="10"/>
      <name val="Arial"/>
      <family val="2"/>
    </font>
    <font>
      <b/>
      <u val="single"/>
      <sz val="10"/>
      <color indexed="57"/>
      <name val="Arial CE"/>
      <family val="2"/>
    </font>
    <font>
      <b/>
      <sz val="13"/>
      <color indexed="10"/>
      <name val="Arial CE"/>
      <family val="0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20" applyFont="1" applyAlignment="1">
      <alignment horizontal="right" vertical="center"/>
      <protection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9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5" borderId="38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5" borderId="40" xfId="20" applyFont="1" applyFill="1" applyBorder="1" applyAlignment="1">
      <alignment vertical="center"/>
      <protection/>
    </xf>
    <xf numFmtId="0" fontId="0" fillId="5" borderId="41" xfId="20" applyFont="1" applyFill="1" applyBorder="1" applyAlignment="1">
      <alignment vertical="center"/>
      <protection/>
    </xf>
    <xf numFmtId="0" fontId="0" fillId="5" borderId="41" xfId="20" applyFont="1" applyFill="1" applyBorder="1" applyAlignment="1" quotePrefix="1">
      <alignment vertical="center"/>
      <protection/>
    </xf>
    <xf numFmtId="164" fontId="0" fillId="5" borderId="41" xfId="20" applyNumberFormat="1" applyFont="1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4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0" borderId="4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4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52" xfId="20" applyFont="1" applyFill="1" applyBorder="1" applyAlignment="1">
      <alignment horizontal="center" vertical="center"/>
      <protection/>
    </xf>
    <xf numFmtId="0" fontId="10" fillId="6" borderId="53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6" fillId="0" borderId="54" xfId="20" applyNumberFormat="1" applyFont="1" applyBorder="1" applyAlignment="1">
      <alignment horizontal="center" vertical="center"/>
      <protection/>
    </xf>
    <xf numFmtId="164" fontId="37" fillId="0" borderId="11" xfId="20" applyNumberFormat="1" applyFont="1" applyBorder="1" applyAlignment="1">
      <alignment horizontal="center" vertical="center"/>
      <protection/>
    </xf>
    <xf numFmtId="1" fontId="38" fillId="0" borderId="5" xfId="20" applyNumberFormat="1" applyFont="1" applyBorder="1" applyAlignment="1">
      <alignment horizontal="center" vertical="center"/>
      <protection/>
    </xf>
    <xf numFmtId="164" fontId="38" fillId="0" borderId="11" xfId="20" applyNumberFormat="1" applyFont="1" applyBorder="1" applyAlignment="1">
      <alignment horizontal="center" vertical="center"/>
      <protection/>
    </xf>
    <xf numFmtId="49" fontId="0" fillId="0" borderId="55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48" xfId="20" applyFont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2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0" borderId="0" xfId="20" applyFont="1" applyBorder="1" applyAlignment="1">
      <alignment horizontal="center"/>
      <protection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3" fillId="0" borderId="0" xfId="20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/>
    </xf>
    <xf numFmtId="0" fontId="42" fillId="0" borderId="36" xfId="0" applyFont="1" applyFill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20" applyNumberFormat="1" applyFont="1" applyAlignment="1">
      <alignment horizontal="center" vertical="center"/>
      <protection/>
    </xf>
    <xf numFmtId="164" fontId="0" fillId="0" borderId="11" xfId="20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2" fillId="0" borderId="0" xfId="20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36" xfId="20" applyFont="1" applyFill="1" applyBorder="1">
      <alignment/>
      <protection/>
    </xf>
    <xf numFmtId="0" fontId="25" fillId="0" borderId="45" xfId="0" applyFont="1" applyFill="1" applyBorder="1" applyAlignment="1">
      <alignment horizontal="center" vertical="top"/>
    </xf>
    <xf numFmtId="0" fontId="4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4" fillId="4" borderId="34" xfId="0" applyFont="1" applyFill="1" applyBorder="1" applyAlignment="1">
      <alignment horizontal="center" vertical="center" wrapText="1"/>
    </xf>
    <xf numFmtId="0" fontId="15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3" fillId="0" borderId="27" xfId="20" applyFont="1" applyFill="1" applyBorder="1" applyAlignment="1">
      <alignment horizontal="center" vertical="center"/>
      <protection/>
    </xf>
    <xf numFmtId="0" fontId="35" fillId="0" borderId="0" xfId="0" applyFont="1" applyAlignment="1">
      <alignment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5" fillId="4" borderId="35" xfId="0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49" fontId="55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centerContinuous" vertical="center"/>
    </xf>
    <xf numFmtId="164" fontId="0" fillId="0" borderId="2" xfId="0" applyNumberFormat="1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164" fontId="0" fillId="0" borderId="2" xfId="0" applyNumberFormat="1" applyFont="1" applyFill="1" applyBorder="1" applyAlignment="1">
      <alignment horizontal="centerContinuous" vertical="center"/>
    </xf>
    <xf numFmtId="0" fontId="10" fillId="0" borderId="45" xfId="20" applyFont="1" applyBorder="1" applyAlignment="1">
      <alignment horizontal="center" vertical="center"/>
      <protection/>
    </xf>
    <xf numFmtId="0" fontId="15" fillId="0" borderId="32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6" fillId="6" borderId="50" xfId="20" applyFont="1" applyFill="1" applyBorder="1" applyAlignment="1">
      <alignment horizontal="center" vertical="center"/>
      <protection/>
    </xf>
    <xf numFmtId="0" fontId="26" fillId="6" borderId="50" xfId="20" applyFont="1" applyFill="1" applyBorder="1" applyAlignment="1" quotePrefix="1">
      <alignment horizontal="center" vertical="center"/>
      <protection/>
    </xf>
    <xf numFmtId="0" fontId="10" fillId="6" borderId="61" xfId="20" applyFont="1" applyFill="1" applyBorder="1" applyAlignment="1">
      <alignment horizontal="center" vertical="center"/>
      <protection/>
    </xf>
    <xf numFmtId="0" fontId="10" fillId="6" borderId="62" xfId="20" applyFont="1" applyFill="1" applyBorder="1" applyAlignment="1">
      <alignment horizontal="center" vertical="center"/>
      <protection/>
    </xf>
    <xf numFmtId="0" fontId="10" fillId="6" borderId="63" xfId="20" applyFont="1" applyFill="1" applyBorder="1" applyAlignment="1">
      <alignment horizontal="center" vertical="center"/>
      <protection/>
    </xf>
    <xf numFmtId="0" fontId="3" fillId="3" borderId="3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Skalice u České Lípy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23</xdr:row>
      <xdr:rowOff>114300</xdr:rowOff>
    </xdr:from>
    <xdr:to>
      <xdr:col>65</xdr:col>
      <xdr:colOff>238125</xdr:colOff>
      <xdr:row>23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6048375"/>
          <a:ext cx="1526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028700" y="69627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200025</xdr:colOff>
      <xdr:row>23</xdr:row>
      <xdr:rowOff>161925</xdr:rowOff>
    </xdr:from>
    <xdr:to>
      <xdr:col>32</xdr:col>
      <xdr:colOff>428625</xdr:colOff>
      <xdr:row>24</xdr:row>
      <xdr:rowOff>9525</xdr:rowOff>
    </xdr:to>
    <xdr:sp>
      <xdr:nvSpPr>
        <xdr:cNvPr id="4" name="Line 9"/>
        <xdr:cNvSpPr>
          <a:spLocks/>
        </xdr:cNvSpPr>
      </xdr:nvSpPr>
      <xdr:spPr>
        <a:xfrm flipH="1">
          <a:off x="23002875" y="6096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86</xdr:col>
      <xdr:colOff>962025</xdr:colOff>
      <xdr:row>27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08925" y="6962775"/>
          <a:ext cx="3139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Skalice u České Lípy</a:t>
          </a:r>
        </a:p>
      </xdr:txBody>
    </xdr:sp>
    <xdr:clientData/>
  </xdr:twoCellAnchor>
  <xdr:twoCellAnchor>
    <xdr:from>
      <xdr:col>33</xdr:col>
      <xdr:colOff>323850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7" name="Line 20"/>
        <xdr:cNvSpPr>
          <a:spLocks/>
        </xdr:cNvSpPr>
      </xdr:nvSpPr>
      <xdr:spPr>
        <a:xfrm flipV="1">
          <a:off x="24612600" y="6048375"/>
          <a:ext cx="779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24</xdr:row>
      <xdr:rowOff>0</xdr:rowOff>
    </xdr:from>
    <xdr:to>
      <xdr:col>74</xdr:col>
      <xdr:colOff>495300</xdr:colOff>
      <xdr:row>27</xdr:row>
      <xdr:rowOff>114300</xdr:rowOff>
    </xdr:to>
    <xdr:sp>
      <xdr:nvSpPr>
        <xdr:cNvPr id="8" name="Line 21"/>
        <xdr:cNvSpPr>
          <a:spLocks/>
        </xdr:cNvSpPr>
      </xdr:nvSpPr>
      <xdr:spPr>
        <a:xfrm flipH="1" flipV="1">
          <a:off x="50091975" y="6162675"/>
          <a:ext cx="5229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428625</xdr:colOff>
      <xdr:row>23</xdr:row>
      <xdr:rowOff>114300</xdr:rowOff>
    </xdr:from>
    <xdr:to>
      <xdr:col>33</xdr:col>
      <xdr:colOff>342900</xdr:colOff>
      <xdr:row>23</xdr:row>
      <xdr:rowOff>161925</xdr:rowOff>
    </xdr:to>
    <xdr:sp>
      <xdr:nvSpPr>
        <xdr:cNvPr id="9" name="Line 23"/>
        <xdr:cNvSpPr>
          <a:spLocks/>
        </xdr:cNvSpPr>
      </xdr:nvSpPr>
      <xdr:spPr>
        <a:xfrm flipH="1">
          <a:off x="23745825" y="6048375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9525</xdr:rowOff>
    </xdr:from>
    <xdr:to>
      <xdr:col>31</xdr:col>
      <xdr:colOff>200025</xdr:colOff>
      <xdr:row>27</xdr:row>
      <xdr:rowOff>114300</xdr:rowOff>
    </xdr:to>
    <xdr:sp>
      <xdr:nvSpPr>
        <xdr:cNvPr id="16" name="Line 45"/>
        <xdr:cNvSpPr>
          <a:spLocks/>
        </xdr:cNvSpPr>
      </xdr:nvSpPr>
      <xdr:spPr>
        <a:xfrm flipH="1">
          <a:off x="17868900" y="6172200"/>
          <a:ext cx="51339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23</xdr:row>
      <xdr:rowOff>114300</xdr:rowOff>
    </xdr:from>
    <xdr:to>
      <xdr:col>66</xdr:col>
      <xdr:colOff>466725</xdr:colOff>
      <xdr:row>23</xdr:row>
      <xdr:rowOff>152400</xdr:rowOff>
    </xdr:to>
    <xdr:sp>
      <xdr:nvSpPr>
        <xdr:cNvPr id="17" name="Line 240"/>
        <xdr:cNvSpPr>
          <a:spLocks/>
        </xdr:cNvSpPr>
      </xdr:nvSpPr>
      <xdr:spPr>
        <a:xfrm flipH="1" flipV="1">
          <a:off x="48606075" y="6048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66</xdr:col>
      <xdr:colOff>466725</xdr:colOff>
      <xdr:row>23</xdr:row>
      <xdr:rowOff>152400</xdr:rowOff>
    </xdr:from>
    <xdr:to>
      <xdr:col>67</xdr:col>
      <xdr:colOff>238125</xdr:colOff>
      <xdr:row>24</xdr:row>
      <xdr:rowOff>0</xdr:rowOff>
    </xdr:to>
    <xdr:sp>
      <xdr:nvSpPr>
        <xdr:cNvPr id="19" name="Line 500"/>
        <xdr:cNvSpPr>
          <a:spLocks/>
        </xdr:cNvSpPr>
      </xdr:nvSpPr>
      <xdr:spPr>
        <a:xfrm flipH="1" flipV="1">
          <a:off x="49349025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1" name="Line 613"/>
        <xdr:cNvSpPr>
          <a:spLocks/>
        </xdr:cNvSpPr>
      </xdr:nvSpPr>
      <xdr:spPr>
        <a:xfrm>
          <a:off x="64770000" y="696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847725</xdr:colOff>
      <xdr:row>32</xdr:row>
      <xdr:rowOff>180975</xdr:rowOff>
    </xdr:from>
    <xdr:to>
      <xdr:col>48</xdr:col>
      <xdr:colOff>619125</xdr:colOff>
      <xdr:row>34</xdr:row>
      <xdr:rowOff>200025</xdr:rowOff>
    </xdr:to>
    <xdr:pic>
      <xdr:nvPicPr>
        <xdr:cNvPr id="2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71025" y="81724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696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" name="text 55"/>
        <xdr:cNvSpPr txBox="1">
          <a:spLocks noChangeArrowheads="1"/>
        </xdr:cNvSpPr>
      </xdr:nvSpPr>
      <xdr:spPr>
        <a:xfrm>
          <a:off x="617410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8" name="Line 530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9" name="Line 531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28</xdr:row>
      <xdr:rowOff>85725</xdr:rowOff>
    </xdr:from>
    <xdr:to>
      <xdr:col>64</xdr:col>
      <xdr:colOff>0</xdr:colOff>
      <xdr:row>29</xdr:row>
      <xdr:rowOff>161925</xdr:rowOff>
    </xdr:to>
    <xdr:grpSp>
      <xdr:nvGrpSpPr>
        <xdr:cNvPr id="30" name="Group 552"/>
        <xdr:cNvGrpSpPr>
          <a:grpSpLocks/>
        </xdr:cNvGrpSpPr>
      </xdr:nvGrpSpPr>
      <xdr:grpSpPr>
        <a:xfrm>
          <a:off x="29260800" y="7162800"/>
          <a:ext cx="18135600" cy="304800"/>
          <a:chOff x="89" y="239"/>
          <a:chExt cx="863" cy="32"/>
        </a:xfrm>
        <a:solidFill>
          <a:srgbClr val="FFFFFF"/>
        </a:solidFill>
      </xdr:grpSpPr>
      <xdr:sp>
        <xdr:nvSpPr>
          <xdr:cNvPr id="31" name="Rectangle 55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5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5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5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5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5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5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6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6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123825</xdr:rowOff>
    </xdr:from>
    <xdr:to>
      <xdr:col>48</xdr:col>
      <xdr:colOff>0</xdr:colOff>
      <xdr:row>29</xdr:row>
      <xdr:rowOff>123825</xdr:rowOff>
    </xdr:to>
    <xdr:sp>
      <xdr:nvSpPr>
        <xdr:cNvPr id="40" name="text 7125"/>
        <xdr:cNvSpPr txBox="1">
          <a:spLocks noChangeArrowheads="1"/>
        </xdr:cNvSpPr>
      </xdr:nvSpPr>
      <xdr:spPr>
        <a:xfrm>
          <a:off x="34994850" y="7200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41</xdr:col>
      <xdr:colOff>409575</xdr:colOff>
      <xdr:row>31</xdr:row>
      <xdr:rowOff>114300</xdr:rowOff>
    </xdr:from>
    <xdr:to>
      <xdr:col>60</xdr:col>
      <xdr:colOff>466725</xdr:colOff>
      <xdr:row>31</xdr:row>
      <xdr:rowOff>114300</xdr:rowOff>
    </xdr:to>
    <xdr:sp>
      <xdr:nvSpPr>
        <xdr:cNvPr id="41" name="Line 583"/>
        <xdr:cNvSpPr>
          <a:spLocks/>
        </xdr:cNvSpPr>
      </xdr:nvSpPr>
      <xdr:spPr>
        <a:xfrm flipV="1">
          <a:off x="30641925" y="7877175"/>
          <a:ext cx="1424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7762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585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586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587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588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589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590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591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592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51" name="Group 605"/>
        <xdr:cNvGrpSpPr>
          <a:grpSpLocks noChangeAspect="1"/>
        </xdr:cNvGrpSpPr>
      </xdr:nvGrpSpPr>
      <xdr:grpSpPr>
        <a:xfrm>
          <a:off x="55168800" y="6610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495300</xdr:colOff>
      <xdr:row>25</xdr:row>
      <xdr:rowOff>9525</xdr:rowOff>
    </xdr:from>
    <xdr:to>
      <xdr:col>84</xdr:col>
      <xdr:colOff>495300</xdr:colOff>
      <xdr:row>29</xdr:row>
      <xdr:rowOff>209550</xdr:rowOff>
    </xdr:to>
    <xdr:sp>
      <xdr:nvSpPr>
        <xdr:cNvPr id="54" name="Line 608"/>
        <xdr:cNvSpPr>
          <a:spLocks/>
        </xdr:cNvSpPr>
      </xdr:nvSpPr>
      <xdr:spPr>
        <a:xfrm>
          <a:off x="62750700" y="6400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30</xdr:row>
      <xdr:rowOff>0</xdr:rowOff>
    </xdr:from>
    <xdr:ext cx="971550" cy="228600"/>
    <xdr:sp>
      <xdr:nvSpPr>
        <xdr:cNvPr id="55" name="text 774"/>
        <xdr:cNvSpPr txBox="1">
          <a:spLocks noChangeArrowheads="1"/>
        </xdr:cNvSpPr>
      </xdr:nvSpPr>
      <xdr:spPr>
        <a:xfrm>
          <a:off x="62255400" y="7534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P3248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84</xdr:col>
      <xdr:colOff>0</xdr:colOff>
      <xdr:row>23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62255400" y="5934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54,043</a:t>
          </a:r>
        </a:p>
      </xdr:txBody>
    </xdr:sp>
    <xdr:clientData/>
  </xdr:oneCellAnchor>
  <xdr:twoCellAnchor editAs="absolute">
    <xdr:from>
      <xdr:col>62</xdr:col>
      <xdr:colOff>400050</xdr:colOff>
      <xdr:row>23</xdr:row>
      <xdr:rowOff>171450</xdr:rowOff>
    </xdr:from>
    <xdr:to>
      <xdr:col>63</xdr:col>
      <xdr:colOff>133350</xdr:colOff>
      <xdr:row>24</xdr:row>
      <xdr:rowOff>57150</xdr:rowOff>
    </xdr:to>
    <xdr:grpSp>
      <xdr:nvGrpSpPr>
        <xdr:cNvPr id="57" name="Group 633"/>
        <xdr:cNvGrpSpPr>
          <a:grpSpLocks noChangeAspect="1"/>
        </xdr:cNvGrpSpPr>
      </xdr:nvGrpSpPr>
      <xdr:grpSpPr>
        <a:xfrm>
          <a:off x="46310550" y="61055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8" name="Line 6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742950</xdr:colOff>
      <xdr:row>22</xdr:row>
      <xdr:rowOff>57150</xdr:rowOff>
    </xdr:from>
    <xdr:to>
      <xdr:col>35</xdr:col>
      <xdr:colOff>466725</xdr:colOff>
      <xdr:row>22</xdr:row>
      <xdr:rowOff>171450</xdr:rowOff>
    </xdr:to>
    <xdr:grpSp>
      <xdr:nvGrpSpPr>
        <xdr:cNvPr id="64" name="Group 646"/>
        <xdr:cNvGrpSpPr>
          <a:grpSpLocks noChangeAspect="1"/>
        </xdr:cNvGrpSpPr>
      </xdr:nvGrpSpPr>
      <xdr:grpSpPr>
        <a:xfrm>
          <a:off x="25546050" y="5762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5" name="Line 6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25</xdr:row>
      <xdr:rowOff>9525</xdr:rowOff>
    </xdr:from>
    <xdr:to>
      <xdr:col>75</xdr:col>
      <xdr:colOff>266700</xdr:colOff>
      <xdr:row>29</xdr:row>
      <xdr:rowOff>209550</xdr:rowOff>
    </xdr:to>
    <xdr:sp>
      <xdr:nvSpPr>
        <xdr:cNvPr id="71" name="Line 653"/>
        <xdr:cNvSpPr>
          <a:spLocks/>
        </xdr:cNvSpPr>
      </xdr:nvSpPr>
      <xdr:spPr>
        <a:xfrm>
          <a:off x="56064150" y="6400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752475</xdr:colOff>
      <xdr:row>30</xdr:row>
      <xdr:rowOff>0</xdr:rowOff>
    </xdr:from>
    <xdr:ext cx="971550" cy="228600"/>
    <xdr:sp>
      <xdr:nvSpPr>
        <xdr:cNvPr id="72" name="text 774"/>
        <xdr:cNvSpPr txBox="1">
          <a:spLocks noChangeArrowheads="1"/>
        </xdr:cNvSpPr>
      </xdr:nvSpPr>
      <xdr:spPr>
        <a:xfrm>
          <a:off x="55578375" y="7534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P3247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74</xdr:col>
      <xdr:colOff>742950</xdr:colOff>
      <xdr:row>23</xdr:row>
      <xdr:rowOff>0</xdr:rowOff>
    </xdr:from>
    <xdr:ext cx="971550" cy="457200"/>
    <xdr:sp>
      <xdr:nvSpPr>
        <xdr:cNvPr id="73" name="text 774"/>
        <xdr:cNvSpPr txBox="1">
          <a:spLocks noChangeArrowheads="1"/>
        </xdr:cNvSpPr>
      </xdr:nvSpPr>
      <xdr:spPr>
        <a:xfrm>
          <a:off x="55568850" y="5934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53,569</a:t>
          </a:r>
        </a:p>
      </xdr:txBody>
    </xdr:sp>
    <xdr:clientData/>
  </xdr:one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74" name="Group 656"/>
        <xdr:cNvGrpSpPr>
          <a:grpSpLocks noChangeAspect="1"/>
        </xdr:cNvGrpSpPr>
      </xdr:nvGrpSpPr>
      <xdr:grpSpPr>
        <a:xfrm>
          <a:off x="51444525" y="6962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504825</xdr:colOff>
      <xdr:row>28</xdr:row>
      <xdr:rowOff>133350</xdr:rowOff>
    </xdr:from>
    <xdr:ext cx="466725" cy="285750"/>
    <xdr:sp>
      <xdr:nvSpPr>
        <xdr:cNvPr id="77" name="text 454"/>
        <xdr:cNvSpPr txBox="1">
          <a:spLocks noChangeArrowheads="1"/>
        </xdr:cNvSpPr>
      </xdr:nvSpPr>
      <xdr:spPr>
        <a:xfrm>
          <a:off x="44415075" y="7210425"/>
          <a:ext cx="466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60</xdr:col>
      <xdr:colOff>495300</xdr:colOff>
      <xdr:row>31</xdr:row>
      <xdr:rowOff>66675</xdr:rowOff>
    </xdr:from>
    <xdr:to>
      <xdr:col>61</xdr:col>
      <xdr:colOff>152400</xdr:colOff>
      <xdr:row>31</xdr:row>
      <xdr:rowOff>114300</xdr:rowOff>
    </xdr:to>
    <xdr:sp>
      <xdr:nvSpPr>
        <xdr:cNvPr id="78" name="Line 661"/>
        <xdr:cNvSpPr>
          <a:spLocks/>
        </xdr:cNvSpPr>
      </xdr:nvSpPr>
      <xdr:spPr>
        <a:xfrm flipH="1">
          <a:off x="44919900" y="7829550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152400</xdr:colOff>
      <xdr:row>30</xdr:row>
      <xdr:rowOff>190500</xdr:rowOff>
    </xdr:from>
    <xdr:to>
      <xdr:col>62</xdr:col>
      <xdr:colOff>523875</xdr:colOff>
      <xdr:row>31</xdr:row>
      <xdr:rowOff>66675</xdr:rowOff>
    </xdr:to>
    <xdr:sp>
      <xdr:nvSpPr>
        <xdr:cNvPr id="79" name="Line 662"/>
        <xdr:cNvSpPr>
          <a:spLocks/>
        </xdr:cNvSpPr>
      </xdr:nvSpPr>
      <xdr:spPr>
        <a:xfrm flipH="1">
          <a:off x="45548550" y="772477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27</xdr:row>
      <xdr:rowOff>114300</xdr:rowOff>
    </xdr:from>
    <xdr:to>
      <xdr:col>69</xdr:col>
      <xdr:colOff>266700</xdr:colOff>
      <xdr:row>30</xdr:row>
      <xdr:rowOff>190500</xdr:rowOff>
    </xdr:to>
    <xdr:sp>
      <xdr:nvSpPr>
        <xdr:cNvPr id="80" name="Line 663"/>
        <xdr:cNvSpPr>
          <a:spLocks/>
        </xdr:cNvSpPr>
      </xdr:nvSpPr>
      <xdr:spPr>
        <a:xfrm flipH="1">
          <a:off x="46434375" y="6962775"/>
          <a:ext cx="517207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9525</xdr:rowOff>
    </xdr:from>
    <xdr:to>
      <xdr:col>13</xdr:col>
      <xdr:colOff>266700</xdr:colOff>
      <xdr:row>29</xdr:row>
      <xdr:rowOff>209550</xdr:rowOff>
    </xdr:to>
    <xdr:sp>
      <xdr:nvSpPr>
        <xdr:cNvPr id="81" name="Line 664"/>
        <xdr:cNvSpPr>
          <a:spLocks/>
        </xdr:cNvSpPr>
      </xdr:nvSpPr>
      <xdr:spPr>
        <a:xfrm>
          <a:off x="9696450" y="6400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752475</xdr:colOff>
      <xdr:row>30</xdr:row>
      <xdr:rowOff>0</xdr:rowOff>
    </xdr:from>
    <xdr:ext cx="971550" cy="228600"/>
    <xdr:sp>
      <xdr:nvSpPr>
        <xdr:cNvPr id="82" name="text 774"/>
        <xdr:cNvSpPr txBox="1">
          <a:spLocks noChangeArrowheads="1"/>
        </xdr:cNvSpPr>
      </xdr:nvSpPr>
      <xdr:spPr>
        <a:xfrm>
          <a:off x="9210675" y="7534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P3246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12</xdr:col>
      <xdr:colOff>742950</xdr:colOff>
      <xdr:row>23</xdr:row>
      <xdr:rowOff>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9201150" y="5934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53,143</a:t>
          </a:r>
        </a:p>
      </xdr:txBody>
    </xdr:sp>
    <xdr:clientData/>
  </xdr:one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84" name="Group 667"/>
        <xdr:cNvGrpSpPr>
          <a:grpSpLocks noChangeAspect="1"/>
        </xdr:cNvGrpSpPr>
      </xdr:nvGrpSpPr>
      <xdr:grpSpPr>
        <a:xfrm>
          <a:off x="17716500" y="6610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6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390525</xdr:colOff>
      <xdr:row>30</xdr:row>
      <xdr:rowOff>180975</xdr:rowOff>
    </xdr:from>
    <xdr:to>
      <xdr:col>40</xdr:col>
      <xdr:colOff>619125</xdr:colOff>
      <xdr:row>31</xdr:row>
      <xdr:rowOff>57150</xdr:rowOff>
    </xdr:to>
    <xdr:sp>
      <xdr:nvSpPr>
        <xdr:cNvPr id="87" name="Line 670"/>
        <xdr:cNvSpPr>
          <a:spLocks/>
        </xdr:cNvSpPr>
      </xdr:nvSpPr>
      <xdr:spPr>
        <a:xfrm flipH="1" flipV="1">
          <a:off x="29136975" y="7715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39</xdr:col>
      <xdr:colOff>419100</xdr:colOff>
      <xdr:row>30</xdr:row>
      <xdr:rowOff>180975</xdr:rowOff>
    </xdr:to>
    <xdr:sp>
      <xdr:nvSpPr>
        <xdr:cNvPr id="88" name="Line 671"/>
        <xdr:cNvSpPr>
          <a:spLocks/>
        </xdr:cNvSpPr>
      </xdr:nvSpPr>
      <xdr:spPr>
        <a:xfrm>
          <a:off x="23812500" y="6962775"/>
          <a:ext cx="53530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31</xdr:row>
      <xdr:rowOff>57150</xdr:rowOff>
    </xdr:from>
    <xdr:to>
      <xdr:col>41</xdr:col>
      <xdr:colOff>390525</xdr:colOff>
      <xdr:row>31</xdr:row>
      <xdr:rowOff>114300</xdr:rowOff>
    </xdr:to>
    <xdr:sp>
      <xdr:nvSpPr>
        <xdr:cNvPr id="89" name="Line 672"/>
        <xdr:cNvSpPr>
          <a:spLocks/>
        </xdr:cNvSpPr>
      </xdr:nvSpPr>
      <xdr:spPr>
        <a:xfrm flipH="1" flipV="1">
          <a:off x="29879925" y="7820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27</xdr:row>
      <xdr:rowOff>114300</xdr:rowOff>
    </xdr:from>
    <xdr:to>
      <xdr:col>32</xdr:col>
      <xdr:colOff>647700</xdr:colOff>
      <xdr:row>29</xdr:row>
      <xdr:rowOff>28575</xdr:rowOff>
    </xdr:to>
    <xdr:grpSp>
      <xdr:nvGrpSpPr>
        <xdr:cNvPr id="90" name="Group 673"/>
        <xdr:cNvGrpSpPr>
          <a:grpSpLocks noChangeAspect="1"/>
        </xdr:cNvGrpSpPr>
      </xdr:nvGrpSpPr>
      <xdr:grpSpPr>
        <a:xfrm>
          <a:off x="23660100" y="6962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6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590550</xdr:colOff>
      <xdr:row>29</xdr:row>
      <xdr:rowOff>219075</xdr:rowOff>
    </xdr:from>
    <xdr:to>
      <xdr:col>40</xdr:col>
      <xdr:colOff>619125</xdr:colOff>
      <xdr:row>30</xdr:row>
      <xdr:rowOff>219075</xdr:rowOff>
    </xdr:to>
    <xdr:grpSp>
      <xdr:nvGrpSpPr>
        <xdr:cNvPr id="93" name="Group 676"/>
        <xdr:cNvGrpSpPr>
          <a:grpSpLocks/>
        </xdr:cNvGrpSpPr>
      </xdr:nvGrpSpPr>
      <xdr:grpSpPr>
        <a:xfrm>
          <a:off x="29851350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4" name="Rectangle 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97" name="Line 680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98" name="Line 681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99" name="Line 682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100" name="Line 683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101" name="Line 684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102" name="Line 685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103" name="Line 686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32</xdr:row>
      <xdr:rowOff>19050</xdr:rowOff>
    </xdr:from>
    <xdr:to>
      <xdr:col>41</xdr:col>
      <xdr:colOff>504825</xdr:colOff>
      <xdr:row>32</xdr:row>
      <xdr:rowOff>19050</xdr:rowOff>
    </xdr:to>
    <xdr:sp>
      <xdr:nvSpPr>
        <xdr:cNvPr id="104" name="Line 687"/>
        <xdr:cNvSpPr>
          <a:spLocks/>
        </xdr:cNvSpPr>
      </xdr:nvSpPr>
      <xdr:spPr>
        <a:xfrm flipH="1">
          <a:off x="30222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05" name="Line 688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06" name="Line 689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07" name="Line 690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08" name="Line 691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09" name="Line 692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10" name="Line 693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11" name="Line 694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12" name="Line 695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13" name="Line 696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14" name="Line 697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15" name="Line 698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16" name="Line 699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17" name="Line 700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18" name="Line 701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19" name="Line 702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20" name="Line 703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21" name="Line 704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22" name="Line 705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23" name="Line 706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24" name="Line 707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25" name="Line 708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26" name="Line 709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127" name="Line 710"/>
        <xdr:cNvSpPr>
          <a:spLocks/>
        </xdr:cNvSpPr>
      </xdr:nvSpPr>
      <xdr:spPr>
        <a:xfrm flipH="1">
          <a:off x="292608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32</xdr:row>
      <xdr:rowOff>9525</xdr:rowOff>
    </xdr:from>
    <xdr:to>
      <xdr:col>41</xdr:col>
      <xdr:colOff>9525</xdr:colOff>
      <xdr:row>32</xdr:row>
      <xdr:rowOff>9525</xdr:rowOff>
    </xdr:to>
    <xdr:sp>
      <xdr:nvSpPr>
        <xdr:cNvPr id="128" name="Line 711"/>
        <xdr:cNvSpPr>
          <a:spLocks/>
        </xdr:cNvSpPr>
      </xdr:nvSpPr>
      <xdr:spPr>
        <a:xfrm flipH="1">
          <a:off x="29260800" y="8001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628650</xdr:colOff>
      <xdr:row>31</xdr:row>
      <xdr:rowOff>152400</xdr:rowOff>
    </xdr:from>
    <xdr:to>
      <xdr:col>41</xdr:col>
      <xdr:colOff>9525</xdr:colOff>
      <xdr:row>32</xdr:row>
      <xdr:rowOff>47625</xdr:rowOff>
    </xdr:to>
    <xdr:sp>
      <xdr:nvSpPr>
        <xdr:cNvPr id="129" name="kreslení 427"/>
        <xdr:cNvSpPr>
          <a:spLocks/>
        </xdr:cNvSpPr>
      </xdr:nvSpPr>
      <xdr:spPr>
        <a:xfrm>
          <a:off x="29889450" y="7915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0" name="Line 713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1" name="Line 714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2" name="Line 715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3" name="Line 716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4" name="Line 717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5" name="Line 718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6" name="Line 719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32</xdr:row>
      <xdr:rowOff>19050</xdr:rowOff>
    </xdr:from>
    <xdr:to>
      <xdr:col>62</xdr:col>
      <xdr:colOff>504825</xdr:colOff>
      <xdr:row>32</xdr:row>
      <xdr:rowOff>19050</xdr:rowOff>
    </xdr:to>
    <xdr:sp>
      <xdr:nvSpPr>
        <xdr:cNvPr id="137" name="Line 720"/>
        <xdr:cNvSpPr>
          <a:spLocks/>
        </xdr:cNvSpPr>
      </xdr:nvSpPr>
      <xdr:spPr>
        <a:xfrm flipH="1">
          <a:off x="459105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38" name="Line 721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39" name="Line 722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0" name="Line 723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1" name="Line 724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2" name="Line 725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3" name="Line 726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4" name="Line 727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5" name="Line 728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6" name="Line 729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47" name="Line 730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48" name="Line 731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49" name="Line 732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50" name="Line 733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51" name="Line 734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52" name="Line 735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53" name="Line 736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54" name="Line 737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55" name="Line 738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56" name="Line 739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57" name="Line 740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58" name="Line 741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59" name="Line 742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0" name="Line 743"/>
        <xdr:cNvSpPr>
          <a:spLocks/>
        </xdr:cNvSpPr>
      </xdr:nvSpPr>
      <xdr:spPr>
        <a:xfrm flipH="1">
          <a:off x="453866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1" name="Line 744"/>
        <xdr:cNvSpPr>
          <a:spLocks/>
        </xdr:cNvSpPr>
      </xdr:nvSpPr>
      <xdr:spPr>
        <a:xfrm flipH="1">
          <a:off x="45386625" y="8001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66675</xdr:colOff>
      <xdr:row>31</xdr:row>
      <xdr:rowOff>152400</xdr:rowOff>
    </xdr:from>
    <xdr:to>
      <xdr:col>61</xdr:col>
      <xdr:colOff>419100</xdr:colOff>
      <xdr:row>32</xdr:row>
      <xdr:rowOff>47625</xdr:rowOff>
    </xdr:to>
    <xdr:sp>
      <xdr:nvSpPr>
        <xdr:cNvPr id="162" name="kreslení 417"/>
        <xdr:cNvSpPr>
          <a:spLocks/>
        </xdr:cNvSpPr>
      </xdr:nvSpPr>
      <xdr:spPr>
        <a:xfrm>
          <a:off x="45462825" y="7915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381000</xdr:colOff>
      <xdr:row>29</xdr:row>
      <xdr:rowOff>200025</xdr:rowOff>
    </xdr:from>
    <xdr:to>
      <xdr:col>61</xdr:col>
      <xdr:colOff>409575</xdr:colOff>
      <xdr:row>30</xdr:row>
      <xdr:rowOff>200025</xdr:rowOff>
    </xdr:to>
    <xdr:grpSp>
      <xdr:nvGrpSpPr>
        <xdr:cNvPr id="163" name="Group 746"/>
        <xdr:cNvGrpSpPr>
          <a:grpSpLocks/>
        </xdr:cNvGrpSpPr>
      </xdr:nvGrpSpPr>
      <xdr:grpSpPr>
        <a:xfrm>
          <a:off x="45777150" y="7505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7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24</xdr:row>
      <xdr:rowOff>85725</xdr:rowOff>
    </xdr:from>
    <xdr:to>
      <xdr:col>64</xdr:col>
      <xdr:colOff>0</xdr:colOff>
      <xdr:row>25</xdr:row>
      <xdr:rowOff>161925</xdr:rowOff>
    </xdr:to>
    <xdr:grpSp>
      <xdr:nvGrpSpPr>
        <xdr:cNvPr id="167" name="Group 762"/>
        <xdr:cNvGrpSpPr>
          <a:grpSpLocks/>
        </xdr:cNvGrpSpPr>
      </xdr:nvGrpSpPr>
      <xdr:grpSpPr>
        <a:xfrm>
          <a:off x="29260800" y="6248400"/>
          <a:ext cx="18135600" cy="304800"/>
          <a:chOff x="89" y="239"/>
          <a:chExt cx="863" cy="32"/>
        </a:xfrm>
        <a:solidFill>
          <a:srgbClr val="FFFFFF"/>
        </a:solidFill>
      </xdr:grpSpPr>
      <xdr:sp>
        <xdr:nvSpPr>
          <xdr:cNvPr id="168" name="Rectangle 7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24</xdr:row>
      <xdr:rowOff>123825</xdr:rowOff>
    </xdr:from>
    <xdr:to>
      <xdr:col>48</xdr:col>
      <xdr:colOff>0</xdr:colOff>
      <xdr:row>25</xdr:row>
      <xdr:rowOff>123825</xdr:rowOff>
    </xdr:to>
    <xdr:sp>
      <xdr:nvSpPr>
        <xdr:cNvPr id="177" name="text 7125"/>
        <xdr:cNvSpPr txBox="1">
          <a:spLocks noChangeArrowheads="1"/>
        </xdr:cNvSpPr>
      </xdr:nvSpPr>
      <xdr:spPr>
        <a:xfrm>
          <a:off x="34994850" y="6286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oneCellAnchor>
    <xdr:from>
      <xdr:col>62</xdr:col>
      <xdr:colOff>390525</xdr:colOff>
      <xdr:row>24</xdr:row>
      <xdr:rowOff>133350</xdr:rowOff>
    </xdr:from>
    <xdr:ext cx="371475" cy="285750"/>
    <xdr:sp>
      <xdr:nvSpPr>
        <xdr:cNvPr id="178" name="text 454"/>
        <xdr:cNvSpPr txBox="1">
          <a:spLocks noChangeArrowheads="1"/>
        </xdr:cNvSpPr>
      </xdr:nvSpPr>
      <xdr:spPr>
        <a:xfrm>
          <a:off x="46301025" y="62960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>
    <xdr:from>
      <xdr:col>36</xdr:col>
      <xdr:colOff>733425</xdr:colOff>
      <xdr:row>26</xdr:row>
      <xdr:rowOff>47625</xdr:rowOff>
    </xdr:from>
    <xdr:to>
      <xdr:col>37</xdr:col>
      <xdr:colOff>466725</xdr:colOff>
      <xdr:row>26</xdr:row>
      <xdr:rowOff>180975</xdr:rowOff>
    </xdr:to>
    <xdr:grpSp>
      <xdr:nvGrpSpPr>
        <xdr:cNvPr id="179" name="Group 773"/>
        <xdr:cNvGrpSpPr>
          <a:grpSpLocks/>
        </xdr:cNvGrpSpPr>
      </xdr:nvGrpSpPr>
      <xdr:grpSpPr>
        <a:xfrm>
          <a:off x="27022425" y="6667500"/>
          <a:ext cx="704850" cy="133350"/>
          <a:chOff x="122" y="359"/>
          <a:chExt cx="65" cy="14"/>
        </a:xfrm>
        <a:solidFill>
          <a:srgbClr val="FFFFFF"/>
        </a:solidFill>
      </xdr:grpSpPr>
      <xdr:grpSp>
        <xdr:nvGrpSpPr>
          <xdr:cNvPr id="180" name="Group 774"/>
          <xdr:cNvGrpSpPr>
            <a:grpSpLocks/>
          </xdr:cNvGrpSpPr>
        </xdr:nvGrpSpPr>
        <xdr:grpSpPr>
          <a:xfrm>
            <a:off x="134" y="359"/>
            <a:ext cx="53" cy="14"/>
            <a:chOff x="134" y="359"/>
            <a:chExt cx="53" cy="14"/>
          </a:xfrm>
          <a:solidFill>
            <a:srgbClr val="FFFFFF"/>
          </a:solidFill>
        </xdr:grpSpPr>
        <xdr:sp>
          <xdr:nvSpPr>
            <xdr:cNvPr id="181" name="text 1492"/>
            <xdr:cNvSpPr txBox="1">
              <a:spLocks noChangeArrowheads="1"/>
            </xdr:cNvSpPr>
          </xdr:nvSpPr>
          <xdr:spPr>
            <a:xfrm>
              <a:off x="158" y="359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182" name="Line 776"/>
            <xdr:cNvSpPr>
              <a:spLocks/>
            </xdr:cNvSpPr>
          </xdr:nvSpPr>
          <xdr:spPr>
            <a:xfrm>
              <a:off x="171" y="36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Rectangle 777"/>
            <xdr:cNvSpPr>
              <a:spLocks/>
            </xdr:cNvSpPr>
          </xdr:nvSpPr>
          <xdr:spPr>
            <a:xfrm>
              <a:off x="184" y="36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Oval 778"/>
            <xdr:cNvSpPr>
              <a:spLocks/>
            </xdr:cNvSpPr>
          </xdr:nvSpPr>
          <xdr:spPr>
            <a:xfrm>
              <a:off x="134" y="36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779"/>
            <xdr:cNvSpPr>
              <a:spLocks/>
            </xdr:cNvSpPr>
          </xdr:nvSpPr>
          <xdr:spPr>
            <a:xfrm>
              <a:off x="146" y="3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6" name="Oval 780"/>
          <xdr:cNvSpPr>
            <a:spLocks/>
          </xdr:cNvSpPr>
        </xdr:nvSpPr>
        <xdr:spPr>
          <a:xfrm>
            <a:off x="122" y="3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28575</xdr:colOff>
      <xdr:row>27</xdr:row>
      <xdr:rowOff>161925</xdr:rowOff>
    </xdr:from>
    <xdr:to>
      <xdr:col>60</xdr:col>
      <xdr:colOff>733425</xdr:colOff>
      <xdr:row>28</xdr:row>
      <xdr:rowOff>66675</xdr:rowOff>
    </xdr:to>
    <xdr:grpSp>
      <xdr:nvGrpSpPr>
        <xdr:cNvPr id="187" name="Group 781"/>
        <xdr:cNvGrpSpPr>
          <a:grpSpLocks/>
        </xdr:cNvGrpSpPr>
      </xdr:nvGrpSpPr>
      <xdr:grpSpPr>
        <a:xfrm>
          <a:off x="44453175" y="7010400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188" name="Group 782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189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190" name="Line 784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1" name="Rectangle 785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Oval 786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" name="Oval 787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4" name="Oval 788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26</xdr:row>
      <xdr:rowOff>47625</xdr:rowOff>
    </xdr:from>
    <xdr:to>
      <xdr:col>85</xdr:col>
      <xdr:colOff>457200</xdr:colOff>
      <xdr:row>26</xdr:row>
      <xdr:rowOff>180975</xdr:rowOff>
    </xdr:to>
    <xdr:grpSp>
      <xdr:nvGrpSpPr>
        <xdr:cNvPr id="195" name="Group 789"/>
        <xdr:cNvGrpSpPr>
          <a:grpSpLocks/>
        </xdr:cNvGrpSpPr>
      </xdr:nvGrpSpPr>
      <xdr:grpSpPr>
        <a:xfrm>
          <a:off x="62712600" y="6667500"/>
          <a:ext cx="971550" cy="133350"/>
          <a:chOff x="98" y="383"/>
          <a:chExt cx="89" cy="14"/>
        </a:xfrm>
        <a:solidFill>
          <a:srgbClr val="FFFFFF"/>
        </a:solidFill>
      </xdr:grpSpPr>
      <xdr:sp>
        <xdr:nvSpPr>
          <xdr:cNvPr id="196" name="text 1492"/>
          <xdr:cNvSpPr txBox="1">
            <a:spLocks noChangeArrowheads="1"/>
          </xdr:cNvSpPr>
        </xdr:nvSpPr>
        <xdr:spPr>
          <a:xfrm>
            <a:off x="158" y="38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197" name="Line 791"/>
          <xdr:cNvSpPr>
            <a:spLocks/>
          </xdr:cNvSpPr>
        </xdr:nvSpPr>
        <xdr:spPr>
          <a:xfrm>
            <a:off x="171" y="3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92"/>
          <xdr:cNvSpPr>
            <a:spLocks/>
          </xdr:cNvSpPr>
        </xdr:nvSpPr>
        <xdr:spPr>
          <a:xfrm>
            <a:off x="184" y="3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9" name="Group 793"/>
          <xdr:cNvGrpSpPr>
            <a:grpSpLocks/>
          </xdr:cNvGrpSpPr>
        </xdr:nvGrpSpPr>
        <xdr:grpSpPr>
          <a:xfrm>
            <a:off x="98" y="384"/>
            <a:ext cx="60" cy="12"/>
            <a:chOff x="96" y="384"/>
            <a:chExt cx="60" cy="12"/>
          </a:xfrm>
          <a:solidFill>
            <a:srgbClr val="FFFFFF"/>
          </a:solidFill>
        </xdr:grpSpPr>
        <xdr:sp>
          <xdr:nvSpPr>
            <xdr:cNvPr id="200" name="Oval 794"/>
            <xdr:cNvSpPr>
              <a:spLocks/>
            </xdr:cNvSpPr>
          </xdr:nvSpPr>
          <xdr:spPr>
            <a:xfrm>
              <a:off x="120" y="3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795"/>
            <xdr:cNvSpPr>
              <a:spLocks/>
            </xdr:cNvSpPr>
          </xdr:nvSpPr>
          <xdr:spPr>
            <a:xfrm>
              <a:off x="132" y="3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796"/>
            <xdr:cNvSpPr>
              <a:spLocks/>
            </xdr:cNvSpPr>
          </xdr:nvSpPr>
          <xdr:spPr>
            <a:xfrm>
              <a:off x="108" y="3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Oval 797"/>
            <xdr:cNvSpPr>
              <a:spLocks/>
            </xdr:cNvSpPr>
          </xdr:nvSpPr>
          <xdr:spPr>
            <a:xfrm>
              <a:off x="96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Oval 798"/>
            <xdr:cNvSpPr>
              <a:spLocks/>
            </xdr:cNvSpPr>
          </xdr:nvSpPr>
          <xdr:spPr>
            <a:xfrm>
              <a:off x="144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28</xdr:row>
      <xdr:rowOff>47625</xdr:rowOff>
    </xdr:from>
    <xdr:to>
      <xdr:col>4</xdr:col>
      <xdr:colOff>504825</xdr:colOff>
      <xdr:row>28</xdr:row>
      <xdr:rowOff>180975</xdr:rowOff>
    </xdr:to>
    <xdr:grpSp>
      <xdr:nvGrpSpPr>
        <xdr:cNvPr id="205" name="Group 799"/>
        <xdr:cNvGrpSpPr>
          <a:grpSpLocks/>
        </xdr:cNvGrpSpPr>
      </xdr:nvGrpSpPr>
      <xdr:grpSpPr>
        <a:xfrm>
          <a:off x="2057400" y="7124700"/>
          <a:ext cx="962025" cy="133350"/>
          <a:chOff x="123" y="454"/>
          <a:chExt cx="88" cy="14"/>
        </a:xfrm>
        <a:solidFill>
          <a:srgbClr val="FFFFFF"/>
        </a:solidFill>
      </xdr:grpSpPr>
      <xdr:sp>
        <xdr:nvSpPr>
          <xdr:cNvPr id="206" name="text 1492"/>
          <xdr:cNvSpPr txBox="1">
            <a:spLocks noChangeArrowheads="1"/>
          </xdr:cNvSpPr>
        </xdr:nvSpPr>
        <xdr:spPr>
          <a:xfrm>
            <a:off x="138" y="454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207" name="Line 801"/>
          <xdr:cNvSpPr>
            <a:spLocks/>
          </xdr:cNvSpPr>
        </xdr:nvSpPr>
        <xdr:spPr>
          <a:xfrm>
            <a:off x="126" y="46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02"/>
          <xdr:cNvSpPr>
            <a:spLocks/>
          </xdr:cNvSpPr>
        </xdr:nvSpPr>
        <xdr:spPr>
          <a:xfrm>
            <a:off x="123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03"/>
          <xdr:cNvSpPr>
            <a:spLocks/>
          </xdr:cNvSpPr>
        </xdr:nvSpPr>
        <xdr:spPr>
          <a:xfrm>
            <a:off x="151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04"/>
          <xdr:cNvSpPr>
            <a:spLocks/>
          </xdr:cNvSpPr>
        </xdr:nvSpPr>
        <xdr:spPr>
          <a:xfrm>
            <a:off x="16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05"/>
          <xdr:cNvSpPr>
            <a:spLocks/>
          </xdr:cNvSpPr>
        </xdr:nvSpPr>
        <xdr:spPr>
          <a:xfrm>
            <a:off x="175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06"/>
          <xdr:cNvSpPr>
            <a:spLocks/>
          </xdr:cNvSpPr>
        </xdr:nvSpPr>
        <xdr:spPr>
          <a:xfrm>
            <a:off x="187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07"/>
          <xdr:cNvSpPr>
            <a:spLocks/>
          </xdr:cNvSpPr>
        </xdr:nvSpPr>
        <xdr:spPr>
          <a:xfrm>
            <a:off x="199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5" customWidth="1"/>
    <col min="2" max="2" width="11.75390625" style="193" customWidth="1"/>
    <col min="3" max="18" width="11.75390625" style="116" customWidth="1"/>
    <col min="19" max="19" width="4.75390625" style="115" customWidth="1"/>
    <col min="20" max="20" width="1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8" customHeight="1">
      <c r="B3" s="119"/>
      <c r="C3" s="119"/>
      <c r="D3" s="119"/>
      <c r="J3" s="120"/>
      <c r="K3" s="119"/>
      <c r="L3" s="119"/>
    </row>
    <row r="4" spans="1:22" s="127" customFormat="1" ht="22.5" customHeight="1">
      <c r="A4" s="121"/>
      <c r="B4" s="94" t="s">
        <v>43</v>
      </c>
      <c r="C4" s="122" t="s">
        <v>55</v>
      </c>
      <c r="D4" s="123"/>
      <c r="E4" s="121"/>
      <c r="F4" s="121"/>
      <c r="G4" s="121"/>
      <c r="H4" s="121"/>
      <c r="I4" s="123"/>
      <c r="J4" s="105" t="s">
        <v>56</v>
      </c>
      <c r="K4" s="123"/>
      <c r="L4" s="124"/>
      <c r="M4" s="123"/>
      <c r="N4" s="123"/>
      <c r="O4" s="123"/>
      <c r="P4" s="123"/>
      <c r="Q4" s="125" t="s">
        <v>44</v>
      </c>
      <c r="R4" s="210">
        <v>567990</v>
      </c>
      <c r="S4" s="123"/>
      <c r="T4" s="123"/>
      <c r="U4" s="126"/>
      <c r="V4" s="126"/>
    </row>
    <row r="5" spans="21:22" s="128" customFormat="1" ht="18" customHeight="1">
      <c r="U5" s="129"/>
      <c r="V5" s="129"/>
    </row>
    <row r="6" spans="10:22" s="128" customFormat="1" ht="25.5" customHeight="1">
      <c r="J6" s="204" t="s">
        <v>81</v>
      </c>
      <c r="U6" s="129"/>
      <c r="V6" s="129"/>
    </row>
    <row r="7" spans="10:22" s="128" customFormat="1" ht="25.5" customHeight="1">
      <c r="J7" s="205" t="s">
        <v>52</v>
      </c>
      <c r="U7" s="129"/>
      <c r="V7" s="129"/>
    </row>
    <row r="8" spans="21:22" s="128" customFormat="1" ht="12" thickBot="1">
      <c r="U8" s="129"/>
      <c r="V8" s="129"/>
    </row>
    <row r="9" spans="1:22" s="135" customFormat="1" ht="24" customHeight="1">
      <c r="A9" s="130"/>
      <c r="B9" s="131"/>
      <c r="C9" s="132"/>
      <c r="D9" s="131"/>
      <c r="E9" s="133"/>
      <c r="F9" s="133"/>
      <c r="G9" s="133"/>
      <c r="H9" s="133"/>
      <c r="I9" s="133"/>
      <c r="J9" s="131"/>
      <c r="K9" s="131"/>
      <c r="L9" s="131"/>
      <c r="M9" s="131"/>
      <c r="N9" s="131"/>
      <c r="O9" s="131"/>
      <c r="P9" s="131"/>
      <c r="Q9" s="131"/>
      <c r="R9" s="131"/>
      <c r="S9" s="134"/>
      <c r="T9" s="120"/>
      <c r="U9" s="120"/>
      <c r="V9" s="120"/>
    </row>
    <row r="10" spans="1:21" ht="21" customHeight="1">
      <c r="A10" s="136"/>
      <c r="B10" s="137"/>
      <c r="C10" s="138"/>
      <c r="D10" s="138"/>
      <c r="E10" s="138"/>
      <c r="F10" s="138"/>
      <c r="G10" s="138"/>
      <c r="H10" s="138"/>
      <c r="I10" s="218"/>
      <c r="J10" s="206"/>
      <c r="K10" s="218"/>
      <c r="L10" s="138"/>
      <c r="M10" s="138"/>
      <c r="N10" s="138"/>
      <c r="O10" s="138"/>
      <c r="P10" s="138"/>
      <c r="Q10" s="138"/>
      <c r="R10" s="139"/>
      <c r="S10" s="140"/>
      <c r="T10" s="119"/>
      <c r="U10" s="117"/>
    </row>
    <row r="11" spans="1:21" ht="24.75" customHeight="1">
      <c r="A11" s="136"/>
      <c r="B11" s="141"/>
      <c r="C11" s="142" t="s">
        <v>9</v>
      </c>
      <c r="D11" s="143"/>
      <c r="E11" s="143"/>
      <c r="F11" s="143"/>
      <c r="G11" s="204"/>
      <c r="H11" s="73"/>
      <c r="I11" s="73"/>
      <c r="J11" s="73" t="s">
        <v>79</v>
      </c>
      <c r="K11" s="73"/>
      <c r="L11" s="73"/>
      <c r="M11" s="204"/>
      <c r="N11" s="143"/>
      <c r="O11" s="143"/>
      <c r="P11" s="143"/>
      <c r="Q11" s="143"/>
      <c r="R11" s="144"/>
      <c r="S11" s="140"/>
      <c r="T11" s="119"/>
      <c r="U11" s="117"/>
    </row>
    <row r="12" spans="1:21" ht="24.75" customHeight="1">
      <c r="A12" s="136"/>
      <c r="B12" s="141"/>
      <c r="C12" s="41" t="s">
        <v>10</v>
      </c>
      <c r="D12" s="143"/>
      <c r="E12" s="143"/>
      <c r="F12" s="143"/>
      <c r="G12" s="143"/>
      <c r="H12" s="143"/>
      <c r="I12" s="143"/>
      <c r="J12" s="145" t="s">
        <v>61</v>
      </c>
      <c r="K12" s="143"/>
      <c r="L12" s="143"/>
      <c r="M12" s="143"/>
      <c r="N12" s="143"/>
      <c r="O12" s="143"/>
      <c r="P12" s="268" t="s">
        <v>80</v>
      </c>
      <c r="Q12" s="268"/>
      <c r="R12" s="146"/>
      <c r="S12" s="140"/>
      <c r="T12" s="119"/>
      <c r="U12" s="117"/>
    </row>
    <row r="13" spans="1:21" ht="24.75" customHeight="1">
      <c r="A13" s="136"/>
      <c r="B13" s="141"/>
      <c r="C13" s="41" t="s">
        <v>11</v>
      </c>
      <c r="D13" s="143"/>
      <c r="E13" s="143"/>
      <c r="F13" s="143"/>
      <c r="G13" s="143"/>
      <c r="H13" s="143"/>
      <c r="I13" s="143"/>
      <c r="J13" s="207" t="s">
        <v>62</v>
      </c>
      <c r="K13" s="143"/>
      <c r="L13" s="143"/>
      <c r="M13" s="143"/>
      <c r="N13" s="143"/>
      <c r="O13" s="143"/>
      <c r="P13" s="268"/>
      <c r="Q13" s="268"/>
      <c r="R13" s="144"/>
      <c r="S13" s="140"/>
      <c r="T13" s="119"/>
      <c r="U13" s="117"/>
    </row>
    <row r="14" spans="1:21" ht="21" customHeight="1">
      <c r="A14" s="136"/>
      <c r="B14" s="147"/>
      <c r="C14" s="148"/>
      <c r="D14" s="148"/>
      <c r="E14" s="148"/>
      <c r="F14" s="148"/>
      <c r="G14" s="148"/>
      <c r="H14" s="148"/>
      <c r="I14" s="148"/>
      <c r="J14" s="219"/>
      <c r="K14" s="148"/>
      <c r="L14" s="148"/>
      <c r="M14" s="148"/>
      <c r="N14" s="148"/>
      <c r="O14" s="148"/>
      <c r="P14" s="148"/>
      <c r="Q14" s="148"/>
      <c r="R14" s="149"/>
      <c r="S14" s="140"/>
      <c r="T14" s="119"/>
      <c r="U14" s="117"/>
    </row>
    <row r="15" spans="1:21" ht="21" customHeight="1">
      <c r="A15" s="136"/>
      <c r="B15" s="141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140"/>
      <c r="T15" s="119"/>
      <c r="U15" s="117"/>
    </row>
    <row r="16" spans="1:21" ht="21" customHeight="1">
      <c r="A16" s="136"/>
      <c r="B16" s="141"/>
      <c r="C16" s="84" t="s">
        <v>23</v>
      </c>
      <c r="D16" s="143"/>
      <c r="E16" s="143"/>
      <c r="F16" s="201"/>
      <c r="G16" s="143"/>
      <c r="J16" s="150" t="s">
        <v>12</v>
      </c>
      <c r="K16" s="143"/>
      <c r="N16" s="201"/>
      <c r="O16" s="143"/>
      <c r="P16" s="143"/>
      <c r="Q16" s="143"/>
      <c r="R16" s="144"/>
      <c r="S16" s="140"/>
      <c r="T16" s="119"/>
      <c r="U16" s="117"/>
    </row>
    <row r="17" spans="1:21" ht="21" customHeight="1">
      <c r="A17" s="136"/>
      <c r="B17" s="141"/>
      <c r="C17" s="42" t="s">
        <v>25</v>
      </c>
      <c r="D17" s="143"/>
      <c r="E17" s="143"/>
      <c r="F17" s="151"/>
      <c r="G17" s="143"/>
      <c r="J17" s="151">
        <v>53.384</v>
      </c>
      <c r="K17" s="143"/>
      <c r="N17" s="151"/>
      <c r="O17" s="143"/>
      <c r="P17" s="143"/>
      <c r="Q17" s="143"/>
      <c r="R17" s="144"/>
      <c r="S17" s="140"/>
      <c r="T17" s="119"/>
      <c r="U17" s="117"/>
    </row>
    <row r="18" spans="1:21" ht="21" customHeight="1">
      <c r="A18" s="136"/>
      <c r="B18" s="141"/>
      <c r="C18" s="42" t="s">
        <v>24</v>
      </c>
      <c r="D18" s="143"/>
      <c r="E18" s="143"/>
      <c r="F18" s="216"/>
      <c r="G18" s="143"/>
      <c r="J18" s="237" t="s">
        <v>63</v>
      </c>
      <c r="K18" s="143"/>
      <c r="L18" s="143"/>
      <c r="N18" s="216"/>
      <c r="O18" s="143"/>
      <c r="P18" s="143"/>
      <c r="Q18" s="143"/>
      <c r="R18" s="144"/>
      <c r="S18" s="140"/>
      <c r="T18" s="119"/>
      <c r="U18" s="117"/>
    </row>
    <row r="19" spans="1:21" ht="21" customHeight="1">
      <c r="A19" s="136"/>
      <c r="B19" s="141"/>
      <c r="C19" s="42"/>
      <c r="D19" s="143"/>
      <c r="E19" s="143"/>
      <c r="F19" s="216"/>
      <c r="G19" s="143"/>
      <c r="J19" s="238" t="s">
        <v>82</v>
      </c>
      <c r="K19" s="143"/>
      <c r="L19" s="143"/>
      <c r="N19" s="216"/>
      <c r="O19" s="143"/>
      <c r="P19" s="143"/>
      <c r="Q19" s="143"/>
      <c r="R19" s="144"/>
      <c r="S19" s="140"/>
      <c r="T19" s="119"/>
      <c r="U19" s="117"/>
    </row>
    <row r="20" spans="1:21" ht="21" customHeight="1">
      <c r="A20" s="136"/>
      <c r="B20" s="147"/>
      <c r="C20" s="148"/>
      <c r="D20" s="148"/>
      <c r="E20" s="148"/>
      <c r="F20" s="148"/>
      <c r="G20" s="148"/>
      <c r="H20" s="148"/>
      <c r="I20" s="148"/>
      <c r="J20" s="261" t="s">
        <v>87</v>
      </c>
      <c r="K20" s="148"/>
      <c r="L20" s="148"/>
      <c r="M20" s="148"/>
      <c r="N20" s="148"/>
      <c r="O20" s="148"/>
      <c r="P20" s="148"/>
      <c r="Q20" s="148"/>
      <c r="R20" s="149"/>
      <c r="S20" s="140"/>
      <c r="T20" s="119"/>
      <c r="U20" s="117"/>
    </row>
    <row r="21" spans="1:21" ht="21" customHeight="1">
      <c r="A21" s="136"/>
      <c r="B21" s="141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  <c r="S21" s="140"/>
      <c r="T21" s="119"/>
      <c r="U21" s="117"/>
    </row>
    <row r="22" spans="1:21" ht="21" customHeight="1">
      <c r="A22" s="136"/>
      <c r="B22" s="141"/>
      <c r="C22" s="42" t="s">
        <v>45</v>
      </c>
      <c r="D22" s="143"/>
      <c r="E22" s="143"/>
      <c r="F22" s="143"/>
      <c r="G22" s="143"/>
      <c r="H22" s="143"/>
      <c r="J22" s="152" t="s">
        <v>47</v>
      </c>
      <c r="L22" s="143"/>
      <c r="M22" s="153"/>
      <c r="N22" s="153"/>
      <c r="O22" s="143"/>
      <c r="P22" s="268" t="s">
        <v>65</v>
      </c>
      <c r="Q22" s="268"/>
      <c r="R22" s="144"/>
      <c r="S22" s="140"/>
      <c r="T22" s="119"/>
      <c r="U22" s="117"/>
    </row>
    <row r="23" spans="1:21" ht="21" customHeight="1">
      <c r="A23" s="136"/>
      <c r="B23" s="141"/>
      <c r="C23" s="42" t="s">
        <v>46</v>
      </c>
      <c r="D23" s="143"/>
      <c r="E23" s="143"/>
      <c r="F23" s="143"/>
      <c r="G23" s="143"/>
      <c r="H23" s="143"/>
      <c r="J23" s="154" t="s">
        <v>64</v>
      </c>
      <c r="L23" s="143"/>
      <c r="M23" s="153"/>
      <c r="N23" s="153"/>
      <c r="O23" s="143"/>
      <c r="P23" s="268" t="s">
        <v>48</v>
      </c>
      <c r="Q23" s="268"/>
      <c r="R23" s="144"/>
      <c r="S23" s="140"/>
      <c r="T23" s="119"/>
      <c r="U23" s="117"/>
    </row>
    <row r="24" spans="1:21" ht="21" customHeight="1">
      <c r="A24" s="136"/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140"/>
      <c r="T24" s="119"/>
      <c r="U24" s="117"/>
    </row>
    <row r="25" spans="1:21" ht="24" customHeight="1">
      <c r="A25" s="136"/>
      <c r="B25" s="158"/>
      <c r="C25" s="159"/>
      <c r="D25" s="159"/>
      <c r="E25" s="160"/>
      <c r="F25" s="160"/>
      <c r="G25" s="160"/>
      <c r="H25" s="160"/>
      <c r="I25" s="159"/>
      <c r="J25" s="161"/>
      <c r="K25" s="159"/>
      <c r="L25" s="159"/>
      <c r="M25" s="159"/>
      <c r="N25" s="159"/>
      <c r="O25" s="159"/>
      <c r="P25" s="159"/>
      <c r="Q25" s="159"/>
      <c r="R25" s="159"/>
      <c r="S25" s="140"/>
      <c r="T25" s="119"/>
      <c r="U25" s="117"/>
    </row>
    <row r="26" spans="1:19" ht="30" customHeight="1">
      <c r="A26" s="162"/>
      <c r="B26" s="163"/>
      <c r="C26" s="164"/>
      <c r="D26" s="269" t="s">
        <v>49</v>
      </c>
      <c r="E26" s="270"/>
      <c r="F26" s="270"/>
      <c r="G26" s="270"/>
      <c r="H26" s="164"/>
      <c r="I26" s="165"/>
      <c r="J26" s="166"/>
      <c r="K26" s="163"/>
      <c r="L26" s="164"/>
      <c r="M26" s="269" t="s">
        <v>50</v>
      </c>
      <c r="N26" s="269"/>
      <c r="O26" s="269"/>
      <c r="P26" s="269"/>
      <c r="Q26" s="164"/>
      <c r="R26" s="165"/>
      <c r="S26" s="140"/>
    </row>
    <row r="27" spans="1:20" s="171" customFormat="1" ht="21" customHeight="1" thickBot="1">
      <c r="A27" s="167"/>
      <c r="B27" s="168" t="s">
        <v>4</v>
      </c>
      <c r="C27" s="104" t="s">
        <v>14</v>
      </c>
      <c r="D27" s="104" t="s">
        <v>15</v>
      </c>
      <c r="E27" s="169" t="s">
        <v>16</v>
      </c>
      <c r="F27" s="271" t="s">
        <v>17</v>
      </c>
      <c r="G27" s="272"/>
      <c r="H27" s="272"/>
      <c r="I27" s="273"/>
      <c r="J27" s="166"/>
      <c r="K27" s="168" t="s">
        <v>4</v>
      </c>
      <c r="L27" s="104" t="s">
        <v>14</v>
      </c>
      <c r="M27" s="104" t="s">
        <v>15</v>
      </c>
      <c r="N27" s="169" t="s">
        <v>16</v>
      </c>
      <c r="O27" s="271" t="s">
        <v>17</v>
      </c>
      <c r="P27" s="272"/>
      <c r="Q27" s="272"/>
      <c r="R27" s="273"/>
      <c r="S27" s="170"/>
      <c r="T27" s="115"/>
    </row>
    <row r="28" spans="1:20" s="127" customFormat="1" ht="21" customHeight="1" thickTop="1">
      <c r="A28" s="162"/>
      <c r="B28" s="172"/>
      <c r="C28" s="173"/>
      <c r="D28" s="211"/>
      <c r="E28" s="175"/>
      <c r="F28" s="176"/>
      <c r="G28" s="177"/>
      <c r="H28" s="177"/>
      <c r="I28" s="178"/>
      <c r="J28" s="166"/>
      <c r="K28" s="172"/>
      <c r="L28" s="173"/>
      <c r="M28" s="174"/>
      <c r="N28" s="175"/>
      <c r="O28" s="176"/>
      <c r="P28" s="177"/>
      <c r="Q28" s="177"/>
      <c r="R28" s="178"/>
      <c r="S28" s="140"/>
      <c r="T28" s="115"/>
    </row>
    <row r="29" spans="1:20" s="127" customFormat="1" ht="21" customHeight="1">
      <c r="A29" s="162"/>
      <c r="B29" s="179">
        <v>1</v>
      </c>
      <c r="C29" s="182">
        <v>53.306</v>
      </c>
      <c r="D29" s="182">
        <v>53.461</v>
      </c>
      <c r="E29" s="181">
        <f>(D29-C29)*1000</f>
        <v>155.00000000000114</v>
      </c>
      <c r="F29" s="262" t="s">
        <v>30</v>
      </c>
      <c r="G29" s="263"/>
      <c r="H29" s="263"/>
      <c r="I29" s="264"/>
      <c r="J29" s="166"/>
      <c r="K29" s="179">
        <v>1</v>
      </c>
      <c r="L29" s="182">
        <v>53.32</v>
      </c>
      <c r="M29" s="182">
        <v>53.49</v>
      </c>
      <c r="N29" s="181">
        <f>(M29-L29)*1000</f>
        <v>170.0000000000017</v>
      </c>
      <c r="O29" s="265" t="s">
        <v>37</v>
      </c>
      <c r="P29" s="266"/>
      <c r="Q29" s="266"/>
      <c r="R29" s="267"/>
      <c r="S29" s="140"/>
      <c r="T29" s="115"/>
    </row>
    <row r="30" spans="1:20" s="127" customFormat="1" ht="21" customHeight="1">
      <c r="A30" s="162"/>
      <c r="B30" s="172"/>
      <c r="C30" s="173"/>
      <c r="D30" s="211"/>
      <c r="E30" s="175"/>
      <c r="F30" s="176"/>
      <c r="G30" s="177"/>
      <c r="H30" s="177"/>
      <c r="I30" s="178"/>
      <c r="J30" s="166"/>
      <c r="K30" s="179"/>
      <c r="L30" s="182"/>
      <c r="M30" s="182"/>
      <c r="N30" s="181">
        <f>(M30-L30)*1000</f>
        <v>0</v>
      </c>
      <c r="O30" s="265" t="s">
        <v>53</v>
      </c>
      <c r="P30" s="266"/>
      <c r="Q30" s="266"/>
      <c r="R30" s="267"/>
      <c r="S30" s="140"/>
      <c r="T30" s="115"/>
    </row>
    <row r="31" spans="1:20" s="127" customFormat="1" ht="21" customHeight="1">
      <c r="A31" s="162"/>
      <c r="B31" s="179"/>
      <c r="C31" s="180"/>
      <c r="D31" s="180"/>
      <c r="E31" s="181"/>
      <c r="F31" s="265"/>
      <c r="G31" s="266"/>
      <c r="H31" s="266"/>
      <c r="I31" s="267"/>
      <c r="J31" s="166"/>
      <c r="K31" s="172"/>
      <c r="L31" s="173"/>
      <c r="M31" s="174"/>
      <c r="N31" s="175"/>
      <c r="O31" s="265"/>
      <c r="P31" s="266"/>
      <c r="Q31" s="266"/>
      <c r="R31" s="267"/>
      <c r="S31" s="140"/>
      <c r="T31" s="115"/>
    </row>
    <row r="32" spans="1:20" s="127" customFormat="1" ht="21" customHeight="1">
      <c r="A32" s="162"/>
      <c r="B32" s="179">
        <v>3</v>
      </c>
      <c r="C32" s="182">
        <v>53.292</v>
      </c>
      <c r="D32" s="182">
        <v>53.481</v>
      </c>
      <c r="E32" s="181">
        <f>(D32-C32)*1000</f>
        <v>189.00000000000006</v>
      </c>
      <c r="F32" s="265" t="s">
        <v>31</v>
      </c>
      <c r="G32" s="266"/>
      <c r="H32" s="266"/>
      <c r="I32" s="267"/>
      <c r="J32" s="166"/>
      <c r="K32" s="179">
        <v>3</v>
      </c>
      <c r="L32" s="182">
        <v>53.32</v>
      </c>
      <c r="M32" s="182">
        <v>53.49</v>
      </c>
      <c r="N32" s="181">
        <f>(M32-L32)*1000</f>
        <v>170.0000000000017</v>
      </c>
      <c r="O32" s="265" t="s">
        <v>66</v>
      </c>
      <c r="P32" s="266"/>
      <c r="Q32" s="266"/>
      <c r="R32" s="267"/>
      <c r="S32" s="140"/>
      <c r="T32" s="115"/>
    </row>
    <row r="33" spans="1:20" s="127" customFormat="1" ht="21" customHeight="1">
      <c r="A33" s="162"/>
      <c r="B33" s="179"/>
      <c r="C33" s="182"/>
      <c r="D33" s="182"/>
      <c r="E33" s="181">
        <f>(D33-C33)*1000</f>
        <v>0</v>
      </c>
      <c r="F33" s="265"/>
      <c r="G33" s="266"/>
      <c r="H33" s="266"/>
      <c r="I33" s="267"/>
      <c r="J33" s="166"/>
      <c r="K33" s="172"/>
      <c r="L33" s="173"/>
      <c r="M33" s="174"/>
      <c r="N33" s="175"/>
      <c r="O33" s="265" t="s">
        <v>53</v>
      </c>
      <c r="P33" s="266"/>
      <c r="Q33" s="266"/>
      <c r="R33" s="267"/>
      <c r="S33" s="140"/>
      <c r="T33" s="115"/>
    </row>
    <row r="34" spans="1:20" s="121" customFormat="1" ht="21" customHeight="1">
      <c r="A34" s="162"/>
      <c r="B34" s="183"/>
      <c r="C34" s="184"/>
      <c r="D34" s="185"/>
      <c r="E34" s="186"/>
      <c r="F34" s="187"/>
      <c r="G34" s="188"/>
      <c r="H34" s="188"/>
      <c r="I34" s="189"/>
      <c r="J34" s="166"/>
      <c r="K34" s="183"/>
      <c r="L34" s="184"/>
      <c r="M34" s="185"/>
      <c r="N34" s="186"/>
      <c r="O34" s="187"/>
      <c r="P34" s="188"/>
      <c r="Q34" s="188"/>
      <c r="R34" s="189"/>
      <c r="S34" s="140"/>
      <c r="T34" s="115"/>
    </row>
    <row r="35" spans="1:19" ht="24" customHeight="1" thickBo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2"/>
    </row>
  </sheetData>
  <sheetProtection password="E755" sheet="1" objects="1" scenarios="1"/>
  <mergeCells count="17">
    <mergeCell ref="P12:Q12"/>
    <mergeCell ref="D26:G26"/>
    <mergeCell ref="M26:P26"/>
    <mergeCell ref="F27:I27"/>
    <mergeCell ref="O27:R27"/>
    <mergeCell ref="P22:Q22"/>
    <mergeCell ref="P23:Q23"/>
    <mergeCell ref="P13:Q13"/>
    <mergeCell ref="F29:I29"/>
    <mergeCell ref="F33:I33"/>
    <mergeCell ref="F31:I31"/>
    <mergeCell ref="O30:R30"/>
    <mergeCell ref="O32:R32"/>
    <mergeCell ref="O31:R31"/>
    <mergeCell ref="O33:R33"/>
    <mergeCell ref="O29:R29"/>
    <mergeCell ref="F32:I32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82"/>
      <c r="AE1" s="83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82"/>
      <c r="BH1" s="83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06"/>
      <c r="C2" s="107"/>
      <c r="D2" s="107"/>
      <c r="E2" s="107"/>
      <c r="F2" s="107"/>
      <c r="G2" s="102" t="s">
        <v>70</v>
      </c>
      <c r="H2" s="107"/>
      <c r="I2" s="107"/>
      <c r="J2" s="107"/>
      <c r="K2" s="107"/>
      <c r="L2" s="108"/>
      <c r="R2" s="79"/>
      <c r="S2" s="80"/>
      <c r="T2" s="80"/>
      <c r="U2" s="80"/>
      <c r="V2" s="274" t="s">
        <v>26</v>
      </c>
      <c r="W2" s="274"/>
      <c r="X2" s="274"/>
      <c r="Y2" s="274"/>
      <c r="Z2" s="80"/>
      <c r="AA2" s="80"/>
      <c r="AB2" s="80"/>
      <c r="AC2" s="81"/>
      <c r="AE2" s="20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79"/>
      <c r="BK2" s="80"/>
      <c r="BL2" s="80"/>
      <c r="BM2" s="80"/>
      <c r="BN2" s="274" t="s">
        <v>26</v>
      </c>
      <c r="BO2" s="274"/>
      <c r="BP2" s="274"/>
      <c r="BQ2" s="274"/>
      <c r="BR2" s="80"/>
      <c r="BS2" s="80"/>
      <c r="BT2" s="80"/>
      <c r="BU2" s="81"/>
      <c r="BY2" s="20"/>
      <c r="BZ2" s="106"/>
      <c r="CA2" s="107"/>
      <c r="CB2" s="107"/>
      <c r="CC2" s="107"/>
      <c r="CD2" s="107"/>
      <c r="CE2" s="102" t="s">
        <v>76</v>
      </c>
      <c r="CF2" s="107"/>
      <c r="CG2" s="107"/>
      <c r="CH2" s="107"/>
      <c r="CI2" s="107"/>
      <c r="CJ2" s="108"/>
    </row>
    <row r="3" spans="18:77" ht="21" customHeight="1" thickBot="1" thickTop="1">
      <c r="R3" s="282" t="s">
        <v>0</v>
      </c>
      <c r="S3" s="281"/>
      <c r="T3" s="87"/>
      <c r="U3" s="88"/>
      <c r="V3" s="279" t="s">
        <v>51</v>
      </c>
      <c r="W3" s="280"/>
      <c r="X3" s="280"/>
      <c r="Y3" s="281"/>
      <c r="Z3" s="236"/>
      <c r="AA3" s="249"/>
      <c r="AB3" s="286" t="s">
        <v>1</v>
      </c>
      <c r="AC3" s="287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284" t="s">
        <v>1</v>
      </c>
      <c r="BK3" s="285"/>
      <c r="BL3" s="236"/>
      <c r="BM3" s="249"/>
      <c r="BN3" s="279" t="s">
        <v>51</v>
      </c>
      <c r="BO3" s="280"/>
      <c r="BP3" s="280"/>
      <c r="BQ3" s="281"/>
      <c r="BR3" s="87"/>
      <c r="BS3" s="88"/>
      <c r="BT3" s="279" t="s">
        <v>0</v>
      </c>
      <c r="BU3" s="283"/>
      <c r="BY3" s="2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257" t="s">
        <v>83</v>
      </c>
      <c r="U4" s="258"/>
      <c r="V4" s="257"/>
      <c r="W4" s="257"/>
      <c r="X4" s="257"/>
      <c r="Y4" s="257"/>
      <c r="Z4" s="259"/>
      <c r="AA4" s="260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05" t="s">
        <v>56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6"/>
      <c r="BK4" s="4"/>
      <c r="BL4" s="257" t="s">
        <v>84</v>
      </c>
      <c r="BM4" s="258"/>
      <c r="BN4" s="257"/>
      <c r="BO4" s="257"/>
      <c r="BP4" s="257"/>
      <c r="BQ4" s="257"/>
      <c r="BR4" s="259"/>
      <c r="BS4" s="260"/>
      <c r="BT4" s="7"/>
      <c r="BU4" s="5"/>
      <c r="BY4" s="2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9"/>
    </row>
    <row r="5" spans="2:88" ht="21" customHeight="1">
      <c r="B5" s="44"/>
      <c r="C5" s="45" t="s">
        <v>13</v>
      </c>
      <c r="D5" s="60"/>
      <c r="E5" s="47"/>
      <c r="F5" s="47"/>
      <c r="G5" s="47"/>
      <c r="H5" s="47"/>
      <c r="I5" s="47"/>
      <c r="J5" s="43"/>
      <c r="L5" s="51"/>
      <c r="R5" s="15"/>
      <c r="S5" s="64"/>
      <c r="T5" s="98"/>
      <c r="U5" s="89"/>
      <c r="V5" s="11"/>
      <c r="W5" s="247"/>
      <c r="X5" s="248"/>
      <c r="Y5" s="12"/>
      <c r="Z5" s="8"/>
      <c r="AA5" s="64"/>
      <c r="AB5" s="60"/>
      <c r="AC5" s="86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70"/>
      <c r="BK5" s="101"/>
      <c r="BL5" s="8"/>
      <c r="BM5" s="64"/>
      <c r="BN5" s="11"/>
      <c r="BO5" s="242"/>
      <c r="BP5" s="8"/>
      <c r="BQ5" s="12"/>
      <c r="BR5" s="98"/>
      <c r="BS5" s="89"/>
      <c r="BT5" s="8"/>
      <c r="BU5" s="62"/>
      <c r="BY5" s="20"/>
      <c r="BZ5" s="44"/>
      <c r="CA5" s="45" t="s">
        <v>13</v>
      </c>
      <c r="CB5" s="60"/>
      <c r="CC5" s="47"/>
      <c r="CD5" s="47"/>
      <c r="CE5" s="47"/>
      <c r="CF5" s="47"/>
      <c r="CG5" s="47"/>
      <c r="CH5" s="43"/>
      <c r="CJ5" s="51"/>
    </row>
    <row r="6" spans="2:88" ht="22.5" customHeight="1">
      <c r="B6" s="44"/>
      <c r="C6" s="45" t="s">
        <v>10</v>
      </c>
      <c r="D6" s="60"/>
      <c r="E6" s="47"/>
      <c r="F6" s="47"/>
      <c r="G6" s="48" t="s">
        <v>33</v>
      </c>
      <c r="H6" s="47"/>
      <c r="I6" s="47"/>
      <c r="J6" s="43"/>
      <c r="K6" s="50" t="s">
        <v>35</v>
      </c>
      <c r="L6" s="51"/>
      <c r="R6" s="57" t="s">
        <v>22</v>
      </c>
      <c r="S6" s="85">
        <v>52.05</v>
      </c>
      <c r="U6" s="90"/>
      <c r="V6" s="220"/>
      <c r="W6" s="245"/>
      <c r="X6" s="244"/>
      <c r="Y6" s="85"/>
      <c r="Z6" s="220"/>
      <c r="AA6" s="85"/>
      <c r="AB6" s="277" t="s">
        <v>38</v>
      </c>
      <c r="AC6" s="278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4" t="s">
        <v>2</v>
      </c>
      <c r="AS6" s="14" t="s">
        <v>3</v>
      </c>
      <c r="AT6" s="195" t="s">
        <v>54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275" t="s">
        <v>41</v>
      </c>
      <c r="BK6" s="276"/>
      <c r="BL6" s="220"/>
      <c r="BM6" s="85"/>
      <c r="BN6" s="13"/>
      <c r="BO6" s="243"/>
      <c r="BP6" s="244"/>
      <c r="BQ6" s="85"/>
      <c r="BS6" s="90"/>
      <c r="BT6" s="63" t="s">
        <v>32</v>
      </c>
      <c r="BU6" s="92">
        <v>54.78</v>
      </c>
      <c r="BY6" s="20"/>
      <c r="BZ6" s="44"/>
      <c r="CA6" s="45" t="s">
        <v>10</v>
      </c>
      <c r="CB6" s="60"/>
      <c r="CC6" s="47"/>
      <c r="CD6" s="47"/>
      <c r="CE6" s="48" t="s">
        <v>33</v>
      </c>
      <c r="CF6" s="47"/>
      <c r="CG6" s="47"/>
      <c r="CH6" s="43"/>
      <c r="CI6" s="50" t="s">
        <v>35</v>
      </c>
      <c r="CJ6" s="51"/>
    </row>
    <row r="7" spans="2:88" ht="21" customHeight="1">
      <c r="B7" s="44"/>
      <c r="C7" s="45" t="s">
        <v>11</v>
      </c>
      <c r="D7" s="60"/>
      <c r="E7" s="47"/>
      <c r="F7" s="47"/>
      <c r="G7" s="49" t="s">
        <v>36</v>
      </c>
      <c r="H7" s="47"/>
      <c r="I7" s="47"/>
      <c r="J7" s="60"/>
      <c r="K7" s="60"/>
      <c r="L7" s="74"/>
      <c r="R7" s="15"/>
      <c r="S7" s="12"/>
      <c r="U7" s="90"/>
      <c r="V7" s="220" t="s">
        <v>59</v>
      </c>
      <c r="W7" s="245">
        <v>53.306</v>
      </c>
      <c r="X7" s="244" t="s">
        <v>60</v>
      </c>
      <c r="Y7" s="85">
        <v>53.292</v>
      </c>
      <c r="Z7" s="220"/>
      <c r="AA7" s="85"/>
      <c r="AB7" s="277" t="s">
        <v>39</v>
      </c>
      <c r="AC7" s="278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275" t="s">
        <v>39</v>
      </c>
      <c r="BK7" s="276"/>
      <c r="BL7" s="220"/>
      <c r="BM7" s="85"/>
      <c r="BN7" s="220" t="s">
        <v>57</v>
      </c>
      <c r="BO7" s="245">
        <v>53.461</v>
      </c>
      <c r="BP7" s="244" t="s">
        <v>58</v>
      </c>
      <c r="BQ7" s="85">
        <v>53.481</v>
      </c>
      <c r="BS7" s="90"/>
      <c r="BT7" s="8"/>
      <c r="BU7" s="62"/>
      <c r="BY7" s="20"/>
      <c r="BZ7" s="44"/>
      <c r="CA7" s="45" t="s">
        <v>11</v>
      </c>
      <c r="CB7" s="60"/>
      <c r="CC7" s="47"/>
      <c r="CD7" s="47"/>
      <c r="CE7" s="49" t="s">
        <v>36</v>
      </c>
      <c r="CF7" s="47"/>
      <c r="CG7" s="47"/>
      <c r="CH7" s="60"/>
      <c r="CI7" s="60"/>
      <c r="CJ7" s="74"/>
    </row>
    <row r="8" spans="2:88" ht="21" customHeight="1">
      <c r="B8" s="46"/>
      <c r="C8" s="10"/>
      <c r="D8" s="10"/>
      <c r="E8" s="10"/>
      <c r="F8" s="10"/>
      <c r="G8" s="10"/>
      <c r="H8" s="10"/>
      <c r="I8" s="10"/>
      <c r="J8" s="10"/>
      <c r="K8" s="10"/>
      <c r="L8" s="52"/>
      <c r="R8" s="16" t="s">
        <v>18</v>
      </c>
      <c r="S8" s="58">
        <v>52.755</v>
      </c>
      <c r="U8" s="90"/>
      <c r="V8" s="220"/>
      <c r="W8" s="245"/>
      <c r="X8" s="244"/>
      <c r="Y8" s="85"/>
      <c r="Z8" s="220"/>
      <c r="AA8" s="85"/>
      <c r="AB8" s="277" t="s">
        <v>40</v>
      </c>
      <c r="AC8" s="278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17" t="s">
        <v>69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275" t="s">
        <v>40</v>
      </c>
      <c r="BK8" s="276"/>
      <c r="BL8" s="220"/>
      <c r="BM8" s="85"/>
      <c r="BN8" s="11"/>
      <c r="BO8" s="242"/>
      <c r="BP8" s="244"/>
      <c r="BQ8" s="85"/>
      <c r="BS8" s="90"/>
      <c r="BT8" s="18" t="s">
        <v>29</v>
      </c>
      <c r="BU8" s="19">
        <v>54.05</v>
      </c>
      <c r="BY8" s="20"/>
      <c r="BZ8" s="46"/>
      <c r="CA8" s="10"/>
      <c r="CB8" s="10"/>
      <c r="CC8" s="10"/>
      <c r="CD8" s="10"/>
      <c r="CE8" s="10"/>
      <c r="CF8" s="10"/>
      <c r="CG8" s="10"/>
      <c r="CH8" s="10"/>
      <c r="CI8" s="10"/>
      <c r="CJ8" s="52"/>
    </row>
    <row r="9" spans="2:88" ht="21" customHeight="1" thickBot="1">
      <c r="B9" s="75"/>
      <c r="C9" s="60"/>
      <c r="D9" s="60"/>
      <c r="E9" s="60"/>
      <c r="F9" s="60"/>
      <c r="G9" s="60"/>
      <c r="H9" s="60"/>
      <c r="I9" s="60"/>
      <c r="J9" s="60"/>
      <c r="K9" s="60"/>
      <c r="L9" s="74"/>
      <c r="R9" s="65"/>
      <c r="S9" s="66"/>
      <c r="T9" s="59"/>
      <c r="U9" s="91"/>
      <c r="V9" s="67"/>
      <c r="W9" s="246"/>
      <c r="X9" s="67"/>
      <c r="Y9" s="66"/>
      <c r="Z9" s="61"/>
      <c r="AA9" s="221"/>
      <c r="AB9" s="61"/>
      <c r="AC9" s="4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68"/>
      <c r="BK9" s="39"/>
      <c r="BL9" s="61"/>
      <c r="BM9" s="221"/>
      <c r="BN9" s="67"/>
      <c r="BO9" s="246"/>
      <c r="BP9" s="67"/>
      <c r="BQ9" s="66"/>
      <c r="BR9" s="59"/>
      <c r="BS9" s="91"/>
      <c r="BT9" s="71"/>
      <c r="BU9" s="72"/>
      <c r="BY9" s="20"/>
      <c r="BZ9" s="75"/>
      <c r="CA9" s="60"/>
      <c r="CB9" s="60"/>
      <c r="CC9" s="60"/>
      <c r="CD9" s="60"/>
      <c r="CE9" s="60"/>
      <c r="CF9" s="60"/>
      <c r="CG9" s="60"/>
      <c r="CH9" s="60"/>
      <c r="CI9" s="60"/>
      <c r="CJ9" s="74"/>
    </row>
    <row r="10" spans="2:88" ht="21" customHeight="1">
      <c r="B10" s="44"/>
      <c r="C10" s="217" t="s">
        <v>71</v>
      </c>
      <c r="D10" s="60"/>
      <c r="E10" s="60"/>
      <c r="F10" s="43"/>
      <c r="G10" s="207" t="s">
        <v>74</v>
      </c>
      <c r="H10" s="60"/>
      <c r="I10" s="60"/>
      <c r="J10" s="42" t="s">
        <v>20</v>
      </c>
      <c r="K10" s="196" t="s">
        <v>34</v>
      </c>
      <c r="L10" s="5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95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44"/>
      <c r="CA10" s="217" t="s">
        <v>71</v>
      </c>
      <c r="CB10" s="60"/>
      <c r="CC10" s="60"/>
      <c r="CD10" s="43"/>
      <c r="CE10" s="207" t="s">
        <v>74</v>
      </c>
      <c r="CF10" s="60"/>
      <c r="CG10" s="60"/>
      <c r="CH10" s="42" t="s">
        <v>20</v>
      </c>
      <c r="CI10" s="196" t="s">
        <v>34</v>
      </c>
      <c r="CJ10" s="51"/>
    </row>
    <row r="11" spans="2:88" ht="21" customHeight="1">
      <c r="B11" s="44"/>
      <c r="C11" s="217" t="s">
        <v>72</v>
      </c>
      <c r="D11" s="60"/>
      <c r="E11" s="60"/>
      <c r="F11" s="43"/>
      <c r="G11" s="207" t="s">
        <v>75</v>
      </c>
      <c r="H11" s="60"/>
      <c r="I11" s="239"/>
      <c r="J11" s="42" t="s">
        <v>21</v>
      </c>
      <c r="K11" s="196" t="s">
        <v>34</v>
      </c>
      <c r="L11" s="51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S11" s="69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44"/>
      <c r="CA11" s="217" t="s">
        <v>72</v>
      </c>
      <c r="CB11" s="60"/>
      <c r="CC11" s="60"/>
      <c r="CD11" s="43"/>
      <c r="CE11" s="207" t="s">
        <v>75</v>
      </c>
      <c r="CF11" s="60"/>
      <c r="CG11" s="239"/>
      <c r="CH11" s="42" t="s">
        <v>21</v>
      </c>
      <c r="CI11" s="196" t="s">
        <v>34</v>
      </c>
      <c r="CJ11" s="51"/>
    </row>
    <row r="12" spans="2:88" ht="21" customHeight="1" thickBot="1">
      <c r="B12" s="76"/>
      <c r="C12" s="77"/>
      <c r="D12" s="77"/>
      <c r="E12" s="77"/>
      <c r="F12" s="77"/>
      <c r="G12" s="240" t="s">
        <v>73</v>
      </c>
      <c r="H12" s="77"/>
      <c r="I12" s="77"/>
      <c r="J12" s="77"/>
      <c r="K12" s="77"/>
      <c r="L12" s="78"/>
      <c r="R12" s="1"/>
      <c r="S12" s="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9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76"/>
      <c r="CA12" s="77"/>
      <c r="CB12" s="77"/>
      <c r="CC12" s="77"/>
      <c r="CD12" s="77"/>
      <c r="CE12" s="240" t="s">
        <v>73</v>
      </c>
      <c r="CF12" s="77"/>
      <c r="CG12" s="77"/>
      <c r="CH12" s="77"/>
      <c r="CI12" s="77"/>
      <c r="CJ12" s="78"/>
    </row>
    <row r="13" spans="31:89" ht="21" customHeight="1" thickTop="1"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X13" s="1"/>
      <c r="BY13" s="1"/>
      <c r="CK13" s="1"/>
    </row>
    <row r="14" spans="2:89" ht="21" customHeight="1"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P14" s="1"/>
      <c r="Q14" s="1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W14" s="1"/>
      <c r="BX14" s="1"/>
      <c r="BY14" s="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1"/>
    </row>
    <row r="15" ht="18" customHeight="1">
      <c r="AS15" s="20"/>
    </row>
    <row r="16" ht="18" customHeight="1">
      <c r="AS16" s="20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0"/>
    </row>
    <row r="18" ht="18" customHeight="1"/>
    <row r="19" ht="18" customHeight="1"/>
    <row r="20" ht="18" customHeight="1"/>
    <row r="21" spans="71:79" ht="18" customHeight="1">
      <c r="BS21" s="20"/>
      <c r="CA21" s="208"/>
    </row>
    <row r="22" spans="36:75" ht="18" customHeight="1">
      <c r="AJ22" s="253" t="s">
        <v>60</v>
      </c>
      <c r="BW22" s="209"/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99"/>
      <c r="T23" s="1"/>
      <c r="AG23" s="20"/>
      <c r="AI23" s="214"/>
      <c r="AK23" s="20"/>
      <c r="AZ23" s="20"/>
      <c r="BA23" s="20"/>
      <c r="BB23" s="20"/>
      <c r="BC23" s="20"/>
      <c r="BD23" s="20"/>
      <c r="BF23" s="20"/>
      <c r="BG23" s="20"/>
      <c r="BI23" s="20"/>
      <c r="BQ23" s="100"/>
      <c r="BR23" s="100"/>
      <c r="BU23" s="1"/>
      <c r="CD23" s="215"/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0"/>
      <c r="Q24" s="20"/>
      <c r="R24" s="20"/>
      <c r="S24" s="20"/>
      <c r="AG24" s="20"/>
      <c r="AH24" s="20"/>
      <c r="AI24" s="20"/>
      <c r="AJ24" s="96"/>
      <c r="AL24" s="20"/>
      <c r="AM24" s="20"/>
      <c r="AN24" s="20"/>
      <c r="AP24" s="20"/>
      <c r="AS24" s="21"/>
      <c r="AT24" s="20"/>
      <c r="AU24" s="20"/>
      <c r="AV24" s="20"/>
      <c r="AZ24" s="20"/>
      <c r="BA24" s="20"/>
      <c r="BB24" s="20"/>
      <c r="BC24" s="20"/>
      <c r="BD24" s="20"/>
      <c r="BG24" s="20"/>
      <c r="BH24" s="20"/>
      <c r="BI24" s="20"/>
      <c r="BQ24" s="20"/>
      <c r="BR24" s="20"/>
      <c r="BS24" s="20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V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V25" s="22"/>
      <c r="AZ25" s="20"/>
      <c r="BA25" s="20"/>
      <c r="BB25" s="20"/>
      <c r="BC25" s="20"/>
      <c r="BD25" s="20"/>
      <c r="BE25" s="20"/>
      <c r="BF25" s="21"/>
      <c r="BG25" s="20"/>
      <c r="BO25" s="20"/>
      <c r="BP25" s="20"/>
      <c r="BQ25" s="20"/>
      <c r="BS25" s="20"/>
      <c r="BT25" s="20"/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Q26" s="21"/>
      <c r="S26" s="20"/>
      <c r="U26" s="20"/>
      <c r="V26" s="20"/>
      <c r="X26" s="20"/>
      <c r="AC26" s="20"/>
      <c r="AD26" s="20"/>
      <c r="AE26" s="20"/>
      <c r="AF26" s="20"/>
      <c r="AH26" s="20"/>
      <c r="AI26" s="20"/>
      <c r="AJ26" s="20"/>
      <c r="AK26" s="20"/>
      <c r="AL26" s="253" t="s">
        <v>59</v>
      </c>
      <c r="AV26" s="22"/>
      <c r="BA26" s="20"/>
      <c r="BB26" s="20"/>
      <c r="BC26" s="20"/>
      <c r="BD26" s="20"/>
      <c r="BE26" s="20"/>
      <c r="BF26" s="20"/>
      <c r="BG26" s="20"/>
      <c r="BK26" s="255"/>
      <c r="BQ26" s="20"/>
      <c r="BT26" s="20"/>
      <c r="BU26" s="20"/>
      <c r="BV26" s="20"/>
      <c r="CH26" s="212" t="s">
        <v>29</v>
      </c>
      <c r="CI26" s="1"/>
      <c r="CJ26" s="1"/>
      <c r="CK26" s="1"/>
    </row>
    <row r="27" spans="2:75" ht="18" customHeight="1">
      <c r="B27" s="1"/>
      <c r="C27" s="1"/>
      <c r="D27" s="1"/>
      <c r="E27" s="1"/>
      <c r="F27" s="1"/>
      <c r="H27" s="1"/>
      <c r="I27" s="1"/>
      <c r="J27" s="1"/>
      <c r="K27" s="1"/>
      <c r="L27" s="1"/>
      <c r="O27" s="20"/>
      <c r="P27" s="20"/>
      <c r="Q27" s="20"/>
      <c r="T27" s="20"/>
      <c r="U27" s="20"/>
      <c r="V27" s="20"/>
      <c r="W27" s="20"/>
      <c r="Y27" s="96">
        <v>1</v>
      </c>
      <c r="Z27" s="20"/>
      <c r="AA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Q27" s="20"/>
      <c r="AV27" s="21"/>
      <c r="AW27" s="20"/>
      <c r="AZ27" s="20"/>
      <c r="BA27" s="20"/>
      <c r="BB27" s="20"/>
      <c r="BC27" s="20"/>
      <c r="BD27" s="20"/>
      <c r="BE27" s="20"/>
      <c r="BF27" s="20"/>
      <c r="BG27" s="20"/>
      <c r="BI27" s="20"/>
      <c r="BJ27" s="20"/>
      <c r="BL27" s="20"/>
      <c r="BN27" s="20"/>
      <c r="BO27" s="20"/>
      <c r="BP27" s="20"/>
      <c r="BQ27" s="20"/>
      <c r="BR27" s="20"/>
      <c r="BT27" s="20"/>
      <c r="BU27" s="20"/>
      <c r="BV27" s="20"/>
      <c r="BW27" s="96">
        <v>4</v>
      </c>
    </row>
    <row r="28" spans="2:88" ht="18" customHeight="1">
      <c r="B28" s="25"/>
      <c r="O28" s="20"/>
      <c r="Q28" s="20"/>
      <c r="R28" s="20"/>
      <c r="S28" s="20"/>
      <c r="Y28" s="20"/>
      <c r="AA28" s="21"/>
      <c r="AD28" s="20"/>
      <c r="AE28" s="20"/>
      <c r="AF28" s="20"/>
      <c r="AG28" s="20"/>
      <c r="AH28" s="20"/>
      <c r="AI28" s="20"/>
      <c r="AJ28" s="20"/>
      <c r="AK28" s="20"/>
      <c r="AL28" s="20"/>
      <c r="AS28" s="21"/>
      <c r="AV28" s="22"/>
      <c r="AZ28" s="20"/>
      <c r="BA28" s="20"/>
      <c r="BB28" s="20"/>
      <c r="BC28" s="20"/>
      <c r="BD28" s="20"/>
      <c r="BE28" s="20"/>
      <c r="BF28" s="20"/>
      <c r="BG28" s="20"/>
      <c r="BP28" s="20"/>
      <c r="BR28" s="20"/>
      <c r="BT28" s="20"/>
      <c r="BV28" s="20"/>
      <c r="BW28" s="20"/>
      <c r="CJ28" s="25"/>
    </row>
    <row r="29" spans="14:80" ht="18" customHeight="1">
      <c r="N29" s="250"/>
      <c r="O29" s="96"/>
      <c r="Q29" s="20"/>
      <c r="R29" s="96"/>
      <c r="T29" s="20"/>
      <c r="AA29" s="22"/>
      <c r="AD29" s="20"/>
      <c r="AE29" s="20"/>
      <c r="AF29" s="20"/>
      <c r="AG29" s="96">
        <v>2</v>
      </c>
      <c r="AH29" s="20"/>
      <c r="AI29" s="20"/>
      <c r="AJ29" s="20"/>
      <c r="AK29" s="20"/>
      <c r="AL29" s="20"/>
      <c r="AT29" s="22"/>
      <c r="AV29" s="22"/>
      <c r="AZ29" s="20"/>
      <c r="BA29" s="20"/>
      <c r="BB29" s="20"/>
      <c r="BC29" s="20"/>
      <c r="BD29" s="20"/>
      <c r="BE29" s="20"/>
      <c r="BF29" s="20"/>
      <c r="BG29" s="20"/>
      <c r="BR29" s="96">
        <v>3</v>
      </c>
      <c r="BX29" s="250"/>
      <c r="BZ29" s="250"/>
      <c r="CB29" s="96"/>
    </row>
    <row r="30" spans="1:89" ht="18" customHeight="1">
      <c r="A30" s="25"/>
      <c r="D30" s="213" t="s">
        <v>18</v>
      </c>
      <c r="H30" s="20"/>
      <c r="I30" s="20"/>
      <c r="K30" s="20"/>
      <c r="L30" s="20"/>
      <c r="M30" s="20"/>
      <c r="O30" s="20"/>
      <c r="P30" s="20"/>
      <c r="Q30" s="20"/>
      <c r="R30" s="20"/>
      <c r="S30" s="20"/>
      <c r="T30" s="23"/>
      <c r="W30" s="20"/>
      <c r="Y30" s="20"/>
      <c r="AA30" s="22"/>
      <c r="AD30" s="20"/>
      <c r="AE30" s="20"/>
      <c r="AF30" s="20"/>
      <c r="AG30" s="20"/>
      <c r="AH30" s="20"/>
      <c r="AI30" s="20"/>
      <c r="AJ30" s="20"/>
      <c r="AK30" s="20"/>
      <c r="AL30" s="20"/>
      <c r="AT30" s="22"/>
      <c r="AV30" s="22"/>
      <c r="AZ30" s="20"/>
      <c r="BA30" s="20"/>
      <c r="BB30" s="20"/>
      <c r="BC30" s="20"/>
      <c r="BD30" s="20"/>
      <c r="BE30" s="20"/>
      <c r="BF30" s="20"/>
      <c r="BG30" s="20"/>
      <c r="BN30" s="254"/>
      <c r="BO30" s="20"/>
      <c r="BQ30" s="20"/>
      <c r="BR30" s="20"/>
      <c r="BS30" s="20"/>
      <c r="BT30" s="20"/>
      <c r="BU30" s="20"/>
      <c r="BV30" s="20"/>
      <c r="BW30" s="251"/>
      <c r="CB30" s="20"/>
      <c r="CC30" s="20"/>
      <c r="CK30" s="25"/>
    </row>
    <row r="31" spans="1:78" ht="18" customHeight="1">
      <c r="A31" s="25"/>
      <c r="M31" s="96"/>
      <c r="N31" s="252"/>
      <c r="P31" s="20"/>
      <c r="R31" s="20"/>
      <c r="AA31" s="22"/>
      <c r="AD31" s="20"/>
      <c r="AE31" s="20"/>
      <c r="AF31" s="20"/>
      <c r="AG31" s="20"/>
      <c r="AH31" s="20"/>
      <c r="AI31" s="20"/>
      <c r="AJ31" s="20"/>
      <c r="AK31" s="20"/>
      <c r="AL31" s="20"/>
      <c r="AN31" s="22"/>
      <c r="AS31" s="21"/>
      <c r="AT31" s="22"/>
      <c r="AU31" s="22"/>
      <c r="AV31" s="22"/>
      <c r="AW31" s="21"/>
      <c r="AX31" s="22"/>
      <c r="AY31" s="22"/>
      <c r="AZ31" s="21"/>
      <c r="BA31" s="21"/>
      <c r="BB31" s="21"/>
      <c r="BC31" s="21"/>
      <c r="BD31" s="21"/>
      <c r="BE31" s="21"/>
      <c r="BF31" s="21"/>
      <c r="BG31" s="21"/>
      <c r="BH31" s="22"/>
      <c r="BI31" s="22"/>
      <c r="BJ31" s="22"/>
      <c r="BK31" s="22"/>
      <c r="BL31" s="22"/>
      <c r="BM31" s="22"/>
      <c r="BS31" s="22"/>
      <c r="BT31" s="20"/>
      <c r="BU31" s="20"/>
      <c r="BV31" s="20"/>
      <c r="BX31" s="252"/>
      <c r="BZ31" s="252"/>
    </row>
    <row r="32" spans="1:76" ht="18" customHeight="1">
      <c r="A32" s="25"/>
      <c r="O32" s="20"/>
      <c r="P32" s="20"/>
      <c r="Q32" s="20"/>
      <c r="R32" s="20"/>
      <c r="T32" s="20"/>
      <c r="AA32" s="22"/>
      <c r="AD32" s="20"/>
      <c r="AE32" s="20"/>
      <c r="AF32" s="20"/>
      <c r="AG32" s="20"/>
      <c r="AH32" s="20"/>
      <c r="AI32" s="20"/>
      <c r="AJ32" s="20"/>
      <c r="AK32" s="20"/>
      <c r="AL32" s="20"/>
      <c r="AS32" s="20"/>
      <c r="AU32" s="22"/>
      <c r="AV32" s="22"/>
      <c r="AW32" s="21"/>
      <c r="AX32" s="22"/>
      <c r="AY32" s="22"/>
      <c r="AZ32" s="21"/>
      <c r="BA32" s="21"/>
      <c r="BB32" s="21"/>
      <c r="BC32" s="21"/>
      <c r="BD32" s="21"/>
      <c r="BE32" s="21"/>
      <c r="BF32" s="21"/>
      <c r="BG32" s="21"/>
      <c r="BH32" s="22"/>
      <c r="BI32" s="22"/>
      <c r="BJ32" s="22"/>
      <c r="BK32" s="22"/>
      <c r="BL32" s="22"/>
      <c r="BM32" s="22"/>
      <c r="BQ32" s="20"/>
      <c r="BR32" s="20"/>
      <c r="BT32" s="20"/>
      <c r="BX32" s="20"/>
    </row>
    <row r="33" spans="12:88" ht="18" customHeight="1">
      <c r="L33" s="20"/>
      <c r="Q33" s="20"/>
      <c r="R33" s="20"/>
      <c r="S33" s="20"/>
      <c r="T33" s="20"/>
      <c r="U33" s="20"/>
      <c r="Y33" s="20"/>
      <c r="AA33" s="22"/>
      <c r="AD33" s="20"/>
      <c r="AE33" s="20"/>
      <c r="AF33" s="20"/>
      <c r="AG33" s="20"/>
      <c r="AH33" s="20"/>
      <c r="AI33" s="20"/>
      <c r="AJ33" s="20"/>
      <c r="AK33" s="20"/>
      <c r="AL33" s="20"/>
      <c r="AO33" s="256" t="s">
        <v>77</v>
      </c>
      <c r="AT33" s="202"/>
      <c r="AU33" s="22"/>
      <c r="AV33" s="22"/>
      <c r="AW33" s="21"/>
      <c r="AX33" s="22"/>
      <c r="AY33" s="22"/>
      <c r="AZ33" s="21"/>
      <c r="BA33" s="21"/>
      <c r="BB33" s="21"/>
      <c r="BC33" s="21"/>
      <c r="BD33" s="21"/>
      <c r="BE33" s="21"/>
      <c r="BF33" s="21"/>
      <c r="BG33" s="21"/>
      <c r="BH33" s="22"/>
      <c r="BI33" s="22"/>
      <c r="BJ33" s="209" t="s">
        <v>78</v>
      </c>
      <c r="BK33" s="22"/>
      <c r="BL33" s="21"/>
      <c r="BM33" s="21"/>
      <c r="BN33" s="20"/>
      <c r="BP33" s="20"/>
      <c r="BQ33" s="20"/>
      <c r="BR33" s="20"/>
      <c r="BS33" s="20"/>
      <c r="BU33" s="20"/>
      <c r="CJ33" s="25"/>
    </row>
    <row r="34" spans="17:65" ht="18" customHeight="1">
      <c r="Q34" s="20"/>
      <c r="T34" s="20"/>
      <c r="AA34" s="22"/>
      <c r="AD34" s="20"/>
      <c r="AE34" s="20"/>
      <c r="AF34" s="20"/>
      <c r="AG34" s="20"/>
      <c r="AH34" s="20"/>
      <c r="AI34" s="20"/>
      <c r="AJ34" s="20"/>
      <c r="AK34" s="20"/>
      <c r="AL34" s="20"/>
      <c r="AW34" s="20"/>
      <c r="BJ34" s="20"/>
      <c r="BL34" s="202"/>
      <c r="BM34" s="202"/>
    </row>
    <row r="35" spans="17:73" ht="18" customHeight="1">
      <c r="Q35" s="20"/>
      <c r="S35" s="20"/>
      <c r="T35" s="20"/>
      <c r="AA35" s="21"/>
      <c r="AD35" s="20"/>
      <c r="AE35" s="20"/>
      <c r="AF35" s="20"/>
      <c r="AG35" s="20"/>
      <c r="AH35" s="20"/>
      <c r="AI35" s="20"/>
      <c r="AJ35" s="20"/>
      <c r="AK35" s="20"/>
      <c r="AL35" s="20"/>
      <c r="AU35" s="202"/>
      <c r="AV35" s="202"/>
      <c r="AW35" s="202"/>
      <c r="AX35" s="202"/>
      <c r="AY35" s="202"/>
      <c r="AZ35" s="203"/>
      <c r="BA35" s="203"/>
      <c r="BB35" s="203"/>
      <c r="BC35" s="203"/>
      <c r="BD35" s="203"/>
      <c r="BE35" s="203"/>
      <c r="BF35" s="202"/>
      <c r="BG35" s="203"/>
      <c r="BH35" s="203"/>
      <c r="BI35" s="203"/>
      <c r="BJ35" s="202"/>
      <c r="BK35" s="202"/>
      <c r="BL35" s="203"/>
      <c r="BM35" s="202"/>
      <c r="BU35" s="20"/>
    </row>
    <row r="36" spans="11:87" ht="18" customHeight="1">
      <c r="K36" s="1"/>
      <c r="Q36" s="20"/>
      <c r="U36" s="20"/>
      <c r="V36" s="20"/>
      <c r="BU36" s="20"/>
      <c r="CI36" s="26"/>
    </row>
    <row r="37" spans="14:87" ht="18" customHeight="1">
      <c r="N37" s="20"/>
      <c r="T37" s="20"/>
      <c r="X37" s="20"/>
      <c r="Y37" s="20"/>
      <c r="Z37" s="20"/>
      <c r="AA37" s="21"/>
      <c r="AD37" s="21"/>
      <c r="AL37" s="20"/>
      <c r="AZ37" s="20"/>
      <c r="BA37" s="20"/>
      <c r="BB37" s="20"/>
      <c r="BC37" s="20"/>
      <c r="BD37" s="20"/>
      <c r="BE37" s="20"/>
      <c r="BF37" s="20"/>
      <c r="BG37" s="20"/>
      <c r="BI37" s="20"/>
      <c r="CI37" s="26"/>
    </row>
    <row r="38" spans="15:87" ht="18" customHeight="1">
      <c r="O38" s="20"/>
      <c r="S38" s="20"/>
      <c r="Y38" s="20"/>
      <c r="Z38" s="20"/>
      <c r="AA38" s="20"/>
      <c r="AC38" s="22"/>
      <c r="AD38" s="20"/>
      <c r="AE38" s="20"/>
      <c r="AF38" s="20"/>
      <c r="AG38" s="20"/>
      <c r="AH38" s="20"/>
      <c r="AI38" s="20"/>
      <c r="AJ38" s="20"/>
      <c r="AK38" s="20"/>
      <c r="AP38" s="20"/>
      <c r="AZ38" s="20"/>
      <c r="BA38" s="20"/>
      <c r="BB38" s="20"/>
      <c r="BC38" s="20"/>
      <c r="BD38" s="20"/>
      <c r="BE38" s="20"/>
      <c r="BF38" s="20"/>
      <c r="BG38" s="20"/>
      <c r="BL38" s="20"/>
      <c r="BU38" s="24"/>
      <c r="CA38" s="20"/>
      <c r="CI38" s="2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45:83" ht="18" customHeight="1">
      <c r="AS46" s="95" t="s">
        <v>28</v>
      </c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</row>
    <row r="47" spans="2:88" ht="21" customHeight="1" thickBot="1">
      <c r="B47" s="27" t="s">
        <v>4</v>
      </c>
      <c r="C47" s="28" t="s">
        <v>5</v>
      </c>
      <c r="D47" s="28" t="s">
        <v>6</v>
      </c>
      <c r="E47" s="28" t="s">
        <v>7</v>
      </c>
      <c r="F47" s="197" t="s">
        <v>8</v>
      </c>
      <c r="G47" s="11"/>
      <c r="H47" s="50"/>
      <c r="I47" s="50"/>
      <c r="J47" s="50"/>
      <c r="K47" s="50"/>
      <c r="L47" s="50"/>
      <c r="M47" s="11"/>
      <c r="N47" s="11"/>
      <c r="O47" s="50"/>
      <c r="P47" s="50"/>
      <c r="Q47" s="11"/>
      <c r="R47" s="11"/>
      <c r="AS47" s="69" t="s">
        <v>67</v>
      </c>
      <c r="BH47" s="50"/>
      <c r="BI47" s="50"/>
      <c r="BJ47" s="50"/>
      <c r="BK47" s="50"/>
      <c r="BL47" s="50"/>
      <c r="BM47" s="11"/>
      <c r="BN47" s="11"/>
      <c r="BO47" s="50"/>
      <c r="BP47" s="50"/>
      <c r="BQ47" s="11"/>
      <c r="BR47" s="11"/>
      <c r="BS47" s="11"/>
      <c r="BT47" s="50"/>
      <c r="BU47" s="50"/>
      <c r="BV47" s="50"/>
      <c r="BW47" s="50"/>
      <c r="BX47" s="50"/>
      <c r="BY47" s="11"/>
      <c r="BZ47" s="11"/>
      <c r="CA47" s="50"/>
      <c r="CB47" s="50"/>
      <c r="CC47" s="11"/>
      <c r="CD47" s="11"/>
      <c r="CE47" s="11"/>
      <c r="CF47" s="27" t="s">
        <v>4</v>
      </c>
      <c r="CG47" s="28" t="s">
        <v>5</v>
      </c>
      <c r="CH47" s="28" t="s">
        <v>6</v>
      </c>
      <c r="CI47" s="28" t="s">
        <v>7</v>
      </c>
      <c r="CJ47" s="197" t="s">
        <v>8</v>
      </c>
    </row>
    <row r="48" spans="2:88" ht="21" customHeight="1" thickTop="1">
      <c r="B48" s="29"/>
      <c r="C48" s="4"/>
      <c r="D48" s="103" t="s">
        <v>19</v>
      </c>
      <c r="E48" s="4"/>
      <c r="F48" s="5"/>
      <c r="G48" s="43"/>
      <c r="H48" s="43"/>
      <c r="I48" s="43"/>
      <c r="J48" s="43"/>
      <c r="K48" s="43"/>
      <c r="L48" s="223"/>
      <c r="M48" s="50"/>
      <c r="N48" s="43"/>
      <c r="O48" s="43"/>
      <c r="P48" s="43"/>
      <c r="Q48" s="43"/>
      <c r="R48" s="43"/>
      <c r="AS48" s="69" t="s">
        <v>68</v>
      </c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50"/>
      <c r="BT48" s="43"/>
      <c r="BU48" s="43"/>
      <c r="BV48" s="233"/>
      <c r="BW48" s="233"/>
      <c r="BX48" s="233"/>
      <c r="BY48" s="43"/>
      <c r="BZ48" s="43"/>
      <c r="CA48" s="43"/>
      <c r="CB48" s="43"/>
      <c r="CC48" s="43"/>
      <c r="CD48" s="43"/>
      <c r="CE48" s="43"/>
      <c r="CF48" s="235"/>
      <c r="CG48" s="30"/>
      <c r="CH48" s="103" t="s">
        <v>19</v>
      </c>
      <c r="CI48" s="30"/>
      <c r="CJ48" s="5"/>
    </row>
    <row r="49" spans="2:88" ht="21" customHeight="1">
      <c r="B49" s="31"/>
      <c r="C49" s="32"/>
      <c r="D49" s="32"/>
      <c r="E49" s="32"/>
      <c r="F49" s="198"/>
      <c r="G49" s="11"/>
      <c r="H49" s="11"/>
      <c r="I49" s="11"/>
      <c r="J49" s="11"/>
      <c r="K49" s="11"/>
      <c r="L49" s="11"/>
      <c r="M49" s="11"/>
      <c r="N49" s="224"/>
      <c r="O49" s="224"/>
      <c r="P49" s="224"/>
      <c r="Q49" s="224"/>
      <c r="R49" s="224"/>
      <c r="BH49" s="11"/>
      <c r="BI49" s="11"/>
      <c r="BJ49" s="11"/>
      <c r="BK49" s="11"/>
      <c r="BL49" s="11"/>
      <c r="BM49" s="11"/>
      <c r="BN49" s="224"/>
      <c r="BO49" s="224"/>
      <c r="BP49" s="224"/>
      <c r="BQ49" s="224"/>
      <c r="BR49" s="224"/>
      <c r="BS49" s="11"/>
      <c r="BT49" s="11"/>
      <c r="BU49" s="11"/>
      <c r="BV49" s="11"/>
      <c r="BW49" s="11"/>
      <c r="BX49" s="232"/>
      <c r="BY49" s="11"/>
      <c r="BZ49" s="224"/>
      <c r="CA49" s="224"/>
      <c r="CB49" s="224"/>
      <c r="CC49" s="224"/>
      <c r="CD49" s="224"/>
      <c r="CE49" s="11"/>
      <c r="CF49" s="31"/>
      <c r="CG49" s="32"/>
      <c r="CH49" s="32"/>
      <c r="CI49" s="32"/>
      <c r="CJ49" s="198"/>
    </row>
    <row r="50" spans="2:88" ht="21" customHeight="1">
      <c r="B50" s="109">
        <v>1</v>
      </c>
      <c r="C50" s="33">
        <v>53.22</v>
      </c>
      <c r="D50" s="34">
        <v>51</v>
      </c>
      <c r="E50" s="35">
        <f>C50+D50*0.001</f>
        <v>53.271</v>
      </c>
      <c r="F50" s="199" t="s">
        <v>42</v>
      </c>
      <c r="G50" s="224"/>
      <c r="H50" s="225"/>
      <c r="I50" s="226"/>
      <c r="J50" s="222"/>
      <c r="K50" s="227"/>
      <c r="L50" s="11"/>
      <c r="M50" s="228"/>
      <c r="N50" s="224"/>
      <c r="O50" s="224"/>
      <c r="P50" s="224"/>
      <c r="Q50" s="224"/>
      <c r="R50" s="224"/>
      <c r="AS50" s="93" t="s">
        <v>27</v>
      </c>
      <c r="BH50" s="225"/>
      <c r="BI50" s="226"/>
      <c r="BJ50" s="222"/>
      <c r="BK50" s="227"/>
      <c r="BL50" s="11"/>
      <c r="BM50" s="228"/>
      <c r="BN50" s="224"/>
      <c r="BO50" s="224"/>
      <c r="BP50" s="224"/>
      <c r="BQ50" s="224"/>
      <c r="BR50" s="224"/>
      <c r="BS50" s="43"/>
      <c r="BT50" s="229"/>
      <c r="BU50" s="230"/>
      <c r="BV50" s="222"/>
      <c r="BW50" s="227"/>
      <c r="BX50" s="11"/>
      <c r="BY50" s="228"/>
      <c r="BZ50" s="224"/>
      <c r="CA50" s="224"/>
      <c r="CB50" s="224"/>
      <c r="CC50" s="224"/>
      <c r="CD50" s="224"/>
      <c r="CE50" s="43"/>
      <c r="CF50" s="110">
        <v>3</v>
      </c>
      <c r="CG50" s="245">
        <v>53.527</v>
      </c>
      <c r="CH50" s="34">
        <v>-51</v>
      </c>
      <c r="CI50" s="35">
        <f>CG50+CH50*0.001</f>
        <v>53.476</v>
      </c>
      <c r="CJ50" s="199" t="s">
        <v>42</v>
      </c>
    </row>
    <row r="51" spans="2:88" ht="21" customHeight="1">
      <c r="B51" s="109"/>
      <c r="C51" s="33"/>
      <c r="D51" s="34"/>
      <c r="E51" s="35">
        <f>C51+D51*0.001</f>
        <v>0</v>
      </c>
      <c r="F51" s="199"/>
      <c r="G51" s="43"/>
      <c r="H51" s="11"/>
      <c r="I51" s="11"/>
      <c r="J51" s="11"/>
      <c r="K51" s="11"/>
      <c r="L51" s="11"/>
      <c r="M51" s="228"/>
      <c r="N51" s="224"/>
      <c r="O51" s="224"/>
      <c r="P51" s="224"/>
      <c r="Q51" s="224"/>
      <c r="R51" s="224"/>
      <c r="AS51" s="69" t="s">
        <v>85</v>
      </c>
      <c r="BH51" s="11"/>
      <c r="BI51" s="11"/>
      <c r="BJ51" s="11"/>
      <c r="BK51" s="11"/>
      <c r="BL51" s="11"/>
      <c r="BM51" s="228"/>
      <c r="BN51" s="224"/>
      <c r="BO51" s="224"/>
      <c r="BP51" s="224"/>
      <c r="BQ51" s="224"/>
      <c r="BR51" s="224"/>
      <c r="BS51" s="43"/>
      <c r="BT51" s="11"/>
      <c r="BU51" s="11"/>
      <c r="BV51" s="11"/>
      <c r="BW51" s="11"/>
      <c r="BX51" s="11"/>
      <c r="BY51" s="228"/>
      <c r="BZ51" s="224"/>
      <c r="CA51" s="224"/>
      <c r="CB51" s="224"/>
      <c r="CC51" s="224"/>
      <c r="CD51" s="224"/>
      <c r="CE51" s="43"/>
      <c r="CF51" s="109"/>
      <c r="CG51" s="33"/>
      <c r="CH51" s="34"/>
      <c r="CI51" s="35"/>
      <c r="CJ51" s="199"/>
    </row>
    <row r="52" spans="2:88" ht="21" customHeight="1">
      <c r="B52" s="110">
        <v>2</v>
      </c>
      <c r="C52" s="245">
        <v>53.274</v>
      </c>
      <c r="D52" s="34">
        <v>51</v>
      </c>
      <c r="E52" s="35">
        <f>C52+D52*0.001</f>
        <v>53.325</v>
      </c>
      <c r="F52" s="199" t="s">
        <v>42</v>
      </c>
      <c r="G52" s="43"/>
      <c r="H52" s="229"/>
      <c r="I52" s="230"/>
      <c r="J52" s="222"/>
      <c r="K52" s="227"/>
      <c r="L52" s="11"/>
      <c r="M52" s="228"/>
      <c r="N52" s="224"/>
      <c r="O52" s="224"/>
      <c r="P52" s="224"/>
      <c r="Q52" s="224"/>
      <c r="R52" s="224"/>
      <c r="AS52" s="69" t="s">
        <v>86</v>
      </c>
      <c r="BH52" s="229"/>
      <c r="BI52" s="230"/>
      <c r="BJ52" s="222"/>
      <c r="BK52" s="227"/>
      <c r="BL52" s="11"/>
      <c r="BM52" s="228"/>
      <c r="BN52" s="224"/>
      <c r="BO52" s="224"/>
      <c r="BP52" s="224"/>
      <c r="BQ52" s="224"/>
      <c r="BR52" s="224"/>
      <c r="BS52" s="43"/>
      <c r="BT52" s="225"/>
      <c r="BU52" s="234"/>
      <c r="BV52" s="222"/>
      <c r="BW52" s="227"/>
      <c r="BX52" s="11"/>
      <c r="BY52" s="228"/>
      <c r="BZ52" s="224"/>
      <c r="CA52" s="224"/>
      <c r="CB52" s="224"/>
      <c r="CC52" s="224"/>
      <c r="CD52" s="224"/>
      <c r="CE52" s="43"/>
      <c r="CF52" s="109">
        <v>4</v>
      </c>
      <c r="CG52" s="33">
        <v>53.56</v>
      </c>
      <c r="CH52" s="34">
        <v>-51</v>
      </c>
      <c r="CI52" s="35">
        <f>CG52+CH52*0.001</f>
        <v>53.509</v>
      </c>
      <c r="CJ52" s="199" t="s">
        <v>42</v>
      </c>
    </row>
    <row r="53" spans="2:88" ht="21" customHeight="1" thickBot="1">
      <c r="B53" s="97"/>
      <c r="C53" s="37"/>
      <c r="D53" s="38"/>
      <c r="E53" s="38"/>
      <c r="F53" s="200"/>
      <c r="G53" s="43"/>
      <c r="H53" s="231"/>
      <c r="I53" s="232"/>
      <c r="J53" s="11"/>
      <c r="K53" s="11"/>
      <c r="L53" s="11"/>
      <c r="M53" s="43"/>
      <c r="N53" s="224"/>
      <c r="O53" s="224"/>
      <c r="P53" s="224"/>
      <c r="Q53" s="224"/>
      <c r="R53" s="224"/>
      <c r="AD53" s="82"/>
      <c r="AE53" s="83"/>
      <c r="BG53" s="82"/>
      <c r="BH53" s="83"/>
      <c r="BI53" s="232"/>
      <c r="BJ53" s="11"/>
      <c r="BK53" s="11"/>
      <c r="BL53" s="11"/>
      <c r="BM53" s="43"/>
      <c r="BN53" s="224"/>
      <c r="BO53" s="224"/>
      <c r="BP53" s="224"/>
      <c r="BQ53" s="224"/>
      <c r="BR53" s="224"/>
      <c r="BS53" s="43"/>
      <c r="BT53" s="231"/>
      <c r="BU53" s="232"/>
      <c r="BV53" s="11"/>
      <c r="BW53" s="11"/>
      <c r="BX53" s="11"/>
      <c r="BY53" s="43"/>
      <c r="BZ53" s="224"/>
      <c r="CA53" s="224"/>
      <c r="CB53" s="224"/>
      <c r="CC53" s="224"/>
      <c r="CD53" s="224"/>
      <c r="CE53" s="43"/>
      <c r="CF53" s="36"/>
      <c r="CG53" s="37"/>
      <c r="CH53" s="38"/>
      <c r="CI53" s="38"/>
      <c r="CJ53" s="200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14">
    <mergeCell ref="R3:S3"/>
    <mergeCell ref="BT3:BU3"/>
    <mergeCell ref="BJ3:BK3"/>
    <mergeCell ref="AB3:AC3"/>
    <mergeCell ref="BN3:BQ3"/>
    <mergeCell ref="V2:Y2"/>
    <mergeCell ref="V3:Y3"/>
    <mergeCell ref="AB8:AC8"/>
    <mergeCell ref="BJ8:BK8"/>
    <mergeCell ref="BN2:BQ2"/>
    <mergeCell ref="BJ6:BK6"/>
    <mergeCell ref="BJ7:BK7"/>
    <mergeCell ref="AB7:AC7"/>
    <mergeCell ref="AB6:AC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2012-04-20T07:53:21Z</cp:lastPrinted>
  <dcterms:created xsi:type="dcterms:W3CDTF">2003-01-10T15:39:03Z</dcterms:created>
  <dcterms:modified xsi:type="dcterms:W3CDTF">2012-05-17T08:46:24Z</dcterms:modified>
  <cp:category/>
  <cp:version/>
  <cp:contentType/>
  <cp:contentStatus/>
</cp:coreProperties>
</file>