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Nové Hamry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<sst xmlns="http://schemas.openxmlformats.org/spreadsheetml/2006/main" count="77" uniqueCount="54">
  <si>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</si>
  <si>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</si>
  <si>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</si>
  <si>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</si>
  <si>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</si>
  <si>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</si>
  <si>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</si>
  <si>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</si>
  <si>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</si>
  <si>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</si>
  <si>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</si>
  <si>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</si>
  <si>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</si>
  <si>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</si>
  <si>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Vk 1</t>
  </si>
  <si>
    <t>Současné  vlakové  cesty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</si>
  <si>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</si>
  <si>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</si>
  <si>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</si>
  <si>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</si>
  <si>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</si>
  <si>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</si>
  <si>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</si>
  <si>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</si>
  <si>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</si>
  <si>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</si>
  <si>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</si>
  <si>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Náv. 189:</t>
  </si>
  <si>
    <t>SENA</t>
  </si>
  <si>
    <t>JTom</t>
  </si>
  <si>
    <t>Manipulační  koleje</t>
  </si>
  <si>
    <t>1</t>
  </si>
  <si>
    <t>3</t>
  </si>
  <si>
    <t>Směr  :  Nejdek</t>
  </si>
  <si>
    <t>Km  26,202</t>
  </si>
  <si>
    <t>Trať : 536</t>
  </si>
  <si>
    <t>Ev. č. : 742353</t>
  </si>
  <si>
    <t>Karlovy Vary</t>
  </si>
  <si>
    <t>Směr  :  Pernink</t>
  </si>
  <si>
    <t>přest.</t>
  </si>
  <si>
    <t>poznámka</t>
  </si>
  <si>
    <t>2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</si>
  <si>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</si>
  <si>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</si>
  <si>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Vk1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</si>
  <si>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</si>
  <si>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Indikátor Sv</t>
  </si>
  <si>
    <t>Sv 1</t>
  </si>
  <si>
    <t xml:space="preserve">  kontrolní výkolejkový zámek, klíč Vk1/2t/2 je držen v ÚZ</t>
  </si>
  <si>
    <t xml:space="preserve">  výměnový odtl. zámek, klíč je držen v kont.zámku Vk1</t>
  </si>
  <si>
    <t>Jsou dovoleny PN pro trať:</t>
  </si>
  <si>
    <t>Nejdek - Potůčky v souladu s předpisem D3</t>
  </si>
  <si>
    <t>VIII.</t>
  </si>
  <si>
    <t>Sv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</si>
</sst>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16"/>
      <color indexed="10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8"/>
      <color indexed="11"/>
      <name val="Arial CE"/>
      <family val="2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49" fontId="0" fillId="3" borderId="41" xfId="21" applyNumberFormat="1" applyFont="1" applyFill="1" applyBorder="1" applyAlignment="1">
      <alignment horizontal="center" vertical="center"/>
      <protection/>
    </xf>
    <xf numFmtId="164" fontId="45" fillId="3" borderId="42" xfId="21" applyNumberFormat="1" applyFont="1" applyFill="1" applyBorder="1" applyAlignment="1">
      <alignment horizontal="center" vertical="center"/>
      <protection/>
    </xf>
    <xf numFmtId="1" fontId="0" fillId="3" borderId="43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11" fillId="0" borderId="0" xfId="0" applyFont="1" applyAlignment="1">
      <alignment horizontal="left" vertical="top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Continuous" vertical="center"/>
    </xf>
    <xf numFmtId="0" fontId="0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8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9" xfId="0" applyFont="1" applyFill="1" applyBorder="1" applyAlignment="1">
      <alignment horizontal="centerContinuous" vertical="center"/>
    </xf>
    <xf numFmtId="0" fontId="33" fillId="4" borderId="50" xfId="0" applyFont="1" applyFill="1" applyBorder="1" applyAlignment="1">
      <alignment horizontal="centerContinuous" vertical="center"/>
    </xf>
    <xf numFmtId="0" fontId="33" fillId="4" borderId="51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43" fillId="0" borderId="54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6" borderId="48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/>
    </xf>
    <xf numFmtId="0" fontId="42" fillId="6" borderId="35" xfId="0" applyFont="1" applyFill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Hamry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228600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6" name="Line 915"/>
        <xdr:cNvSpPr>
          <a:spLocks/>
        </xdr:cNvSpPr>
      </xdr:nvSpPr>
      <xdr:spPr>
        <a:xfrm>
          <a:off x="7791450" y="816292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66675</xdr:rowOff>
    </xdr:from>
    <xdr:to>
      <xdr:col>9</xdr:col>
      <xdr:colOff>161925</xdr:colOff>
      <xdr:row>33</xdr:row>
      <xdr:rowOff>114300</xdr:rowOff>
    </xdr:to>
    <xdr:sp>
      <xdr:nvSpPr>
        <xdr:cNvPr id="7" name="Line 977"/>
        <xdr:cNvSpPr>
          <a:spLocks/>
        </xdr:cNvSpPr>
      </xdr:nvSpPr>
      <xdr:spPr>
        <a:xfrm flipV="1">
          <a:off x="485775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30</xdr:row>
      <xdr:rowOff>171450</xdr:rowOff>
    </xdr:from>
    <xdr:to>
      <xdr:col>28</xdr:col>
      <xdr:colOff>57150</xdr:colOff>
      <xdr:row>31</xdr:row>
      <xdr:rowOff>123825</xdr:rowOff>
    </xdr:to>
    <xdr:sp>
      <xdr:nvSpPr>
        <xdr:cNvPr id="8" name="Line 1022"/>
        <xdr:cNvSpPr>
          <a:spLocks/>
        </xdr:cNvSpPr>
      </xdr:nvSpPr>
      <xdr:spPr>
        <a:xfrm flipH="1" flipV="1">
          <a:off x="20812125" y="8220075"/>
          <a:ext cx="1038225" cy="180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26</xdr:col>
      <xdr:colOff>504825</xdr:colOff>
      <xdr:row>30</xdr:row>
      <xdr:rowOff>171450</xdr:rowOff>
    </xdr:to>
    <xdr:sp>
      <xdr:nvSpPr>
        <xdr:cNvPr id="9" name="Line 0"/>
        <xdr:cNvSpPr>
          <a:spLocks/>
        </xdr:cNvSpPr>
      </xdr:nvSpPr>
      <xdr:spPr>
        <a:xfrm flipH="1" flipV="1">
          <a:off x="20069175" y="81629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34</xdr:row>
      <xdr:rowOff>76200</xdr:rowOff>
    </xdr:from>
    <xdr:to>
      <xdr:col>10</xdr:col>
      <xdr:colOff>847725</xdr:colOff>
      <xdr:row>35</xdr:row>
      <xdr:rowOff>76200</xdr:rowOff>
    </xdr:to>
    <xdr:grpSp>
      <xdr:nvGrpSpPr>
        <xdr:cNvPr id="10" name="Group 25"/>
        <xdr:cNvGrpSpPr>
          <a:grpSpLocks/>
        </xdr:cNvGrpSpPr>
      </xdr:nvGrpSpPr>
      <xdr:grpSpPr>
        <a:xfrm>
          <a:off x="7410450" y="9039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57150</xdr:colOff>
      <xdr:row>31</xdr:row>
      <xdr:rowOff>123825</xdr:rowOff>
    </xdr:from>
    <xdr:to>
      <xdr:col>29</xdr:col>
      <xdr:colOff>266700</xdr:colOff>
      <xdr:row>33</xdr:row>
      <xdr:rowOff>114300</xdr:rowOff>
    </xdr:to>
    <xdr:sp>
      <xdr:nvSpPr>
        <xdr:cNvPr id="14" name="Line 33"/>
        <xdr:cNvSpPr>
          <a:spLocks/>
        </xdr:cNvSpPr>
      </xdr:nvSpPr>
      <xdr:spPr>
        <a:xfrm>
          <a:off x="21850350" y="8401050"/>
          <a:ext cx="118110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36</xdr:row>
      <xdr:rowOff>114300</xdr:rowOff>
    </xdr:from>
    <xdr:to>
      <xdr:col>30</xdr:col>
      <xdr:colOff>723900</xdr:colOff>
      <xdr:row>36</xdr:row>
      <xdr:rowOff>114300</xdr:rowOff>
    </xdr:to>
    <xdr:sp>
      <xdr:nvSpPr>
        <xdr:cNvPr id="15" name="Line 48"/>
        <xdr:cNvSpPr>
          <a:spLocks/>
        </xdr:cNvSpPr>
      </xdr:nvSpPr>
      <xdr:spPr>
        <a:xfrm>
          <a:off x="8324850" y="953452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428625</xdr:colOff>
      <xdr:row>31</xdr:row>
      <xdr:rowOff>0</xdr:rowOff>
    </xdr:from>
    <xdr:to>
      <xdr:col>21</xdr:col>
      <xdr:colOff>800100</xdr:colOff>
      <xdr:row>32</xdr:row>
      <xdr:rowOff>47625</xdr:rowOff>
    </xdr:to>
    <xdr:grpSp>
      <xdr:nvGrpSpPr>
        <xdr:cNvPr id="17" name="Group 78"/>
        <xdr:cNvGrpSpPr>
          <a:grpSpLocks/>
        </xdr:cNvGrpSpPr>
      </xdr:nvGrpSpPr>
      <xdr:grpSpPr>
        <a:xfrm>
          <a:off x="12906375" y="8277225"/>
          <a:ext cx="425767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18" name="Rectangle 79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80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81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2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3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4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5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19</xdr:col>
      <xdr:colOff>609600</xdr:colOff>
      <xdr:row>39</xdr:row>
      <xdr:rowOff>0</xdr:rowOff>
    </xdr:from>
    <xdr:to>
      <xdr:col>20</xdr:col>
      <xdr:colOff>885825</xdr:colOff>
      <xdr:row>40</xdr:row>
      <xdr:rowOff>219075</xdr:rowOff>
    </xdr:to>
    <xdr:pic>
      <xdr:nvPicPr>
        <xdr:cNvPr id="2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0450" y="101060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30</xdr:row>
      <xdr:rowOff>114300</xdr:rowOff>
    </xdr:from>
    <xdr:to>
      <xdr:col>11</xdr:col>
      <xdr:colOff>228600</xdr:colOff>
      <xdr:row>30</xdr:row>
      <xdr:rowOff>171450</xdr:rowOff>
    </xdr:to>
    <xdr:sp>
      <xdr:nvSpPr>
        <xdr:cNvPr id="26" name="Line 136"/>
        <xdr:cNvSpPr>
          <a:spLocks/>
        </xdr:cNvSpPr>
      </xdr:nvSpPr>
      <xdr:spPr>
        <a:xfrm flipH="1">
          <a:off x="704850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30</xdr:row>
      <xdr:rowOff>171450</xdr:rowOff>
    </xdr:from>
    <xdr:to>
      <xdr:col>10</xdr:col>
      <xdr:colOff>457200</xdr:colOff>
      <xdr:row>31</xdr:row>
      <xdr:rowOff>66675</xdr:rowOff>
    </xdr:to>
    <xdr:sp>
      <xdr:nvSpPr>
        <xdr:cNvPr id="27" name="Line 137"/>
        <xdr:cNvSpPr>
          <a:spLocks/>
        </xdr:cNvSpPr>
      </xdr:nvSpPr>
      <xdr:spPr>
        <a:xfrm flipH="1">
          <a:off x="623887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36</xdr:row>
      <xdr:rowOff>152400</xdr:rowOff>
    </xdr:from>
    <xdr:to>
      <xdr:col>11</xdr:col>
      <xdr:colOff>361950</xdr:colOff>
      <xdr:row>37</xdr:row>
      <xdr:rowOff>47625</xdr:rowOff>
    </xdr:to>
    <xdr:sp>
      <xdr:nvSpPr>
        <xdr:cNvPr id="28" name="kreslení 427"/>
        <xdr:cNvSpPr>
          <a:spLocks/>
        </xdr:cNvSpPr>
      </xdr:nvSpPr>
      <xdr:spPr>
        <a:xfrm>
          <a:off x="7572375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29</xdr:col>
      <xdr:colOff>247650</xdr:colOff>
      <xdr:row>33</xdr:row>
      <xdr:rowOff>114300</xdr:rowOff>
    </xdr:to>
    <xdr:sp>
      <xdr:nvSpPr>
        <xdr:cNvPr id="31" name="Line 260"/>
        <xdr:cNvSpPr>
          <a:spLocks/>
        </xdr:cNvSpPr>
      </xdr:nvSpPr>
      <xdr:spPr>
        <a:xfrm>
          <a:off x="14420850" y="884872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25</xdr:col>
      <xdr:colOff>285750</xdr:colOff>
      <xdr:row>30</xdr:row>
      <xdr:rowOff>114300</xdr:rowOff>
    </xdr:to>
    <xdr:sp>
      <xdr:nvSpPr>
        <xdr:cNvPr id="32" name="Line 261"/>
        <xdr:cNvSpPr>
          <a:spLocks/>
        </xdr:cNvSpPr>
      </xdr:nvSpPr>
      <xdr:spPr>
        <a:xfrm flipV="1">
          <a:off x="14420850" y="8162925"/>
          <a:ext cx="5657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33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 editAs="absolute">
    <xdr:from>
      <xdr:col>19</xdr:col>
      <xdr:colOff>295275</xdr:colOff>
      <xdr:row>32</xdr:row>
      <xdr:rowOff>76200</xdr:rowOff>
    </xdr:from>
    <xdr:to>
      <xdr:col>19</xdr:col>
      <xdr:colOff>800100</xdr:colOff>
      <xdr:row>32</xdr:row>
      <xdr:rowOff>209550</xdr:rowOff>
    </xdr:to>
    <xdr:grpSp>
      <xdr:nvGrpSpPr>
        <xdr:cNvPr id="35" name="Group 265"/>
        <xdr:cNvGrpSpPr>
          <a:grpSpLocks/>
        </xdr:cNvGrpSpPr>
      </xdr:nvGrpSpPr>
      <xdr:grpSpPr>
        <a:xfrm>
          <a:off x="14716125" y="85820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6" name="Line 26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6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26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41" name="Line 271"/>
        <xdr:cNvSpPr>
          <a:spLocks/>
        </xdr:cNvSpPr>
      </xdr:nvSpPr>
      <xdr:spPr>
        <a:xfrm flipV="1">
          <a:off x="23031450" y="8848725"/>
          <a:ext cx="470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209550</xdr:rowOff>
    </xdr:from>
    <xdr:to>
      <xdr:col>7</xdr:col>
      <xdr:colOff>419100</xdr:colOff>
      <xdr:row>33</xdr:row>
      <xdr:rowOff>114300</xdr:rowOff>
    </xdr:to>
    <xdr:grpSp>
      <xdr:nvGrpSpPr>
        <xdr:cNvPr id="42" name="Group 286"/>
        <xdr:cNvGrpSpPr>
          <a:grpSpLocks noChangeAspect="1"/>
        </xdr:cNvGrpSpPr>
      </xdr:nvGrpSpPr>
      <xdr:grpSpPr>
        <a:xfrm>
          <a:off x="4695825" y="84867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3" name="Line 28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8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33</xdr:row>
      <xdr:rowOff>114300</xdr:rowOff>
    </xdr:from>
    <xdr:to>
      <xdr:col>10</xdr:col>
      <xdr:colOff>247650</xdr:colOff>
      <xdr:row>35</xdr:row>
      <xdr:rowOff>180975</xdr:rowOff>
    </xdr:to>
    <xdr:sp>
      <xdr:nvSpPr>
        <xdr:cNvPr id="45" name="Line 292"/>
        <xdr:cNvSpPr>
          <a:spLocks/>
        </xdr:cNvSpPr>
      </xdr:nvSpPr>
      <xdr:spPr>
        <a:xfrm flipH="1" flipV="1">
          <a:off x="5581650" y="8848725"/>
          <a:ext cx="12573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57150</xdr:rowOff>
    </xdr:from>
    <xdr:to>
      <xdr:col>12</xdr:col>
      <xdr:colOff>228600</xdr:colOff>
      <xdr:row>36</xdr:row>
      <xdr:rowOff>114300</xdr:rowOff>
    </xdr:to>
    <xdr:sp>
      <xdr:nvSpPr>
        <xdr:cNvPr id="46" name="Line 293"/>
        <xdr:cNvSpPr>
          <a:spLocks/>
        </xdr:cNvSpPr>
      </xdr:nvSpPr>
      <xdr:spPr>
        <a:xfrm flipH="1" flipV="1">
          <a:off x="7562850" y="9477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35</xdr:row>
      <xdr:rowOff>180975</xdr:rowOff>
    </xdr:from>
    <xdr:to>
      <xdr:col>11</xdr:col>
      <xdr:colOff>0</xdr:colOff>
      <xdr:row>36</xdr:row>
      <xdr:rowOff>57150</xdr:rowOff>
    </xdr:to>
    <xdr:sp>
      <xdr:nvSpPr>
        <xdr:cNvPr id="47" name="Line 294"/>
        <xdr:cNvSpPr>
          <a:spLocks/>
        </xdr:cNvSpPr>
      </xdr:nvSpPr>
      <xdr:spPr>
        <a:xfrm flipH="1" flipV="1">
          <a:off x="6819900" y="9372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140017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25,876</a:t>
          </a:r>
        </a:p>
      </xdr:txBody>
    </xdr:sp>
    <xdr:clientData/>
  </xdr:oneCellAnchor>
  <xdr:twoCellAnchor>
    <xdr:from>
      <xdr:col>3</xdr:col>
      <xdr:colOff>266700</xdr:colOff>
      <xdr:row>31</xdr:row>
      <xdr:rowOff>9525</xdr:rowOff>
    </xdr:from>
    <xdr:to>
      <xdr:col>3</xdr:col>
      <xdr:colOff>266700</xdr:colOff>
      <xdr:row>36</xdr:row>
      <xdr:rowOff>9525</xdr:rowOff>
    </xdr:to>
    <xdr:sp>
      <xdr:nvSpPr>
        <xdr:cNvPr id="49" name="Line 296"/>
        <xdr:cNvSpPr>
          <a:spLocks/>
        </xdr:cNvSpPr>
      </xdr:nvSpPr>
      <xdr:spPr>
        <a:xfrm>
          <a:off x="18859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209550</xdr:rowOff>
    </xdr:from>
    <xdr:to>
      <xdr:col>29</xdr:col>
      <xdr:colOff>419100</xdr:colOff>
      <xdr:row>33</xdr:row>
      <xdr:rowOff>114300</xdr:rowOff>
    </xdr:to>
    <xdr:grpSp>
      <xdr:nvGrpSpPr>
        <xdr:cNvPr id="50" name="Group 306"/>
        <xdr:cNvGrpSpPr>
          <a:grpSpLocks noChangeAspect="1"/>
        </xdr:cNvGrpSpPr>
      </xdr:nvGrpSpPr>
      <xdr:grpSpPr>
        <a:xfrm>
          <a:off x="22869525" y="84867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51" name="Line 30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30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171450</xdr:colOff>
      <xdr:row>34</xdr:row>
      <xdr:rowOff>47625</xdr:rowOff>
    </xdr:from>
    <xdr:to>
      <xdr:col>7</xdr:col>
      <xdr:colOff>333375</xdr:colOff>
      <xdr:row>34</xdr:row>
      <xdr:rowOff>171450</xdr:rowOff>
    </xdr:to>
    <xdr:grpSp>
      <xdr:nvGrpSpPr>
        <xdr:cNvPr id="53" name="Group 309"/>
        <xdr:cNvGrpSpPr>
          <a:grpSpLocks/>
        </xdr:cNvGrpSpPr>
      </xdr:nvGrpSpPr>
      <xdr:grpSpPr>
        <a:xfrm>
          <a:off x="4762500" y="9010650"/>
          <a:ext cx="161925" cy="123825"/>
          <a:chOff x="787" y="86"/>
          <a:chExt cx="20" cy="16"/>
        </a:xfrm>
        <a:solidFill>
          <a:srgbClr val="FFFFFF"/>
        </a:solidFill>
      </xdr:grpSpPr>
      <xdr:sp>
        <xdr:nvSpPr>
          <xdr:cNvPr id="54" name="Rectangle 310"/>
          <xdr:cNvSpPr>
            <a:spLocks/>
          </xdr:cNvSpPr>
        </xdr:nvSpPr>
        <xdr:spPr>
          <a:xfrm>
            <a:off x="787" y="8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311"/>
          <xdr:cNvSpPr>
            <a:spLocks/>
          </xdr:cNvSpPr>
        </xdr:nvSpPr>
        <xdr:spPr>
          <a:xfrm>
            <a:off x="791" y="86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312"/>
          <xdr:cNvSpPr>
            <a:spLocks/>
          </xdr:cNvSpPr>
        </xdr:nvSpPr>
        <xdr:spPr>
          <a:xfrm flipV="1">
            <a:off x="791" y="86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13"/>
          <xdr:cNvSpPr>
            <a:spLocks/>
          </xdr:cNvSpPr>
        </xdr:nvSpPr>
        <xdr:spPr>
          <a:xfrm>
            <a:off x="792" y="8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190500</xdr:colOff>
      <xdr:row>31</xdr:row>
      <xdr:rowOff>47625</xdr:rowOff>
    </xdr:from>
    <xdr:to>
      <xdr:col>29</xdr:col>
      <xdr:colOff>352425</xdr:colOff>
      <xdr:row>31</xdr:row>
      <xdr:rowOff>171450</xdr:rowOff>
    </xdr:to>
    <xdr:grpSp>
      <xdr:nvGrpSpPr>
        <xdr:cNvPr id="58" name="Group 314"/>
        <xdr:cNvGrpSpPr>
          <a:grpSpLocks/>
        </xdr:cNvGrpSpPr>
      </xdr:nvGrpSpPr>
      <xdr:grpSpPr>
        <a:xfrm>
          <a:off x="22955250" y="8324850"/>
          <a:ext cx="161925" cy="123825"/>
          <a:chOff x="786" y="147"/>
          <a:chExt cx="20" cy="16"/>
        </a:xfrm>
        <a:solidFill>
          <a:srgbClr val="FFFFFF"/>
        </a:solidFill>
      </xdr:grpSpPr>
      <xdr:sp>
        <xdr:nvSpPr>
          <xdr:cNvPr id="59" name="Rectangle 315"/>
          <xdr:cNvSpPr>
            <a:spLocks/>
          </xdr:cNvSpPr>
        </xdr:nvSpPr>
        <xdr:spPr>
          <a:xfrm>
            <a:off x="802" y="149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16"/>
          <xdr:cNvSpPr>
            <a:spLocks/>
          </xdr:cNvSpPr>
        </xdr:nvSpPr>
        <xdr:spPr>
          <a:xfrm>
            <a:off x="786" y="147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17"/>
          <xdr:cNvSpPr>
            <a:spLocks/>
          </xdr:cNvSpPr>
        </xdr:nvSpPr>
        <xdr:spPr>
          <a:xfrm flipV="1">
            <a:off x="786" y="147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18"/>
          <xdr:cNvSpPr>
            <a:spLocks/>
          </xdr:cNvSpPr>
        </xdr:nvSpPr>
        <xdr:spPr>
          <a:xfrm>
            <a:off x="787" y="14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295275</xdr:colOff>
      <xdr:row>29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06027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26,428</a:t>
          </a:r>
        </a:p>
      </xdr:txBody>
    </xdr:sp>
    <xdr:clientData/>
  </xdr:oneCellAnchor>
  <xdr:twoCellAnchor>
    <xdr:from>
      <xdr:col>32</xdr:col>
      <xdr:colOff>781050</xdr:colOff>
      <xdr:row>31</xdr:row>
      <xdr:rowOff>9525</xdr:rowOff>
    </xdr:from>
    <xdr:to>
      <xdr:col>32</xdr:col>
      <xdr:colOff>781050</xdr:colOff>
      <xdr:row>36</xdr:row>
      <xdr:rowOff>9525</xdr:rowOff>
    </xdr:to>
    <xdr:sp>
      <xdr:nvSpPr>
        <xdr:cNvPr id="64" name="Line 336"/>
        <xdr:cNvSpPr>
          <a:spLocks/>
        </xdr:cNvSpPr>
      </xdr:nvSpPr>
      <xdr:spPr>
        <a:xfrm>
          <a:off x="255460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34</xdr:row>
      <xdr:rowOff>0</xdr:rowOff>
    </xdr:from>
    <xdr:to>
      <xdr:col>21</xdr:col>
      <xdr:colOff>800100</xdr:colOff>
      <xdr:row>35</xdr:row>
      <xdr:rowOff>47625</xdr:rowOff>
    </xdr:to>
    <xdr:grpSp>
      <xdr:nvGrpSpPr>
        <xdr:cNvPr id="65" name="Group 337"/>
        <xdr:cNvGrpSpPr>
          <a:grpSpLocks/>
        </xdr:cNvGrpSpPr>
      </xdr:nvGrpSpPr>
      <xdr:grpSpPr>
        <a:xfrm>
          <a:off x="12906375" y="8963025"/>
          <a:ext cx="425767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66" name="Rectangle 338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39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40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41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42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43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44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73" name="Group 345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32</xdr:row>
      <xdr:rowOff>28575</xdr:rowOff>
    </xdr:from>
    <xdr:to>
      <xdr:col>35</xdr:col>
      <xdr:colOff>438150</xdr:colOff>
      <xdr:row>32</xdr:row>
      <xdr:rowOff>209550</xdr:rowOff>
    </xdr:to>
    <xdr:grpSp>
      <xdr:nvGrpSpPr>
        <xdr:cNvPr id="76" name="Group 348"/>
        <xdr:cNvGrpSpPr>
          <a:grpSpLocks/>
        </xdr:cNvGrpSpPr>
      </xdr:nvGrpSpPr>
      <xdr:grpSpPr>
        <a:xfrm>
          <a:off x="27374850" y="85344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77" name="text 740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grpSp>
        <xdr:nvGrpSpPr>
          <xdr:cNvPr id="78" name="Group 350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79" name="Line 351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352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353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354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Line 355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Line 356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352425</xdr:colOff>
      <xdr:row>34</xdr:row>
      <xdr:rowOff>200025</xdr:rowOff>
    </xdr:to>
    <xdr:grpSp>
      <xdr:nvGrpSpPr>
        <xdr:cNvPr id="85" name="Group 357"/>
        <xdr:cNvGrpSpPr>
          <a:grpSpLocks/>
        </xdr:cNvGrpSpPr>
      </xdr:nvGrpSpPr>
      <xdr:grpSpPr>
        <a:xfrm>
          <a:off x="2000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86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87" name="Group 359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88" name="Line 360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Line 361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Line 362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Line 363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364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365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9</xdr:col>
      <xdr:colOff>171450</xdr:colOff>
      <xdr:row>31</xdr:row>
      <xdr:rowOff>171450</xdr:rowOff>
    </xdr:from>
    <xdr:to>
      <xdr:col>9</xdr:col>
      <xdr:colOff>200025</xdr:colOff>
      <xdr:row>32</xdr:row>
      <xdr:rowOff>171450</xdr:rowOff>
    </xdr:to>
    <xdr:grpSp>
      <xdr:nvGrpSpPr>
        <xdr:cNvPr id="94" name="Group 366"/>
        <xdr:cNvGrpSpPr>
          <a:grpSpLocks/>
        </xdr:cNvGrpSpPr>
      </xdr:nvGrpSpPr>
      <xdr:grpSpPr>
        <a:xfrm>
          <a:off x="6248400" y="8448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3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31</xdr:row>
      <xdr:rowOff>200025</xdr:rowOff>
    </xdr:from>
    <xdr:to>
      <xdr:col>27</xdr:col>
      <xdr:colOff>419100</xdr:colOff>
      <xdr:row>32</xdr:row>
      <xdr:rowOff>200025</xdr:rowOff>
    </xdr:to>
    <xdr:grpSp>
      <xdr:nvGrpSpPr>
        <xdr:cNvPr id="98" name="Group 370"/>
        <xdr:cNvGrpSpPr>
          <a:grpSpLocks/>
        </xdr:cNvGrpSpPr>
      </xdr:nvGrpSpPr>
      <xdr:grpSpPr>
        <a:xfrm>
          <a:off x="21669375" y="847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3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34</v>
      </c>
      <c r="T3" s="21"/>
      <c r="U3"/>
      <c r="W3" s="22" t="s">
        <v>36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53"/>
      <c r="J4" s="116" t="s">
        <v>0</v>
      </c>
      <c r="K4" s="112"/>
      <c r="L4" s="112"/>
      <c r="M4" s="112"/>
      <c r="N4" s="112"/>
      <c r="O4" s="113"/>
      <c r="P4" s="151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4"/>
      <c r="J5" s="155" t="s">
        <v>2</v>
      </c>
      <c r="K5" s="140"/>
      <c r="L5" s="141"/>
      <c r="M5" s="114"/>
      <c r="N5" s="114"/>
      <c r="O5" s="115"/>
      <c r="P5" s="40"/>
      <c r="Q5" s="40"/>
      <c r="R5" s="40"/>
      <c r="S5" s="47"/>
      <c r="T5" s="40"/>
      <c r="U5" s="40"/>
      <c r="V5" s="48"/>
      <c r="W5" s="155" t="s">
        <v>2</v>
      </c>
      <c r="X5" s="140"/>
      <c r="Y5" s="141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43"/>
      <c r="K6" s="144"/>
      <c r="L6" s="144"/>
      <c r="M6" s="144"/>
      <c r="N6" s="144"/>
      <c r="O6" s="145"/>
      <c r="P6" s="40"/>
      <c r="Q6" s="50"/>
      <c r="R6" s="51"/>
      <c r="S6" s="18" t="s">
        <v>3</v>
      </c>
      <c r="T6" s="50"/>
      <c r="U6" s="51"/>
      <c r="V6" s="48"/>
      <c r="W6" s="143"/>
      <c r="X6" s="144"/>
      <c r="Y6" s="144"/>
      <c r="Z6" s="144"/>
      <c r="AA6" s="144"/>
      <c r="AB6" s="145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50">
        <v>25.838</v>
      </c>
      <c r="M8" s="171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42"/>
      <c r="Y8" s="150">
        <v>26.478</v>
      </c>
      <c r="Z8" s="171"/>
      <c r="AA8" s="36"/>
      <c r="AB8" s="53"/>
      <c r="AC8" s="41"/>
      <c r="AD8" s="8"/>
      <c r="AE8" s="10"/>
      <c r="AF8" s="10"/>
      <c r="AG8" s="27" t="s">
        <v>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50"/>
      <c r="J9" s="211"/>
      <c r="K9" s="212"/>
      <c r="L9" s="212"/>
      <c r="M9" s="212"/>
      <c r="N9" s="127"/>
      <c r="O9" s="53"/>
      <c r="P9" s="40"/>
      <c r="Q9" s="36"/>
      <c r="R9" s="36"/>
      <c r="S9" s="119" t="s">
        <v>37</v>
      </c>
      <c r="T9" s="36"/>
      <c r="U9" s="36"/>
      <c r="V9" s="48"/>
      <c r="W9" s="211"/>
      <c r="X9" s="212"/>
      <c r="Y9" s="212"/>
      <c r="Z9" s="212"/>
      <c r="AA9" s="127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50"/>
      <c r="J10" s="211"/>
      <c r="K10" s="212"/>
      <c r="L10" s="212"/>
      <c r="M10" s="212"/>
      <c r="N10" s="127"/>
      <c r="O10" s="53"/>
      <c r="P10" s="40"/>
      <c r="Q10" s="36"/>
      <c r="T10" s="36"/>
      <c r="U10" s="36"/>
      <c r="V10" s="48"/>
      <c r="W10" s="211"/>
      <c r="X10" s="212"/>
      <c r="Y10" s="212"/>
      <c r="Z10" s="212"/>
      <c r="AA10" s="127"/>
      <c r="AB10" s="53"/>
      <c r="AC10" s="41"/>
      <c r="AD10" s="8"/>
      <c r="AE10" s="7"/>
      <c r="AF10" s="7"/>
      <c r="AG10" s="12" t="s">
        <v>7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213"/>
      <c r="K11" s="210"/>
      <c r="L11" s="219" t="s">
        <v>46</v>
      </c>
      <c r="M11" s="220"/>
      <c r="N11" s="210"/>
      <c r="O11" s="214"/>
      <c r="P11" s="146"/>
      <c r="Q11" s="146"/>
      <c r="R11" s="146"/>
      <c r="S11" s="147"/>
      <c r="T11" s="146"/>
      <c r="U11" s="146"/>
      <c r="V11" s="148"/>
      <c r="W11" s="213"/>
      <c r="X11" s="210"/>
      <c r="Y11" s="219" t="s">
        <v>46</v>
      </c>
      <c r="Z11" s="220"/>
      <c r="AA11" s="210"/>
      <c r="AB11" s="214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50"/>
      <c r="J12" s="211"/>
      <c r="K12" s="212"/>
      <c r="L12" s="221"/>
      <c r="M12" s="221"/>
      <c r="N12" s="127"/>
      <c r="O12" s="53"/>
      <c r="P12" s="152"/>
      <c r="Q12" s="54"/>
      <c r="R12" s="6"/>
      <c r="S12" s="6" t="s">
        <v>8</v>
      </c>
      <c r="T12" s="6"/>
      <c r="U12" s="54"/>
      <c r="V12" s="55"/>
      <c r="W12" s="211"/>
      <c r="X12" s="212"/>
      <c r="Y12" s="221"/>
      <c r="Z12" s="221"/>
      <c r="AA12" s="127"/>
      <c r="AB12" s="53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11"/>
      <c r="K13" s="212"/>
      <c r="L13" s="222" t="s">
        <v>47</v>
      </c>
      <c r="M13" s="222"/>
      <c r="N13" s="127"/>
      <c r="O13" s="53"/>
      <c r="P13" s="40"/>
      <c r="Q13" s="54"/>
      <c r="R13" s="23"/>
      <c r="S13" s="23">
        <v>26.202</v>
      </c>
      <c r="T13" s="23"/>
      <c r="U13" s="54"/>
      <c r="V13" s="48"/>
      <c r="W13" s="211"/>
      <c r="X13" s="212"/>
      <c r="Y13" s="222" t="s">
        <v>53</v>
      </c>
      <c r="Z13" s="222"/>
      <c r="AA13" s="127"/>
      <c r="AB13" s="53"/>
      <c r="AC13" s="41"/>
      <c r="AD13" s="99"/>
      <c r="AE13" s="99"/>
      <c r="AF13" s="99"/>
      <c r="AG13" s="99"/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50"/>
      <c r="J14" s="211"/>
      <c r="K14" s="218"/>
      <c r="L14" s="223">
        <v>25.939</v>
      </c>
      <c r="M14" s="223"/>
      <c r="N14" s="127"/>
      <c r="O14" s="53"/>
      <c r="P14" s="40"/>
      <c r="Q14" s="54"/>
      <c r="R14" s="6"/>
      <c r="S14" s="149" t="s">
        <v>9</v>
      </c>
      <c r="T14" s="6"/>
      <c r="U14" s="54"/>
      <c r="V14" s="48"/>
      <c r="W14" s="211"/>
      <c r="X14" s="218"/>
      <c r="Y14" s="223">
        <v>26.379</v>
      </c>
      <c r="Z14" s="223"/>
      <c r="AA14" s="127"/>
      <c r="AB14" s="53"/>
      <c r="AC14" s="41"/>
      <c r="AD14" s="99"/>
      <c r="AE14" s="99"/>
      <c r="AF14" s="99"/>
      <c r="AG14" s="99"/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215"/>
      <c r="K15" s="216"/>
      <c r="L15" s="217"/>
      <c r="M15" s="216"/>
      <c r="N15" s="217"/>
      <c r="O15" s="58"/>
      <c r="P15" s="59"/>
      <c r="Q15" s="59"/>
      <c r="R15" s="60"/>
      <c r="S15" s="96"/>
      <c r="T15" s="60"/>
      <c r="U15" s="59"/>
      <c r="V15" s="61"/>
      <c r="W15" s="215"/>
      <c r="X15" s="216"/>
      <c r="Y15" s="217"/>
      <c r="Z15" s="216"/>
      <c r="AA15" s="217"/>
      <c r="AB15" s="58"/>
      <c r="AC15" s="41"/>
      <c r="AD15" s="127"/>
      <c r="AE15" s="127"/>
      <c r="AF15" s="127"/>
      <c r="AG15" s="127"/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6"/>
      <c r="S17" s="167" t="s">
        <v>10</v>
      </c>
      <c r="T17" s="63"/>
      <c r="U17" s="63"/>
      <c r="V17" s="166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11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12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30"/>
      <c r="R21" s="228"/>
      <c r="S21" s="231"/>
      <c r="T21" s="228"/>
      <c r="U21" s="228"/>
      <c r="W21" s="22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28"/>
      <c r="R22" s="228"/>
      <c r="S22" s="229"/>
      <c r="T22" s="228"/>
      <c r="U22" s="228"/>
      <c r="W22" s="228"/>
      <c r="AA22" s="62"/>
      <c r="AB22" s="54"/>
      <c r="AC22" s="54"/>
      <c r="AD22" s="54"/>
      <c r="AJ22" s="54"/>
      <c r="AK22" s="54"/>
    </row>
    <row r="23" spans="17:29" s="57" customFormat="1" ht="18" customHeight="1">
      <c r="Q23" s="228"/>
      <c r="R23" s="228"/>
      <c r="S23" s="229"/>
      <c r="T23" s="228"/>
      <c r="U23" s="228"/>
      <c r="W23" s="228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S25" s="3"/>
    </row>
    <row r="26" spans="4:23" s="57" customFormat="1" ht="18" customHeight="1">
      <c r="D26" s="3"/>
      <c r="M26" s="169"/>
      <c r="N26" s="26"/>
      <c r="W26" s="169"/>
    </row>
    <row r="27" spans="4:29" s="57" customFormat="1" ht="18" customHeight="1">
      <c r="D27" s="3"/>
      <c r="G27" s="3"/>
      <c r="J27" s="136"/>
      <c r="M27" s="170"/>
      <c r="N27" s="3"/>
      <c r="S27" s="3"/>
      <c r="AA27" s="26"/>
      <c r="AC27"/>
    </row>
    <row r="28" spans="2:37" s="57" customFormat="1" ht="18" customHeight="1">
      <c r="B28" s="54"/>
      <c r="D28" s="3"/>
      <c r="E28" s="3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K29" s="54"/>
      <c r="M29" s="62"/>
      <c r="O29" s="64"/>
      <c r="P29" s="102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I30" s="132"/>
      <c r="J30" s="5"/>
      <c r="K30" s="5"/>
      <c r="L30" s="3"/>
      <c r="P30" s="103"/>
      <c r="Z30" s="26"/>
      <c r="AA30" s="5"/>
      <c r="AB30" s="5"/>
      <c r="AD30" s="26"/>
      <c r="AF30" s="26"/>
      <c r="AG30" s="3"/>
      <c r="AH30" s="3"/>
      <c r="AI30" s="3"/>
      <c r="AJ30" s="138"/>
      <c r="AK30" s="54"/>
    </row>
    <row r="31" spans="2:37" s="57" customFormat="1" ht="18" customHeight="1">
      <c r="B31" s="54"/>
      <c r="D31" s="133"/>
      <c r="F31"/>
      <c r="H31"/>
      <c r="I31" s="137"/>
      <c r="J31" s="3"/>
      <c r="K31" s="3"/>
      <c r="L31" s="3"/>
      <c r="M31" s="3"/>
      <c r="N31" s="3"/>
      <c r="O31" s="3"/>
      <c r="P31" s="3"/>
      <c r="S31" s="4"/>
      <c r="T31" s="3"/>
      <c r="X31" s="62"/>
      <c r="Y31" s="62"/>
      <c r="Z31" s="3"/>
      <c r="AA31" s="3"/>
      <c r="AB31" s="3"/>
      <c r="AD31" s="225" t="s">
        <v>53</v>
      </c>
      <c r="AF31" s="3"/>
      <c r="AH31" s="133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M32" s="3"/>
      <c r="N32" s="3"/>
      <c r="P32" s="62"/>
      <c r="R32" s="101"/>
      <c r="V32" s="62"/>
      <c r="W32" s="3"/>
      <c r="X32" s="3"/>
      <c r="Y32" s="3"/>
      <c r="Z32" s="54"/>
      <c r="AC32" s="5"/>
      <c r="AE32" s="5"/>
      <c r="AF32" s="5"/>
      <c r="AG32" s="3"/>
      <c r="AH32" s="3"/>
      <c r="AI32" s="3"/>
      <c r="AJ32" s="163" t="s">
        <v>13</v>
      </c>
      <c r="AK32" s="54"/>
    </row>
    <row r="33" spans="2:37" s="57" customFormat="1" ht="18" customHeight="1">
      <c r="B33" s="54"/>
      <c r="C33" s="3"/>
      <c r="D33" s="3"/>
      <c r="E33" s="132"/>
      <c r="F33" s="3"/>
      <c r="H33" s="209">
        <v>1</v>
      </c>
      <c r="I33" s="5"/>
      <c r="K33" s="5"/>
      <c r="N33" s="5"/>
      <c r="O33" s="62"/>
      <c r="P33" s="62"/>
      <c r="Q33" s="3"/>
      <c r="S33" s="62"/>
      <c r="V33" s="62"/>
      <c r="X33" s="3"/>
      <c r="Y33" s="3"/>
      <c r="AA33" s="3"/>
      <c r="AC33" s="3"/>
      <c r="AD33" s="209">
        <v>3</v>
      </c>
      <c r="AE33" s="3"/>
      <c r="AF33" s="3"/>
      <c r="AG33" s="3"/>
      <c r="AH33" s="3"/>
      <c r="AI33" s="132"/>
      <c r="AJ33" s="3"/>
      <c r="AK33" s="54"/>
    </row>
    <row r="34" spans="2:37" s="57" customFormat="1" ht="18" customHeight="1">
      <c r="B34"/>
      <c r="C34"/>
      <c r="D34" s="135"/>
      <c r="E34" s="3"/>
      <c r="G34" s="3"/>
      <c r="H34" s="3"/>
      <c r="I34" s="3"/>
      <c r="K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C34" s="3"/>
      <c r="AD34" s="3"/>
      <c r="AG34"/>
      <c r="AH34" s="135"/>
      <c r="AI34" s="3"/>
      <c r="AJ34" s="54"/>
      <c r="AK34" s="54"/>
    </row>
    <row r="35" spans="4:37" s="57" customFormat="1" ht="18" customHeight="1">
      <c r="D35" s="5"/>
      <c r="E35" s="134"/>
      <c r="F35" s="71"/>
      <c r="G35" s="3"/>
      <c r="I35" s="226">
        <v>2</v>
      </c>
      <c r="K35" s="136"/>
      <c r="L35" s="3"/>
      <c r="N35" s="3"/>
      <c r="Q35" s="62"/>
      <c r="T35" s="3"/>
      <c r="X35" s="3"/>
      <c r="Z35" s="62"/>
      <c r="AA35" s="3"/>
      <c r="AC35" s="226"/>
      <c r="AH35" s="5"/>
      <c r="AI35" s="134"/>
      <c r="AJ35"/>
      <c r="AK35" s="54"/>
    </row>
    <row r="36" spans="2:37" s="57" customFormat="1" ht="18" customHeight="1">
      <c r="B36" s="164" t="s">
        <v>13</v>
      </c>
      <c r="D36" s="3"/>
      <c r="E36" s="3"/>
      <c r="F36" s="71"/>
      <c r="G36" s="26"/>
      <c r="H36" s="224" t="s">
        <v>47</v>
      </c>
      <c r="J36" s="3"/>
      <c r="L36"/>
      <c r="M36" s="3"/>
      <c r="N36" s="3"/>
      <c r="Q36" s="4"/>
      <c r="T36" s="69"/>
      <c r="V36" s="62"/>
      <c r="Y36" s="227"/>
      <c r="Z36" s="3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J37" s="3"/>
      <c r="K37" s="3"/>
      <c r="L37" s="102"/>
      <c r="M37" s="3"/>
      <c r="N37" s="3"/>
      <c r="Q37" s="68"/>
      <c r="R37" s="3"/>
      <c r="S37" s="3"/>
      <c r="T37" s="62"/>
      <c r="V37" s="139"/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I38" s="3"/>
      <c r="J38" s="3"/>
      <c r="K38" s="5"/>
      <c r="L38" s="169" t="s">
        <v>14</v>
      </c>
      <c r="N38" s="3"/>
      <c r="AA38" s="3"/>
      <c r="AB38" s="3"/>
      <c r="AE38" s="165">
        <v>26.391</v>
      </c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I39" s="26"/>
      <c r="J39" s="62"/>
      <c r="N39" s="102"/>
      <c r="O39"/>
      <c r="Q39" s="3"/>
      <c r="R39" s="62"/>
      <c r="T39" s="3"/>
      <c r="W39" s="3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4"/>
      <c r="R40" s="70"/>
      <c r="Y40" s="3"/>
      <c r="AK40" s="54"/>
    </row>
    <row r="41" spans="12:37" s="57" customFormat="1" ht="18" customHeight="1">
      <c r="L41" s="168"/>
      <c r="M41" s="3"/>
      <c r="N41" s="3"/>
      <c r="O41" s="3"/>
      <c r="S41" s="3"/>
      <c r="T41" s="3"/>
      <c r="AK41" s="54"/>
    </row>
    <row r="42" spans="5:24" s="57" customFormat="1" ht="18" customHeight="1">
      <c r="E42" s="3"/>
      <c r="I42" s="3"/>
      <c r="K42" s="3"/>
      <c r="L42" s="3"/>
      <c r="N42"/>
      <c r="O42" s="26"/>
      <c r="P42" s="62"/>
      <c r="Q42" s="3"/>
      <c r="R42" s="3"/>
      <c r="S42" s="3"/>
      <c r="T42" s="5"/>
      <c r="W42" s="3"/>
      <c r="X42" s="3"/>
    </row>
    <row r="43" spans="5:12" s="57" customFormat="1" ht="18" customHeight="1">
      <c r="E43" s="3"/>
      <c r="K43" s="101"/>
      <c r="L43" s="26"/>
    </row>
    <row r="44" spans="5:14" s="57" customFormat="1" ht="18" customHeight="1">
      <c r="E44" s="3"/>
      <c r="N44" s="97"/>
    </row>
    <row r="45" spans="11:14" s="57" customFormat="1" ht="18" customHeight="1">
      <c r="K45" s="101"/>
      <c r="N45" s="97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24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S47" s="24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15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50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51</v>
      </c>
      <c r="X51" s="73"/>
      <c r="Y51" s="73"/>
      <c r="Z51" s="152"/>
      <c r="AA51" s="152"/>
      <c r="AB51" s="152"/>
      <c r="AC51" s="152"/>
      <c r="AD51" s="152"/>
      <c r="AE51" s="172"/>
      <c r="AF51" s="152"/>
      <c r="AG51" s="152"/>
      <c r="AH51" s="152"/>
      <c r="AI51" s="152"/>
      <c r="AJ51" s="152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20</v>
      </c>
      <c r="P53" s="108"/>
      <c r="Q53" s="108"/>
      <c r="R53" s="109"/>
      <c r="S53" s="76"/>
      <c r="T53" s="107" t="s">
        <v>21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73" t="s">
        <v>16</v>
      </c>
      <c r="C55" s="174" t="s">
        <v>17</v>
      </c>
      <c r="D55" s="174" t="s">
        <v>18</v>
      </c>
      <c r="E55" s="174" t="s">
        <v>19</v>
      </c>
      <c r="F55" s="174" t="s">
        <v>39</v>
      </c>
      <c r="G55" s="175"/>
      <c r="H55" s="175"/>
      <c r="I55" s="232" t="s">
        <v>40</v>
      </c>
      <c r="J55" s="232"/>
      <c r="K55" s="175"/>
      <c r="L55" s="176"/>
      <c r="M55" s="73"/>
      <c r="N55" s="73"/>
      <c r="O55" s="77" t="s">
        <v>16</v>
      </c>
      <c r="P55" s="78" t="s">
        <v>23</v>
      </c>
      <c r="Q55" s="78" t="s">
        <v>24</v>
      </c>
      <c r="R55" s="79" t="s">
        <v>25</v>
      </c>
      <c r="S55" s="82" t="s">
        <v>26</v>
      </c>
      <c r="T55" s="77" t="s">
        <v>16</v>
      </c>
      <c r="U55" s="78" t="s">
        <v>23</v>
      </c>
      <c r="V55" s="78" t="s">
        <v>24</v>
      </c>
      <c r="W55" s="79" t="s">
        <v>25</v>
      </c>
      <c r="X55" s="73"/>
      <c r="Y55" s="73"/>
      <c r="Z55" s="173" t="s">
        <v>16</v>
      </c>
      <c r="AA55" s="174" t="s">
        <v>17</v>
      </c>
      <c r="AB55" s="174" t="s">
        <v>18</v>
      </c>
      <c r="AC55" s="174" t="s">
        <v>19</v>
      </c>
      <c r="AD55" s="174" t="s">
        <v>39</v>
      </c>
      <c r="AE55" s="175"/>
      <c r="AF55" s="175"/>
      <c r="AG55" s="232" t="s">
        <v>40</v>
      </c>
      <c r="AH55" s="232"/>
      <c r="AI55" s="175"/>
      <c r="AJ55" s="176"/>
    </row>
    <row r="56" spans="2:36" s="2" customFormat="1" ht="24.75" customHeight="1" thickTop="1">
      <c r="B56" s="177"/>
      <c r="C56" s="178"/>
      <c r="D56" s="179"/>
      <c r="E56" s="180"/>
      <c r="F56" s="181"/>
      <c r="G56" s="182"/>
      <c r="H56" s="183"/>
      <c r="I56" s="183"/>
      <c r="J56" s="183"/>
      <c r="K56" s="183"/>
      <c r="L56" s="184"/>
      <c r="M56" s="73"/>
      <c r="N56" s="73"/>
      <c r="O56" s="80"/>
      <c r="P56" s="81"/>
      <c r="Q56" s="81"/>
      <c r="R56" s="83"/>
      <c r="S56" s="84"/>
      <c r="T56" s="129"/>
      <c r="U56" s="130" t="s">
        <v>27</v>
      </c>
      <c r="V56" s="130">
        <v>26.186</v>
      </c>
      <c r="W56" s="131"/>
      <c r="X56" s="73"/>
      <c r="Y56" s="73"/>
      <c r="Z56" s="208"/>
      <c r="AA56" s="178"/>
      <c r="AB56" s="179"/>
      <c r="AC56" s="180"/>
      <c r="AD56" s="181"/>
      <c r="AE56" s="182"/>
      <c r="AF56" s="183"/>
      <c r="AG56" s="183"/>
      <c r="AH56" s="183"/>
      <c r="AI56" s="183"/>
      <c r="AJ56" s="184"/>
    </row>
    <row r="57" spans="2:36" s="2" customFormat="1" ht="24.75" customHeight="1">
      <c r="B57" s="205" t="s">
        <v>31</v>
      </c>
      <c r="C57" s="185">
        <v>25.94</v>
      </c>
      <c r="D57" s="186">
        <v>37</v>
      </c>
      <c r="E57" s="187">
        <f>C57+D57*0.001</f>
        <v>25.977</v>
      </c>
      <c r="F57" s="195" t="s">
        <v>42</v>
      </c>
      <c r="G57" s="196" t="s">
        <v>43</v>
      </c>
      <c r="H57" s="17"/>
      <c r="I57" s="17"/>
      <c r="J57" s="17"/>
      <c r="K57" s="17"/>
      <c r="L57" s="184"/>
      <c r="M57" s="73"/>
      <c r="N57" s="73"/>
      <c r="O57" s="85">
        <v>1</v>
      </c>
      <c r="P57" s="156">
        <v>25.977</v>
      </c>
      <c r="Q57" s="128">
        <v>26.341</v>
      </c>
      <c r="R57" s="88">
        <f>(Q57-P57)*1000</f>
        <v>364.0000000000008</v>
      </c>
      <c r="S57" s="86" t="s">
        <v>28</v>
      </c>
      <c r="T57" s="87"/>
      <c r="U57" s="158"/>
      <c r="V57" s="158"/>
      <c r="W57" s="88"/>
      <c r="X57" s="73"/>
      <c r="Y57" s="73"/>
      <c r="Z57" s="207"/>
      <c r="AA57" s="187"/>
      <c r="AB57" s="186"/>
      <c r="AC57" s="187"/>
      <c r="AD57" s="188"/>
      <c r="AE57" s="206"/>
      <c r="AF57" s="17"/>
      <c r="AG57" s="17"/>
      <c r="AH57" s="17"/>
      <c r="AI57" s="17"/>
      <c r="AJ57" s="184"/>
    </row>
    <row r="58" spans="2:36" s="2" customFormat="1" ht="24.75" customHeight="1">
      <c r="B58" s="189"/>
      <c r="C58" s="190"/>
      <c r="D58" s="190"/>
      <c r="E58" s="190"/>
      <c r="F58" s="188"/>
      <c r="G58" s="191"/>
      <c r="H58" s="17"/>
      <c r="I58" s="1"/>
      <c r="J58" s="1"/>
      <c r="K58" s="1"/>
      <c r="L58" s="192"/>
      <c r="M58" s="73"/>
      <c r="N58" s="73"/>
      <c r="O58" s="157">
        <v>3</v>
      </c>
      <c r="P58" s="100">
        <v>25.977</v>
      </c>
      <c r="Q58" s="128">
        <v>26.341</v>
      </c>
      <c r="R58" s="88">
        <f>(Q58-P58)*1000</f>
        <v>364.0000000000008</v>
      </c>
      <c r="S58" s="89" t="s">
        <v>29</v>
      </c>
      <c r="T58" s="87">
        <v>1</v>
      </c>
      <c r="U58" s="158">
        <v>26.135</v>
      </c>
      <c r="V58" s="158">
        <v>26.237</v>
      </c>
      <c r="W58" s="88">
        <f>(V58-U58)*1000</f>
        <v>101.99999999999676</v>
      </c>
      <c r="X58" s="73"/>
      <c r="Y58" s="73"/>
      <c r="Z58" s="193"/>
      <c r="AA58" s="194"/>
      <c r="AB58" s="186"/>
      <c r="AC58" s="187">
        <f>AA58+AB58*0.001</f>
        <v>0</v>
      </c>
      <c r="AD58" s="188"/>
      <c r="AE58" s="206"/>
      <c r="AF58" s="17"/>
      <c r="AG58" s="1"/>
      <c r="AH58" s="1"/>
      <c r="AI58" s="1"/>
      <c r="AJ58" s="192"/>
    </row>
    <row r="59" spans="2:36" s="2" customFormat="1" ht="24.75" customHeight="1" thickBot="1">
      <c r="B59" s="193" t="s">
        <v>41</v>
      </c>
      <c r="C59" s="194">
        <v>25.967</v>
      </c>
      <c r="D59" s="186">
        <v>37</v>
      </c>
      <c r="E59" s="187">
        <f>C59+D59*0.001</f>
        <v>26.003999999999998</v>
      </c>
      <c r="F59" s="188" t="s">
        <v>22</v>
      </c>
      <c r="G59" s="206" t="s">
        <v>49</v>
      </c>
      <c r="H59" s="17"/>
      <c r="I59" s="1"/>
      <c r="J59" s="1"/>
      <c r="K59" s="1"/>
      <c r="L59" s="192"/>
      <c r="M59" s="73"/>
      <c r="N59" s="73"/>
      <c r="O59" s="157"/>
      <c r="P59" s="100"/>
      <c r="Q59" s="128"/>
      <c r="R59" s="88"/>
      <c r="S59" s="84"/>
      <c r="T59" s="80"/>
      <c r="U59" s="159"/>
      <c r="V59" s="159"/>
      <c r="W59" s="83"/>
      <c r="X59" s="73"/>
      <c r="Y59" s="73"/>
      <c r="Z59" s="205" t="s">
        <v>32</v>
      </c>
      <c r="AA59" s="185">
        <v>26.378</v>
      </c>
      <c r="AB59" s="186">
        <v>-37</v>
      </c>
      <c r="AC59" s="187">
        <f>AA59+AB59*0.001</f>
        <v>26.341</v>
      </c>
      <c r="AD59" s="195" t="s">
        <v>42</v>
      </c>
      <c r="AE59" s="196" t="s">
        <v>45</v>
      </c>
      <c r="AF59" s="17"/>
      <c r="AG59" s="1"/>
      <c r="AH59" s="1"/>
      <c r="AI59" s="1"/>
      <c r="AJ59" s="192"/>
    </row>
    <row r="60" spans="2:36" s="2" customFormat="1" ht="24.75" customHeight="1" thickTop="1">
      <c r="B60" s="189"/>
      <c r="C60" s="190"/>
      <c r="D60" s="190"/>
      <c r="E60" s="190"/>
      <c r="F60" s="188"/>
      <c r="G60" s="191"/>
      <c r="H60" s="17"/>
      <c r="I60" s="1"/>
      <c r="J60" s="1"/>
      <c r="K60" s="1"/>
      <c r="L60" s="192"/>
      <c r="M60" s="73"/>
      <c r="N60" s="73"/>
      <c r="O60" s="160" t="s">
        <v>30</v>
      </c>
      <c r="P60" s="161"/>
      <c r="Q60" s="161"/>
      <c r="R60" s="162"/>
      <c r="S60" s="90" t="s">
        <v>52</v>
      </c>
      <c r="T60" s="87"/>
      <c r="U60" s="156"/>
      <c r="V60" s="156"/>
      <c r="W60" s="88"/>
      <c r="X60" s="73"/>
      <c r="Y60" s="73"/>
      <c r="Z60" s="189"/>
      <c r="AA60" s="190"/>
      <c r="AB60" s="190"/>
      <c r="AC60" s="190"/>
      <c r="AD60" s="188"/>
      <c r="AE60" s="191"/>
      <c r="AF60" s="17"/>
      <c r="AG60" s="1"/>
      <c r="AH60" s="1"/>
      <c r="AI60" s="1"/>
      <c r="AJ60" s="192"/>
    </row>
    <row r="61" spans="2:36" s="2" customFormat="1" ht="24.75" customHeight="1">
      <c r="B61" s="207" t="s">
        <v>44</v>
      </c>
      <c r="C61" s="187">
        <v>26.012</v>
      </c>
      <c r="D61" s="186"/>
      <c r="E61" s="187"/>
      <c r="F61" s="188" t="s">
        <v>22</v>
      </c>
      <c r="G61" s="206" t="s">
        <v>48</v>
      </c>
      <c r="H61"/>
      <c r="I61" s="1"/>
      <c r="J61" s="1"/>
      <c r="K61" s="1"/>
      <c r="L61" s="192"/>
      <c r="M61" s="73"/>
      <c r="N61" s="73"/>
      <c r="O61" s="85">
        <v>2</v>
      </c>
      <c r="P61" s="100">
        <v>26.012</v>
      </c>
      <c r="Q61" s="128">
        <v>26.391</v>
      </c>
      <c r="R61" s="88">
        <f>(Q61-P61)*1000</f>
        <v>378.9999999999978</v>
      </c>
      <c r="S61" s="90">
        <v>2009</v>
      </c>
      <c r="T61" s="87">
        <v>3</v>
      </c>
      <c r="U61" s="158">
        <v>26.135</v>
      </c>
      <c r="V61" s="158">
        <v>26.237</v>
      </c>
      <c r="W61" s="88">
        <f>(V61-U61)*1000</f>
        <v>101.99999999999676</v>
      </c>
      <c r="X61" s="73"/>
      <c r="Y61" s="73"/>
      <c r="Z61" s="205"/>
      <c r="AA61" s="185"/>
      <c r="AB61" s="186"/>
      <c r="AC61" s="187"/>
      <c r="AD61" s="195"/>
      <c r="AE61" s="196"/>
      <c r="AF61" s="17"/>
      <c r="AG61" s="1"/>
      <c r="AH61" s="1"/>
      <c r="AI61" s="1"/>
      <c r="AJ61" s="192"/>
    </row>
    <row r="62" spans="2:36" s="37" customFormat="1" ht="24.75" customHeight="1" thickBot="1">
      <c r="B62" s="197"/>
      <c r="C62" s="198"/>
      <c r="D62" s="198"/>
      <c r="E62" s="198"/>
      <c r="F62" s="199"/>
      <c r="G62" s="200"/>
      <c r="H62" s="201"/>
      <c r="I62" s="202"/>
      <c r="J62" s="203"/>
      <c r="K62" s="203"/>
      <c r="L62" s="204"/>
      <c r="M62" s="73"/>
      <c r="N62" s="73"/>
      <c r="O62" s="91"/>
      <c r="P62" s="92"/>
      <c r="Q62" s="92"/>
      <c r="R62" s="95"/>
      <c r="S62" s="93"/>
      <c r="T62" s="91"/>
      <c r="U62" s="94"/>
      <c r="V62" s="92"/>
      <c r="W62" s="95"/>
      <c r="X62" s="73"/>
      <c r="Y62" s="73"/>
      <c r="Z62" s="197"/>
      <c r="AA62" s="198"/>
      <c r="AB62" s="198"/>
      <c r="AC62" s="198"/>
      <c r="AD62" s="199"/>
      <c r="AE62" s="200"/>
      <c r="AF62" s="201"/>
      <c r="AG62" s="202"/>
      <c r="AH62" s="203"/>
      <c r="AI62" s="203"/>
      <c r="AJ62" s="204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3177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2009-11-05T13:33:46Z</cp:lastPrinted>
  <dcterms:created xsi:type="dcterms:W3CDTF">2003-01-10T15:39:03Z</dcterms:created>
  <dcterms:modified xsi:type="dcterms:W3CDTF">2009-11-05T13:35:33Z</dcterms:modified>
  <cp:category/>
  <cp:version/>
  <cp:contentType/>
  <cp:contentStatus/>
</cp:coreProperties>
</file>