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85" activeTab="1"/>
  </bookViews>
  <sheets>
    <sheet name="titul" sheetId="1" r:id="rId1"/>
    <sheet name="Perštejn" sheetId="2" r:id="rId2"/>
  </sheets>
  <definedNames/>
  <calcPr fullCalcOnLoad="1"/>
</workbook>
</file>

<file path=xl/sharedStrings.xml><?xml version="1.0" encoding="utf-8"?>
<sst xmlns="http://schemas.openxmlformats.org/spreadsheetml/2006/main" count="147" uniqueCount="93">
  <si>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</si>
  <si>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</si>
  <si>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</si>
  <si>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</si>
  <si>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</si>
  <si>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</si>
  <si>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</si>
  <si>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</si>
  <si>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</si>
  <si>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</si>
  <si>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</si>
  <si>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</si>
  <si>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</si>
  <si>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</si>
  <si>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</si>
  <si>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</si>
  <si>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</si>
  <si>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</si>
  <si>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</si>
  <si>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</si>
  <si>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Traťové</t>
  </si>
  <si>
    <t>Z  koleje  č. 2</t>
  </si>
  <si>
    <t>Z  koleje  č. 1</t>
  </si>
  <si>
    <t>Se 1</t>
  </si>
  <si>
    <t>Se 4</t>
  </si>
  <si>
    <t>SENA</t>
  </si>
  <si>
    <t>C</t>
  </si>
  <si>
    <t>JTom</t>
  </si>
  <si>
    <t>Př 2L</t>
  </si>
  <si>
    <t>Př 1L</t>
  </si>
  <si>
    <t>S 1</t>
  </si>
  <si>
    <t>L 1</t>
  </si>
  <si>
    <t>Př 2S</t>
  </si>
  <si>
    <t>Př 1S</t>
  </si>
  <si>
    <t>Se 2</t>
  </si>
  <si>
    <t>Se 5</t>
  </si>
  <si>
    <t>2 L</t>
  </si>
  <si>
    <t>1 L</t>
  </si>
  <si>
    <t>S 2</t>
  </si>
  <si>
    <t>L 2</t>
  </si>
  <si>
    <t>2 S</t>
  </si>
  <si>
    <t>1 S</t>
  </si>
  <si>
    <t>Se 3</t>
  </si>
  <si>
    <t>Vjezdové / odjezdové rychlosti :</t>
  </si>
  <si>
    <t>v pokračování traťové koleje - rychlost traťová s místním omezením</t>
  </si>
  <si>
    <t>Vk 1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</si>
  <si>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</si>
  <si>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</si>
  <si>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</si>
  <si>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</si>
  <si>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</si>
  <si>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</si>
  <si>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</si>
  <si>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</si>
  <si>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</si>
  <si>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</si>
  <si>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</si>
  <si>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</t>
  </si>
  <si>
    <t>Výprava vlaků s přepravou cestujících dle čl. 505 SŽDC (ČD) D2</t>
  </si>
  <si>
    <t>Zjišťování</t>
  </si>
  <si>
    <t>samočinně  činností</t>
  </si>
  <si>
    <t>konce  vlaku</t>
  </si>
  <si>
    <t>zabezpečovacího  zařízení</t>
  </si>
  <si>
    <t>zast. - 90</t>
  </si>
  <si>
    <t>proj. - 30</t>
  </si>
  <si>
    <t xml:space="preserve">č. II,  úrovňové, jednostranné vnitřní </t>
  </si>
  <si>
    <r>
      <t>Hlavní  staniční  kolej,</t>
    </r>
    <r>
      <rPr>
        <sz val="16"/>
        <rFont val="Arial CE"/>
        <family val="2"/>
      </rPr>
      <t xml:space="preserve">  NTV</t>
    </r>
  </si>
  <si>
    <t>3. kategorie</t>
  </si>
  <si>
    <t>Kód :  14</t>
  </si>
  <si>
    <t>( bez návěstního bodu )</t>
  </si>
  <si>
    <t>Km  151,650</t>
  </si>
  <si>
    <t>XI.  /  2011</t>
  </si>
  <si>
    <t>Elektronické stavědlo - ESA 11</t>
  </si>
  <si>
    <t>JOP</t>
  </si>
  <si>
    <t>Kód :  22</t>
  </si>
  <si>
    <t>( nouzová obsluha pohotovostním výpravčím )</t>
  </si>
  <si>
    <t>dálková obsluha výpravčím DOZ Karlovy Vary</t>
  </si>
  <si>
    <t>SW souhlas  integrovaný do SZZ ESA-11</t>
  </si>
  <si>
    <t>oba směry :</t>
  </si>
  <si>
    <t>směr Klášterec nad Ohří</t>
  </si>
  <si>
    <t>1 a</t>
  </si>
  <si>
    <t>1 a + 1</t>
  </si>
  <si>
    <t>směr Stráž nad Ohří</t>
  </si>
  <si>
    <t>Pouze průjezd,  NTV</t>
  </si>
  <si>
    <t>konstrukce sypané</t>
  </si>
  <si>
    <t>konstrukce Tischer</t>
  </si>
  <si>
    <t>na nástupiště č.II je přístup po přechodech od VB</t>
  </si>
  <si>
    <t>Obvod  DOZ</t>
  </si>
  <si>
    <t>při jízdě do odbočky - rychlost 50 km/h</t>
  </si>
  <si>
    <t xml:space="preserve">  odtlačný výměnový zámek, klíč je držen v kontrolním zámku Vk 1</t>
  </si>
  <si>
    <t>EZ</t>
  </si>
  <si>
    <t>( Vk1/3t/3 )</t>
  </si>
  <si>
    <t xml:space="preserve">  kontrolní výkolejkový zámek, klíč Vk1/3t/3 je držen v EZ v kolejišti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</si>
</sst>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7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i/>
      <sz val="16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6" fillId="0" borderId="4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6" xfId="21" applyFont="1" applyFill="1" applyBorder="1" applyAlignment="1" quotePrefix="1">
      <alignment vertical="center"/>
      <protection/>
    </xf>
    <xf numFmtId="164" fontId="0" fillId="2" borderId="16" xfId="21" applyNumberFormat="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7" fillId="3" borderId="22" xfId="21" applyFont="1" applyFill="1" applyBorder="1" applyAlignment="1">
      <alignment horizontal="center" vertical="center"/>
      <protection/>
    </xf>
    <xf numFmtId="0" fontId="7" fillId="3" borderId="23" xfId="21" applyFont="1" applyFill="1" applyBorder="1" applyAlignment="1">
      <alignment horizontal="center"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13" xfId="21" applyNumberFormat="1" applyFont="1" applyBorder="1" applyAlignment="1">
      <alignment vertical="center"/>
      <protection/>
    </xf>
    <xf numFmtId="164" fontId="0" fillId="0" borderId="13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2" xfId="21" applyFont="1" applyBorder="1">
      <alignment/>
      <protection/>
    </xf>
    <xf numFmtId="0" fontId="0" fillId="0" borderId="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7" fillId="4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25" fillId="0" borderId="0" xfId="21" applyFont="1" applyAlignment="1">
      <alignment vertical="center"/>
      <protection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35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5" fillId="0" borderId="0" xfId="21" applyFont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4" fillId="6" borderId="41" xfId="0" applyFont="1" applyFill="1" applyBorder="1" applyAlignment="1">
      <alignment horizontal="centerContinuous" vertical="center"/>
    </xf>
    <xf numFmtId="0" fontId="7" fillId="0" borderId="6" xfId="21" applyFont="1" applyBorder="1" applyAlignment="1">
      <alignment horizontal="centerContinuous" vertical="center"/>
      <protection/>
    </xf>
    <xf numFmtId="0" fontId="29" fillId="0" borderId="0" xfId="21" applyFont="1" applyBorder="1" applyAlignment="1">
      <alignment horizontal="centerContinuous" vertical="center"/>
      <protection/>
    </xf>
    <xf numFmtId="0" fontId="33" fillId="5" borderId="39" xfId="0" applyFont="1" applyFill="1" applyBorder="1" applyAlignment="1">
      <alignment horizontal="centerContinuous" vertical="center"/>
    </xf>
    <xf numFmtId="0" fontId="4" fillId="6" borderId="42" xfId="0" applyFont="1" applyFill="1" applyBorder="1" applyAlignment="1">
      <alignment horizontal="centerContinuous" vertical="center"/>
    </xf>
    <xf numFmtId="0" fontId="4" fillId="6" borderId="43" xfId="0" applyFont="1" applyFill="1" applyBorder="1" applyAlignment="1">
      <alignment horizontal="centerContinuous"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21" applyFont="1" applyFill="1" applyBorder="1">
      <alignment/>
      <protection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4" fillId="0" borderId="0" xfId="0" applyNumberFormat="1" applyFont="1" applyAlignment="1">
      <alignment horizontal="center" vertical="center"/>
    </xf>
    <xf numFmtId="16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39" fillId="0" borderId="0" xfId="21" applyFont="1" applyFill="1" applyBorder="1" applyAlignment="1">
      <alignment horizont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4" fillId="6" borderId="47" xfId="0" applyFont="1" applyFill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40" fillId="0" borderId="6" xfId="0" applyFont="1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" fillId="6" borderId="41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Continuous" vertical="center"/>
    </xf>
    <xf numFmtId="0" fontId="5" fillId="6" borderId="43" xfId="0" applyFont="1" applyFill="1" applyBorder="1" applyAlignment="1">
      <alignment horizontal="centerContinuous" vertical="center"/>
    </xf>
    <xf numFmtId="0" fontId="4" fillId="6" borderId="48" xfId="0" applyFont="1" applyFill="1" applyBorder="1" applyAlignment="1">
      <alignment horizontal="centerContinuous" vertical="center"/>
    </xf>
    <xf numFmtId="0" fontId="4" fillId="6" borderId="49" xfId="0" applyFont="1" applyFill="1" applyBorder="1" applyAlignment="1">
      <alignment horizontal="centerContinuous" vertical="center"/>
    </xf>
    <xf numFmtId="0" fontId="4" fillId="6" borderId="50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0" fontId="40" fillId="0" borderId="26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41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3" fillId="0" borderId="51" xfId="0" applyFont="1" applyBorder="1" applyAlignment="1">
      <alignment/>
    </xf>
    <xf numFmtId="0" fontId="6" fillId="0" borderId="26" xfId="21" applyFont="1" applyBorder="1" applyAlignment="1">
      <alignment horizontal="centerContinuous" vertical="center"/>
      <protection/>
    </xf>
    <xf numFmtId="0" fontId="0" fillId="4" borderId="0" xfId="21" applyFont="1" applyFill="1" applyBorder="1">
      <alignment/>
      <protection/>
    </xf>
    <xf numFmtId="0" fontId="46" fillId="0" borderId="0" xfId="21" applyFont="1" applyFill="1" applyBorder="1" applyAlignment="1">
      <alignment horizontal="center" vertical="center"/>
      <protection/>
    </xf>
    <xf numFmtId="164" fontId="47" fillId="0" borderId="0" xfId="21" applyNumberFormat="1" applyFont="1" applyFill="1" applyBorder="1" applyAlignment="1">
      <alignment horizontal="center" vertic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top"/>
      <protection/>
    </xf>
    <xf numFmtId="0" fontId="3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39" fillId="0" borderId="30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31" fillId="0" borderId="25" xfId="21" applyNumberFormat="1" applyFont="1" applyBorder="1" applyAlignment="1">
      <alignment horizontal="center" vertical="center"/>
      <protection/>
    </xf>
    <xf numFmtId="164" fontId="25" fillId="0" borderId="13" xfId="21" applyNumberFormat="1" applyFont="1" applyFill="1" applyBorder="1" applyAlignment="1">
      <alignment horizontal="center" vertical="center"/>
      <protection/>
    </xf>
    <xf numFmtId="1" fontId="25" fillId="0" borderId="6" xfId="21" applyNumberFormat="1" applyFont="1" applyBorder="1" applyAlignment="1">
      <alignment horizontal="center" vertical="center"/>
      <protection/>
    </xf>
    <xf numFmtId="164" fontId="25" fillId="0" borderId="13" xfId="21" applyNumberFormat="1" applyFont="1" applyBorder="1" applyAlignment="1">
      <alignment horizontal="center" vertical="center"/>
      <protection/>
    </xf>
    <xf numFmtId="164" fontId="0" fillId="0" borderId="13" xfId="21" applyNumberFormat="1" applyFont="1" applyFill="1" applyBorder="1" applyAlignment="1">
      <alignment vertical="center"/>
      <protection/>
    </xf>
    <xf numFmtId="164" fontId="0" fillId="0" borderId="13" xfId="21" applyNumberFormat="1" applyFont="1" applyFill="1" applyBorder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6" fillId="0" borderId="6" xfId="21" applyFont="1" applyBorder="1" applyAlignment="1">
      <alignment horizontal="centerContinuous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Continuous"/>
    </xf>
    <xf numFmtId="0" fontId="7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49" fontId="21" fillId="0" borderId="54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" fillId="0" borderId="55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53" fillId="0" borderId="0" xfId="21" applyFont="1" applyBorder="1" applyAlignment="1">
      <alignment horizontal="center" vertical="center"/>
      <protection/>
    </xf>
    <xf numFmtId="0" fontId="7" fillId="0" borderId="32" xfId="2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49" fontId="31" fillId="0" borderId="25" xfId="21" applyNumberFormat="1" applyFont="1" applyBorder="1" applyAlignment="1">
      <alignment horizontal="center" vertical="center"/>
      <protection/>
    </xf>
    <xf numFmtId="164" fontId="54" fillId="0" borderId="13" xfId="21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6" borderId="41" xfId="0" applyFont="1" applyFill="1" applyBorder="1" applyAlignment="1">
      <alignment vertical="center"/>
    </xf>
    <xf numFmtId="0" fontId="4" fillId="6" borderId="42" xfId="0" applyFont="1" applyFill="1" applyBorder="1" applyAlignment="1">
      <alignment vertical="center"/>
    </xf>
    <xf numFmtId="0" fontId="4" fillId="6" borderId="43" xfId="0" applyFont="1" applyFill="1" applyBorder="1" applyAlignment="1">
      <alignment vertical="center"/>
    </xf>
    <xf numFmtId="0" fontId="5" fillId="6" borderId="41" xfId="0" applyFont="1" applyFill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30" fillId="3" borderId="20" xfId="21" applyFont="1" applyFill="1" applyBorder="1" applyAlignment="1">
      <alignment horizontal="center" vertical="center"/>
      <protection/>
    </xf>
    <xf numFmtId="0" fontId="30" fillId="3" borderId="20" xfId="21" applyFont="1" applyFill="1" applyBorder="1" applyAlignment="1" quotePrefix="1">
      <alignment horizontal="center" vertical="center"/>
      <protection/>
    </xf>
    <xf numFmtId="0" fontId="7" fillId="3" borderId="56" xfId="21" applyFont="1" applyFill="1" applyBorder="1" applyAlignment="1">
      <alignment horizontal="center" vertical="center"/>
      <protection/>
    </xf>
    <xf numFmtId="0" fontId="7" fillId="3" borderId="57" xfId="21" applyFont="1" applyFill="1" applyBorder="1" applyAlignment="1">
      <alignment horizontal="center" vertical="center"/>
      <protection/>
    </xf>
    <xf numFmtId="0" fontId="7" fillId="3" borderId="58" xfId="21" applyFont="1" applyFill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8" fillId="0" borderId="26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48" fillId="0" borderId="6" xfId="21" applyFont="1" applyBorder="1" applyAlignment="1">
      <alignment horizontal="center" vertical="center"/>
      <protection/>
    </xf>
    <xf numFmtId="0" fontId="48" fillId="0" borderId="26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48" fillId="0" borderId="6" xfId="21" applyFont="1" applyBorder="1" applyAlignment="1">
      <alignment horizontal="center" vertical="center"/>
      <protection/>
    </xf>
    <xf numFmtId="0" fontId="22" fillId="0" borderId="26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114300</xdr:rowOff>
    </xdr:from>
    <xdr:to>
      <xdr:col>44</xdr:col>
      <xdr:colOff>85725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514350" y="67341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26</xdr:row>
      <xdr:rowOff>114300</xdr:rowOff>
    </xdr:from>
    <xdr:to>
      <xdr:col>87</xdr:col>
      <xdr:colOff>323850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270825" y="6734175"/>
          <a:ext cx="3176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Perštejn</a:t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77</xdr:col>
      <xdr:colOff>266700</xdr:colOff>
      <xdr:row>26</xdr:row>
      <xdr:rowOff>114300</xdr:rowOff>
    </xdr:to>
    <xdr:sp>
      <xdr:nvSpPr>
        <xdr:cNvPr id="4" name="Line 30"/>
        <xdr:cNvSpPr>
          <a:spLocks/>
        </xdr:cNvSpPr>
      </xdr:nvSpPr>
      <xdr:spPr>
        <a:xfrm flipH="1">
          <a:off x="53092350" y="58197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5" name="Oval 35"/>
        <xdr:cNvSpPr>
          <a:spLocks/>
        </xdr:cNvSpPr>
      </xdr:nvSpPr>
      <xdr:spPr>
        <a:xfrm>
          <a:off x="32727900" y="143827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6" name="Line 531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" name="Line 532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" name="Line 533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" name="Line 534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" name="Line 535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1" name="Line 536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2" name="Line 537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3" name="Line 538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4" name="Line 541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5" name="Line 542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6" name="Line 543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7" name="Line 544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8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9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0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1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2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3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4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5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6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7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8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29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57150</xdr:rowOff>
    </xdr:from>
    <xdr:to>
      <xdr:col>77</xdr:col>
      <xdr:colOff>409575</xdr:colOff>
      <xdr:row>25</xdr:row>
      <xdr:rowOff>171450</xdr:rowOff>
    </xdr:to>
    <xdr:grpSp>
      <xdr:nvGrpSpPr>
        <xdr:cNvPr id="30" name="Group 801"/>
        <xdr:cNvGrpSpPr>
          <a:grpSpLocks/>
        </xdr:cNvGrpSpPr>
      </xdr:nvGrpSpPr>
      <xdr:grpSpPr>
        <a:xfrm>
          <a:off x="57388125" y="644842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31" name="Rectangle 802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803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0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5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6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7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8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9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80</xdr:col>
      <xdr:colOff>476250</xdr:colOff>
      <xdr:row>28</xdr:row>
      <xdr:rowOff>219075</xdr:rowOff>
    </xdr:to>
    <xdr:sp>
      <xdr:nvSpPr>
        <xdr:cNvPr id="40" name="Line 946"/>
        <xdr:cNvSpPr>
          <a:spLocks/>
        </xdr:cNvSpPr>
      </xdr:nvSpPr>
      <xdr:spPr>
        <a:xfrm flipH="1">
          <a:off x="59759850" y="52482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41" name="Line 960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42" name="Line 961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43" name="Line 962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44" name="Line 963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45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46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47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48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49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1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2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3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4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5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6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1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2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3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4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30</xdr:row>
      <xdr:rowOff>114300</xdr:rowOff>
    </xdr:from>
    <xdr:to>
      <xdr:col>45</xdr:col>
      <xdr:colOff>295275</xdr:colOff>
      <xdr:row>30</xdr:row>
      <xdr:rowOff>114300</xdr:rowOff>
    </xdr:to>
    <xdr:sp>
      <xdr:nvSpPr>
        <xdr:cNvPr id="65" name="Line 154"/>
        <xdr:cNvSpPr>
          <a:spLocks/>
        </xdr:cNvSpPr>
      </xdr:nvSpPr>
      <xdr:spPr>
        <a:xfrm>
          <a:off x="23421975" y="7648575"/>
          <a:ext cx="1022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66" name="Line 155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67" name="Line 156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68" name="Line 157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69" name="Line 158"/>
        <xdr:cNvSpPr>
          <a:spLocks/>
        </xdr:cNvSpPr>
      </xdr:nvSpPr>
      <xdr:spPr>
        <a:xfrm flipH="1">
          <a:off x="287369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0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1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2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3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4" name="Line 167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5" name="Line 168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6" name="Line 169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7" name="Line 170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78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79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0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1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2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3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4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5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9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0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1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2" name="Line 25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3" name="Line 25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4" name="Line 25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5" name="Line 25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6" name="Line 25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7" name="Line 25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8" name="Line 25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9" name="Line 25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0" name="Line 25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1" name="Line 26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2" name="Line 26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3" name="Line 26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4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5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6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7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8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09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0" name="Line 30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1" name="Line 30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2" name="Line 30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3" name="Line 30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4" name="Line 30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5" name="Line 30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6" name="Line 30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7" name="Line 30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8" name="Line 31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9" name="Line 31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0" name="Line 31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1" name="Line 31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2" name="Line 31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3" name="Line 31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4" name="Line 3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5" name="Line 3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6" name="Line 3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7" name="Line 3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28" name="Line 32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29" name="Line 32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0" name="Line 32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1" name="Line 32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2" name="Line 32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3" name="Line 32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4" name="Line 32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5" name="Line 32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6" name="Line 32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7" name="Line 33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8" name="Line 33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9" name="Line 33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0" name="Line 33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1" name="Line 3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2" name="Line 3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3" name="Line 3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4" name="Line 3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5" name="Line 3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46" name="Line 33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47" name="Line 34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48" name="Line 34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49" name="Line 34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0" name="Line 34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1" name="Line 34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2" name="Line 34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3" name="Line 34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4" name="Line 34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5" name="Line 34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6" name="Line 34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7" name="Line 35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8" name="Line 35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9" name="Line 3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0" name="Line 3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1" name="Line 3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2" name="Line 3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3" name="Line 3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18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59283600" y="4791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151,943</a:t>
          </a:r>
        </a:p>
      </xdr:txBody>
    </xdr:sp>
    <xdr:clientData/>
  </xdr:oneCellAnchor>
  <xdr:twoCellAnchor>
    <xdr:from>
      <xdr:col>1</xdr:col>
      <xdr:colOff>219075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165" name="Line 478"/>
        <xdr:cNvSpPr>
          <a:spLocks/>
        </xdr:cNvSpPr>
      </xdr:nvSpPr>
      <xdr:spPr>
        <a:xfrm flipV="1">
          <a:off x="733425" y="5819775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166" name="Line 479"/>
        <xdr:cNvSpPr>
          <a:spLocks/>
        </xdr:cNvSpPr>
      </xdr:nvSpPr>
      <xdr:spPr>
        <a:xfrm flipV="1">
          <a:off x="33270825" y="58197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67" name="Line 48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68" name="Line 48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69" name="Line 48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70" name="Line 48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71" name="Line 4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72" name="Line 4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73" name="Line 4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74" name="Line 4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" name="Line 4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6" name="Line 4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7" name="Line 4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" name="Line 4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285750</xdr:colOff>
      <xdr:row>22</xdr:row>
      <xdr:rowOff>114300</xdr:rowOff>
    </xdr:to>
    <xdr:sp>
      <xdr:nvSpPr>
        <xdr:cNvPr id="179" name="Line 499"/>
        <xdr:cNvSpPr>
          <a:spLocks/>
        </xdr:cNvSpPr>
      </xdr:nvSpPr>
      <xdr:spPr>
        <a:xfrm flipH="1">
          <a:off x="0" y="5819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1</xdr:col>
      <xdr:colOff>266700</xdr:colOff>
      <xdr:row>23</xdr:row>
      <xdr:rowOff>0</xdr:rowOff>
    </xdr:to>
    <xdr:sp>
      <xdr:nvSpPr>
        <xdr:cNvPr id="180" name="text 2"/>
        <xdr:cNvSpPr txBox="1">
          <a:spLocks noChangeArrowheads="1"/>
        </xdr:cNvSpPr>
      </xdr:nvSpPr>
      <xdr:spPr>
        <a:xfrm>
          <a:off x="266700" y="5705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219075</xdr:colOff>
      <xdr:row>26</xdr:row>
      <xdr:rowOff>114300</xdr:rowOff>
    </xdr:from>
    <xdr:to>
      <xdr:col>88</xdr:col>
      <xdr:colOff>495300</xdr:colOff>
      <xdr:row>26</xdr:row>
      <xdr:rowOff>114300</xdr:rowOff>
    </xdr:to>
    <xdr:sp>
      <xdr:nvSpPr>
        <xdr:cNvPr id="182" name="Line 518"/>
        <xdr:cNvSpPr>
          <a:spLocks/>
        </xdr:cNvSpPr>
      </xdr:nvSpPr>
      <xdr:spPr>
        <a:xfrm>
          <a:off x="65446275" y="6734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88</xdr:col>
      <xdr:colOff>466725</xdr:colOff>
      <xdr:row>23</xdr:row>
      <xdr:rowOff>0</xdr:rowOff>
    </xdr:to>
    <xdr:sp>
      <xdr:nvSpPr>
        <xdr:cNvPr id="183" name="text 3"/>
        <xdr:cNvSpPr txBox="1">
          <a:spLocks noChangeArrowheads="1"/>
        </xdr:cNvSpPr>
      </xdr:nvSpPr>
      <xdr:spPr>
        <a:xfrm>
          <a:off x="65227200" y="5705475"/>
          <a:ext cx="4667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26</xdr:row>
      <xdr:rowOff>0</xdr:rowOff>
    </xdr:from>
    <xdr:to>
      <xdr:col>88</xdr:col>
      <xdr:colOff>247650</xdr:colOff>
      <xdr:row>27</xdr:row>
      <xdr:rowOff>0</xdr:rowOff>
    </xdr:to>
    <xdr:sp>
      <xdr:nvSpPr>
        <xdr:cNvPr id="184" name="text 3"/>
        <xdr:cNvSpPr txBox="1">
          <a:spLocks noChangeArrowheads="1"/>
        </xdr:cNvSpPr>
      </xdr:nvSpPr>
      <xdr:spPr>
        <a:xfrm>
          <a:off x="64960500" y="6619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85" name="Line 556"/>
        <xdr:cNvSpPr>
          <a:spLocks/>
        </xdr:cNvSpPr>
      </xdr:nvSpPr>
      <xdr:spPr>
        <a:xfrm>
          <a:off x="8210550" y="5819775"/>
          <a:ext cx="5943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86" name="Line 557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87" name="Line 558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88" name="Line 55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89" name="Line 56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57150</xdr:rowOff>
    </xdr:from>
    <xdr:to>
      <xdr:col>11</xdr:col>
      <xdr:colOff>409575</xdr:colOff>
      <xdr:row>23</xdr:row>
      <xdr:rowOff>171450</xdr:rowOff>
    </xdr:to>
    <xdr:grpSp>
      <xdr:nvGrpSpPr>
        <xdr:cNvPr id="190" name="Group 566"/>
        <xdr:cNvGrpSpPr>
          <a:grpSpLocks/>
        </xdr:cNvGrpSpPr>
      </xdr:nvGrpSpPr>
      <xdr:grpSpPr>
        <a:xfrm>
          <a:off x="8067675" y="5991225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191" name="Rectangle 567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68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69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4" name="Line 57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5" name="Line 57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6" name="Line 57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7" name="Line 57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8" name="Line 57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9" name="Line 58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0" name="Line 58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1" name="Line 58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2" name="Line 58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3" name="Line 58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4" name="Line 58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5" name="Line 58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6" name="Line 58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7" name="Line 58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8" name="Line 58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9" name="Line 59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0" name="Line 59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1" name="Line 59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57150</xdr:rowOff>
    </xdr:from>
    <xdr:to>
      <xdr:col>17</xdr:col>
      <xdr:colOff>323850</xdr:colOff>
      <xdr:row>21</xdr:row>
      <xdr:rowOff>171450</xdr:rowOff>
    </xdr:to>
    <xdr:grpSp>
      <xdr:nvGrpSpPr>
        <xdr:cNvPr id="212" name="Group 598"/>
        <xdr:cNvGrpSpPr>
          <a:grpSpLocks/>
        </xdr:cNvGrpSpPr>
      </xdr:nvGrpSpPr>
      <xdr:grpSpPr>
        <a:xfrm>
          <a:off x="12430125" y="55340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13" name="Rectangle 599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0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16" name="Line 68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17" name="Line 68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18" name="Line 68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19" name="Line 68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0" name="Line 68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1" name="Line 69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2" name="Line 69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3" name="Line 69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4" name="Line 69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5" name="Line 69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6" name="Line 69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7" name="Line 69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8" name="Line 69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29" name="Line 69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0" name="Line 69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1" name="Line 70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2" name="Line 70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3" name="Line 70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4" name="Line 70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5" name="Line 70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6" name="Line 70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7" name="Line 70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8" name="Line 70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239" name="Line 70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0" name="Line 70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1" name="Line 71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2" name="Line 71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3" name="Line 71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4" name="Line 71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5" name="Line 71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6" name="Line 71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7" name="Line 71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8" name="Line 71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49" name="Line 71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0" name="Line 71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1" name="Line 72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2" name="Line 72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3" name="Line 72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4" name="Line 72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5" name="Line 72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6" name="Line 72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7" name="Line 72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8" name="Line 72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59" name="Line 72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60" name="Line 72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61" name="Line 73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62" name="Line 73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263" name="Line 73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64" name="Line 786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265" name="Line 787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66" name="Line 788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267" name="Line 789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68" name="Line 790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269" name="Line 791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0" name="Line 792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1" name="Line 793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2" name="Line 794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3" name="Line 795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4" name="Line 796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75" name="Line 797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514350" y="10963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19</xdr:col>
      <xdr:colOff>0</xdr:colOff>
      <xdr:row>47</xdr:row>
      <xdr:rowOff>38100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4972050" y="109632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78" name="text 55"/>
        <xdr:cNvSpPr txBox="1">
          <a:spLocks noChangeArrowheads="1"/>
        </xdr:cNvSpPr>
      </xdr:nvSpPr>
      <xdr:spPr>
        <a:xfrm>
          <a:off x="61741050" y="10963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80</xdr:col>
      <xdr:colOff>0</xdr:colOff>
      <xdr:row>29</xdr:row>
      <xdr:rowOff>0</xdr:rowOff>
    </xdr:from>
    <xdr:ext cx="971550" cy="228600"/>
    <xdr:sp>
      <xdr:nvSpPr>
        <xdr:cNvPr id="279" name="text 774"/>
        <xdr:cNvSpPr txBox="1">
          <a:spLocks noChangeArrowheads="1"/>
        </xdr:cNvSpPr>
      </xdr:nvSpPr>
      <xdr:spPr>
        <a:xfrm>
          <a:off x="59283600" y="7305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0" name="Line 814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1" name="Line 815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2" name="Line 816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3" name="Line 817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4" name="Line 818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5" name="Line 819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6" name="Line 820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7" name="Line 821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8" name="Line 822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89" name="Line 823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90" name="Line 824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291" name="Line 825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2" name="Line 82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3" name="Line 82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4" name="Line 82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5" name="Line 82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6" name="Line 83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7" name="Line 83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8" name="Line 83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9" name="Line 83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00" name="Line 83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01" name="Line 83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02" name="Line 83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03" name="Line 83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28575</xdr:colOff>
      <xdr:row>30</xdr:row>
      <xdr:rowOff>104775</xdr:rowOff>
    </xdr:from>
    <xdr:to>
      <xdr:col>65</xdr:col>
      <xdr:colOff>304800</xdr:colOff>
      <xdr:row>32</xdr:row>
      <xdr:rowOff>104775</xdr:rowOff>
    </xdr:to>
    <xdr:pic>
      <xdr:nvPicPr>
        <xdr:cNvPr id="30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24975" y="7639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05" name="Line 91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06" name="Line 91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07" name="Line 91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08" name="Line 91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09" name="Line 91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0" name="Line 91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1" name="Line 91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2" name="Line 91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3" name="Line 91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4" name="Line 92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5" name="Line 92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6" name="Line 92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7" name="Line 92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8" name="Line 92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19" name="Line 92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0" name="Line 92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1" name="Line 92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2" name="Line 92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3" name="Line 92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4" name="Line 93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5" name="Line 93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6" name="Line 93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7" name="Line 93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328" name="Line 93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29" name="Line 935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30" name="Line 936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31" name="Line 937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32" name="Line 938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33" name="Line 939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334" name="Line 940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35" name="Line 941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36" name="Line 942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37" name="Line 943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38" name="Line 944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39" name="Line 945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340" name="Line 946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1" name="Line 947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2" name="Line 948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3" name="Line 949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4" name="Line 950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5" name="Line 951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346" name="Line 952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47" name="Line 953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48" name="Line 954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49" name="Line 955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50" name="Line 956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51" name="Line 957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352" name="Line 958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3" name="Line 959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4" name="Line 960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5" name="Line 961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6" name="Line 962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7" name="Line 963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58" name="Line 964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59" name="Line 965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60" name="Line 966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61" name="Line 967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62" name="Line 968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63" name="Line 969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64" name="Line 970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27</xdr:row>
      <xdr:rowOff>57150</xdr:rowOff>
    </xdr:from>
    <xdr:to>
      <xdr:col>28</xdr:col>
      <xdr:colOff>390525</xdr:colOff>
      <xdr:row>28</xdr:row>
      <xdr:rowOff>57150</xdr:rowOff>
    </xdr:to>
    <xdr:grpSp>
      <xdr:nvGrpSpPr>
        <xdr:cNvPr id="365" name="Group 971"/>
        <xdr:cNvGrpSpPr>
          <a:grpSpLocks/>
        </xdr:cNvGrpSpPr>
      </xdr:nvGrpSpPr>
      <xdr:grpSpPr>
        <a:xfrm>
          <a:off x="20707350" y="6905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6" name="Rectangle 97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7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7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866775</xdr:colOff>
      <xdr:row>30</xdr:row>
      <xdr:rowOff>76200</xdr:rowOff>
    </xdr:from>
    <xdr:to>
      <xdr:col>32</xdr:col>
      <xdr:colOff>123825</xdr:colOff>
      <xdr:row>30</xdr:row>
      <xdr:rowOff>114300</xdr:rowOff>
    </xdr:to>
    <xdr:sp>
      <xdr:nvSpPr>
        <xdr:cNvPr id="369" name="Line 985"/>
        <xdr:cNvSpPr>
          <a:spLocks/>
        </xdr:cNvSpPr>
      </xdr:nvSpPr>
      <xdr:spPr>
        <a:xfrm>
          <a:off x="22698075" y="7610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30</xdr:row>
      <xdr:rowOff>0</xdr:rowOff>
    </xdr:from>
    <xdr:to>
      <xdr:col>30</xdr:col>
      <xdr:colOff>866775</xdr:colOff>
      <xdr:row>30</xdr:row>
      <xdr:rowOff>76200</xdr:rowOff>
    </xdr:to>
    <xdr:sp>
      <xdr:nvSpPr>
        <xdr:cNvPr id="370" name="Line 986"/>
        <xdr:cNvSpPr>
          <a:spLocks/>
        </xdr:cNvSpPr>
      </xdr:nvSpPr>
      <xdr:spPr>
        <a:xfrm>
          <a:off x="21955125" y="753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866775</xdr:colOff>
      <xdr:row>29</xdr:row>
      <xdr:rowOff>114300</xdr:rowOff>
    </xdr:from>
    <xdr:to>
      <xdr:col>30</xdr:col>
      <xdr:colOff>123825</xdr:colOff>
      <xdr:row>30</xdr:row>
      <xdr:rowOff>0</xdr:rowOff>
    </xdr:to>
    <xdr:sp>
      <xdr:nvSpPr>
        <xdr:cNvPr id="371" name="Line 987"/>
        <xdr:cNvSpPr>
          <a:spLocks/>
        </xdr:cNvSpPr>
      </xdr:nvSpPr>
      <xdr:spPr>
        <a:xfrm>
          <a:off x="21212175" y="7419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28</xdr:col>
      <xdr:colOff>866775</xdr:colOff>
      <xdr:row>29</xdr:row>
      <xdr:rowOff>114300</xdr:rowOff>
    </xdr:to>
    <xdr:sp>
      <xdr:nvSpPr>
        <xdr:cNvPr id="372" name="Line 988"/>
        <xdr:cNvSpPr>
          <a:spLocks/>
        </xdr:cNvSpPr>
      </xdr:nvSpPr>
      <xdr:spPr>
        <a:xfrm>
          <a:off x="17868900" y="6734175"/>
          <a:ext cx="3343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114300</xdr:rowOff>
    </xdr:from>
    <xdr:to>
      <xdr:col>24</xdr:col>
      <xdr:colOff>647700</xdr:colOff>
      <xdr:row>28</xdr:row>
      <xdr:rowOff>28575</xdr:rowOff>
    </xdr:to>
    <xdr:grpSp>
      <xdr:nvGrpSpPr>
        <xdr:cNvPr id="373" name="Group 989"/>
        <xdr:cNvGrpSpPr>
          <a:grpSpLocks noChangeAspect="1"/>
        </xdr:cNvGrpSpPr>
      </xdr:nvGrpSpPr>
      <xdr:grpSpPr>
        <a:xfrm>
          <a:off x="177165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29</xdr:row>
      <xdr:rowOff>161925</xdr:rowOff>
    </xdr:from>
    <xdr:to>
      <xdr:col>29</xdr:col>
      <xdr:colOff>9525</xdr:colOff>
      <xdr:row>30</xdr:row>
      <xdr:rowOff>57150</xdr:rowOff>
    </xdr:to>
    <xdr:sp>
      <xdr:nvSpPr>
        <xdr:cNvPr id="376" name="kreslení 427"/>
        <xdr:cNvSpPr>
          <a:spLocks/>
        </xdr:cNvSpPr>
      </xdr:nvSpPr>
      <xdr:spPr>
        <a:xfrm>
          <a:off x="20974050" y="7467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32</xdr:row>
      <xdr:rowOff>9525</xdr:rowOff>
    </xdr:from>
    <xdr:to>
      <xdr:col>29</xdr:col>
      <xdr:colOff>485775</xdr:colOff>
      <xdr:row>33</xdr:row>
      <xdr:rowOff>0</xdr:rowOff>
    </xdr:to>
    <xdr:grpSp>
      <xdr:nvGrpSpPr>
        <xdr:cNvPr id="377" name="Group 993"/>
        <xdr:cNvGrpSpPr>
          <a:grpSpLocks/>
        </xdr:cNvGrpSpPr>
      </xdr:nvGrpSpPr>
      <xdr:grpSpPr>
        <a:xfrm>
          <a:off x="21364575" y="8001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8" name="Oval 9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9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9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9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21</xdr:row>
      <xdr:rowOff>57150</xdr:rowOff>
    </xdr:from>
    <xdr:to>
      <xdr:col>3</xdr:col>
      <xdr:colOff>76200</xdr:colOff>
      <xdr:row>21</xdr:row>
      <xdr:rowOff>171450</xdr:rowOff>
    </xdr:to>
    <xdr:grpSp>
      <xdr:nvGrpSpPr>
        <xdr:cNvPr id="382" name="Group 998"/>
        <xdr:cNvGrpSpPr>
          <a:grpSpLocks noChangeAspect="1"/>
        </xdr:cNvGrpSpPr>
      </xdr:nvGrpSpPr>
      <xdr:grpSpPr>
        <a:xfrm>
          <a:off x="1085850" y="5534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4" name="Line 10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0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0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0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0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0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27</xdr:row>
      <xdr:rowOff>57150</xdr:rowOff>
    </xdr:from>
    <xdr:to>
      <xdr:col>2</xdr:col>
      <xdr:colOff>752475</xdr:colOff>
      <xdr:row>27</xdr:row>
      <xdr:rowOff>171450</xdr:rowOff>
    </xdr:to>
    <xdr:grpSp>
      <xdr:nvGrpSpPr>
        <xdr:cNvPr id="391" name="Group 1007"/>
        <xdr:cNvGrpSpPr>
          <a:grpSpLocks noChangeAspect="1"/>
        </xdr:cNvGrpSpPr>
      </xdr:nvGrpSpPr>
      <xdr:grpSpPr>
        <a:xfrm>
          <a:off x="1085850" y="6905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92" name="Line 10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0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0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0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0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21</xdr:row>
      <xdr:rowOff>57150</xdr:rowOff>
    </xdr:from>
    <xdr:to>
      <xdr:col>32</xdr:col>
      <xdr:colOff>923925</xdr:colOff>
      <xdr:row>21</xdr:row>
      <xdr:rowOff>171450</xdr:rowOff>
    </xdr:to>
    <xdr:grpSp>
      <xdr:nvGrpSpPr>
        <xdr:cNvPr id="398" name="Group 1014"/>
        <xdr:cNvGrpSpPr>
          <a:grpSpLocks noChangeAspect="1"/>
        </xdr:cNvGrpSpPr>
      </xdr:nvGrpSpPr>
      <xdr:grpSpPr>
        <a:xfrm>
          <a:off x="23669625" y="5534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9" name="Line 10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0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0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0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0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25</xdr:row>
      <xdr:rowOff>57150</xdr:rowOff>
    </xdr:from>
    <xdr:to>
      <xdr:col>32</xdr:col>
      <xdr:colOff>933450</xdr:colOff>
      <xdr:row>25</xdr:row>
      <xdr:rowOff>171450</xdr:rowOff>
    </xdr:to>
    <xdr:grpSp>
      <xdr:nvGrpSpPr>
        <xdr:cNvPr id="404" name="Group 1020"/>
        <xdr:cNvGrpSpPr>
          <a:grpSpLocks noChangeAspect="1"/>
        </xdr:cNvGrpSpPr>
      </xdr:nvGrpSpPr>
      <xdr:grpSpPr>
        <a:xfrm>
          <a:off x="23383875" y="6448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10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412" name="Group 4"/>
        <xdr:cNvGrpSpPr>
          <a:grpSpLocks noChangeAspect="1"/>
        </xdr:cNvGrpSpPr>
      </xdr:nvGrpSpPr>
      <xdr:grpSpPr>
        <a:xfrm>
          <a:off x="8048625" y="546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3" name="Line 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415" name="Group 7"/>
        <xdr:cNvGrpSpPr>
          <a:grpSpLocks noChangeAspect="1"/>
        </xdr:cNvGrpSpPr>
      </xdr:nvGrpSpPr>
      <xdr:grpSpPr>
        <a:xfrm>
          <a:off x="139922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6" name="Line 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123825</xdr:colOff>
      <xdr:row>27</xdr:row>
      <xdr:rowOff>57150</xdr:rowOff>
    </xdr:from>
    <xdr:to>
      <xdr:col>11</xdr:col>
      <xdr:colOff>409575</xdr:colOff>
      <xdr:row>27</xdr:row>
      <xdr:rowOff>171450</xdr:rowOff>
    </xdr:to>
    <xdr:grpSp>
      <xdr:nvGrpSpPr>
        <xdr:cNvPr id="418" name="Group 10"/>
        <xdr:cNvGrpSpPr>
          <a:grpSpLocks/>
        </xdr:cNvGrpSpPr>
      </xdr:nvGrpSpPr>
      <xdr:grpSpPr>
        <a:xfrm>
          <a:off x="8067675" y="6905625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419" name="Rectangle 11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2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3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22</xdr:row>
      <xdr:rowOff>114300</xdr:rowOff>
    </xdr:from>
    <xdr:to>
      <xdr:col>25</xdr:col>
      <xdr:colOff>514350</xdr:colOff>
      <xdr:row>22</xdr:row>
      <xdr:rowOff>114300</xdr:rowOff>
    </xdr:to>
    <xdr:sp>
      <xdr:nvSpPr>
        <xdr:cNvPr id="422" name="Line 14"/>
        <xdr:cNvSpPr>
          <a:spLocks/>
        </xdr:cNvSpPr>
      </xdr:nvSpPr>
      <xdr:spPr>
        <a:xfrm flipV="1">
          <a:off x="18259425" y="5819775"/>
          <a:ext cx="600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20</xdr:row>
      <xdr:rowOff>219075</xdr:rowOff>
    </xdr:from>
    <xdr:to>
      <xdr:col>77</xdr:col>
      <xdr:colOff>419100</xdr:colOff>
      <xdr:row>22</xdr:row>
      <xdr:rowOff>114300</xdr:rowOff>
    </xdr:to>
    <xdr:grpSp>
      <xdr:nvGrpSpPr>
        <xdr:cNvPr id="423" name="Group 16"/>
        <xdr:cNvGrpSpPr>
          <a:grpSpLocks noChangeAspect="1"/>
        </xdr:cNvGrpSpPr>
      </xdr:nvGrpSpPr>
      <xdr:grpSpPr>
        <a:xfrm>
          <a:off x="57388125" y="546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4" name="Line 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426" name="Group 19"/>
        <xdr:cNvGrpSpPr>
          <a:grpSpLocks noChangeAspect="1"/>
        </xdr:cNvGrpSpPr>
      </xdr:nvGrpSpPr>
      <xdr:grpSpPr>
        <a:xfrm>
          <a:off x="529304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390525</xdr:colOff>
      <xdr:row>28</xdr:row>
      <xdr:rowOff>171450</xdr:rowOff>
    </xdr:to>
    <xdr:grpSp>
      <xdr:nvGrpSpPr>
        <xdr:cNvPr id="429" name="Group 22"/>
        <xdr:cNvGrpSpPr>
          <a:grpSpLocks noChangeAspect="1"/>
        </xdr:cNvGrpSpPr>
      </xdr:nvGrpSpPr>
      <xdr:grpSpPr>
        <a:xfrm>
          <a:off x="52873275" y="7134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1" name="Line 2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23</xdr:row>
      <xdr:rowOff>57150</xdr:rowOff>
    </xdr:from>
    <xdr:to>
      <xdr:col>72</xdr:col>
      <xdr:colOff>95250</xdr:colOff>
      <xdr:row>23</xdr:row>
      <xdr:rowOff>171450</xdr:rowOff>
    </xdr:to>
    <xdr:grpSp>
      <xdr:nvGrpSpPr>
        <xdr:cNvPr id="437" name="Group 30"/>
        <xdr:cNvGrpSpPr>
          <a:grpSpLocks noChangeAspect="1"/>
        </xdr:cNvGrpSpPr>
      </xdr:nvGrpSpPr>
      <xdr:grpSpPr>
        <a:xfrm>
          <a:off x="52873275" y="5991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38" name="Line 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20</xdr:row>
      <xdr:rowOff>57150</xdr:rowOff>
    </xdr:from>
    <xdr:to>
      <xdr:col>77</xdr:col>
      <xdr:colOff>409575</xdr:colOff>
      <xdr:row>20</xdr:row>
      <xdr:rowOff>171450</xdr:rowOff>
    </xdr:to>
    <xdr:grpSp>
      <xdr:nvGrpSpPr>
        <xdr:cNvPr id="443" name="Group 36"/>
        <xdr:cNvGrpSpPr>
          <a:grpSpLocks/>
        </xdr:cNvGrpSpPr>
      </xdr:nvGrpSpPr>
      <xdr:grpSpPr>
        <a:xfrm>
          <a:off x="57388125" y="530542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44" name="Rectangle 37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8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219075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447" name="Group 40"/>
        <xdr:cNvGrpSpPr>
          <a:grpSpLocks noChangeAspect="1"/>
        </xdr:cNvGrpSpPr>
      </xdr:nvGrpSpPr>
      <xdr:grpSpPr>
        <a:xfrm>
          <a:off x="63960375" y="6905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48" name="Line 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21</xdr:row>
      <xdr:rowOff>57150</xdr:rowOff>
    </xdr:from>
    <xdr:to>
      <xdr:col>86</xdr:col>
      <xdr:colOff>904875</xdr:colOff>
      <xdr:row>21</xdr:row>
      <xdr:rowOff>171450</xdr:rowOff>
    </xdr:to>
    <xdr:grpSp>
      <xdr:nvGrpSpPr>
        <xdr:cNvPr id="454" name="Group 47"/>
        <xdr:cNvGrpSpPr>
          <a:grpSpLocks noChangeAspect="1"/>
        </xdr:cNvGrpSpPr>
      </xdr:nvGrpSpPr>
      <xdr:grpSpPr>
        <a:xfrm>
          <a:off x="63655575" y="5534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6" name="Line 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23</xdr:row>
      <xdr:rowOff>76200</xdr:rowOff>
    </xdr:from>
    <xdr:to>
      <xdr:col>70</xdr:col>
      <xdr:colOff>523875</xdr:colOff>
      <xdr:row>24</xdr:row>
      <xdr:rowOff>152400</xdr:rowOff>
    </xdr:to>
    <xdr:grpSp>
      <xdr:nvGrpSpPr>
        <xdr:cNvPr id="463" name="Group 57"/>
        <xdr:cNvGrpSpPr>
          <a:grpSpLocks/>
        </xdr:cNvGrpSpPr>
      </xdr:nvGrpSpPr>
      <xdr:grpSpPr>
        <a:xfrm>
          <a:off x="42424350" y="6010275"/>
          <a:ext cx="9953625" cy="304800"/>
          <a:chOff x="89" y="239"/>
          <a:chExt cx="863" cy="32"/>
        </a:xfrm>
        <a:solidFill>
          <a:srgbClr val="FFFFFF"/>
        </a:solidFill>
      </xdr:grpSpPr>
      <xdr:sp>
        <xdr:nvSpPr>
          <xdr:cNvPr id="464" name="Rectangle 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23</xdr:row>
      <xdr:rowOff>114300</xdr:rowOff>
    </xdr:from>
    <xdr:to>
      <xdr:col>64</xdr:col>
      <xdr:colOff>514350</xdr:colOff>
      <xdr:row>24</xdr:row>
      <xdr:rowOff>114300</xdr:rowOff>
    </xdr:to>
    <xdr:sp>
      <xdr:nvSpPr>
        <xdr:cNvPr id="473" name="text 7125"/>
        <xdr:cNvSpPr txBox="1">
          <a:spLocks noChangeArrowheads="1"/>
        </xdr:cNvSpPr>
      </xdr:nvSpPr>
      <xdr:spPr>
        <a:xfrm>
          <a:off x="4739640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70</xdr:col>
      <xdr:colOff>523875</xdr:colOff>
      <xdr:row>28</xdr:row>
      <xdr:rowOff>152400</xdr:rowOff>
    </xdr:to>
    <xdr:grpSp>
      <xdr:nvGrpSpPr>
        <xdr:cNvPr id="474" name="Group 68"/>
        <xdr:cNvGrpSpPr>
          <a:grpSpLocks/>
        </xdr:cNvGrpSpPr>
      </xdr:nvGrpSpPr>
      <xdr:grpSpPr>
        <a:xfrm>
          <a:off x="42424350" y="6924675"/>
          <a:ext cx="9953625" cy="304800"/>
          <a:chOff x="89" y="239"/>
          <a:chExt cx="863" cy="32"/>
        </a:xfrm>
        <a:solidFill>
          <a:srgbClr val="FFFFFF"/>
        </a:solidFill>
      </xdr:grpSpPr>
      <xdr:sp>
        <xdr:nvSpPr>
          <xdr:cNvPr id="475" name="Rectangle 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27</xdr:row>
      <xdr:rowOff>114300</xdr:rowOff>
    </xdr:from>
    <xdr:to>
      <xdr:col>64</xdr:col>
      <xdr:colOff>514350</xdr:colOff>
      <xdr:row>28</xdr:row>
      <xdr:rowOff>114300</xdr:rowOff>
    </xdr:to>
    <xdr:sp>
      <xdr:nvSpPr>
        <xdr:cNvPr id="484" name="text 7125"/>
        <xdr:cNvSpPr txBox="1">
          <a:spLocks noChangeArrowheads="1"/>
        </xdr:cNvSpPr>
      </xdr:nvSpPr>
      <xdr:spPr>
        <a:xfrm>
          <a:off x="473964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485" name="text 7125"/>
        <xdr:cNvSpPr txBox="1">
          <a:spLocks noChangeArrowheads="1"/>
        </xdr:cNvSpPr>
      </xdr:nvSpPr>
      <xdr:spPr>
        <a:xfrm>
          <a:off x="28003500" y="7534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86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87" name="Line 8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88" name="Line 8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89" name="Line 8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90" name="Line 8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491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492" name="Line 87"/>
        <xdr:cNvSpPr>
          <a:spLocks/>
        </xdr:cNvSpPr>
      </xdr:nvSpPr>
      <xdr:spPr>
        <a:xfrm flipH="1">
          <a:off x="183356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493" name="Line 88"/>
        <xdr:cNvSpPr>
          <a:spLocks/>
        </xdr:cNvSpPr>
      </xdr:nvSpPr>
      <xdr:spPr>
        <a:xfrm flipH="1">
          <a:off x="183356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494" name="Line 89"/>
        <xdr:cNvSpPr>
          <a:spLocks/>
        </xdr:cNvSpPr>
      </xdr:nvSpPr>
      <xdr:spPr>
        <a:xfrm flipH="1">
          <a:off x="183356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495" name="Line 90"/>
        <xdr:cNvSpPr>
          <a:spLocks/>
        </xdr:cNvSpPr>
      </xdr:nvSpPr>
      <xdr:spPr>
        <a:xfrm flipH="1">
          <a:off x="183356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0</xdr:rowOff>
    </xdr:to>
    <xdr:sp>
      <xdr:nvSpPr>
        <xdr:cNvPr id="496" name="text 7166"/>
        <xdr:cNvSpPr txBox="1">
          <a:spLocks noChangeArrowheads="1"/>
        </xdr:cNvSpPr>
      </xdr:nvSpPr>
      <xdr:spPr>
        <a:xfrm>
          <a:off x="18345150" y="5705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O39" sqref="O39:R39"/>
    </sheetView>
  </sheetViews>
  <sheetFormatPr defaultColWidth="9.00390625" defaultRowHeight="12.75"/>
  <cols>
    <col min="1" max="1" width="5.75390625" style="77" customWidth="1"/>
    <col min="2" max="2" width="14.25390625" style="136" customWidth="1"/>
    <col min="3" max="18" width="14.25390625" style="78" customWidth="1"/>
    <col min="19" max="19" width="5.75390625" style="77" customWidth="1"/>
    <col min="20" max="20" width="2.75390625" style="77" customWidth="1"/>
    <col min="21" max="16384" width="9.125" style="78" customWidth="1"/>
  </cols>
  <sheetData>
    <row r="1" spans="1:20" s="76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S1" s="73"/>
      <c r="T1" s="73"/>
    </row>
    <row r="2" spans="2:18" ht="36" customHeight="1">
      <c r="B2" s="78"/>
      <c r="D2" s="79"/>
      <c r="E2" s="79"/>
      <c r="F2" s="79"/>
      <c r="G2" s="79"/>
      <c r="H2" s="79"/>
      <c r="I2" s="79"/>
      <c r="J2" s="79"/>
      <c r="K2" s="79"/>
      <c r="L2" s="79"/>
      <c r="R2" s="80"/>
    </row>
    <row r="3" spans="2:12" s="77" customFormat="1" ht="12.75" customHeight="1">
      <c r="B3" s="81"/>
      <c r="C3" s="81"/>
      <c r="D3" s="81"/>
      <c r="J3" s="82"/>
      <c r="K3" s="81"/>
      <c r="L3" s="81"/>
    </row>
    <row r="4" spans="1:22" s="89" customFormat="1" ht="22.5" customHeight="1">
      <c r="A4" s="83"/>
      <c r="B4" s="84" t="s">
        <v>0</v>
      </c>
      <c r="C4" s="85">
        <v>533</v>
      </c>
      <c r="D4" s="86"/>
      <c r="E4" s="83"/>
      <c r="F4" s="83"/>
      <c r="G4" s="83"/>
      <c r="H4" s="83"/>
      <c r="I4" s="86"/>
      <c r="J4" s="9" t="s">
        <v>70</v>
      </c>
      <c r="K4" s="86"/>
      <c r="L4" s="87"/>
      <c r="M4" s="86"/>
      <c r="N4" s="86"/>
      <c r="O4" s="86"/>
      <c r="P4" s="86"/>
      <c r="Q4" s="165" t="s">
        <v>1</v>
      </c>
      <c r="R4" s="186">
        <v>758169</v>
      </c>
      <c r="S4" s="86"/>
      <c r="T4" s="86"/>
      <c r="U4" s="88"/>
      <c r="V4" s="88"/>
    </row>
    <row r="5" spans="2:22" s="90" customFormat="1" ht="10.5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30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2"/>
      <c r="U6" s="82"/>
      <c r="V6" s="82"/>
    </row>
    <row r="7" spans="1:21" ht="21" customHeight="1">
      <c r="A7" s="99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00"/>
      <c r="T7" s="81"/>
      <c r="U7" s="79"/>
    </row>
    <row r="8" spans="1:21" ht="25.5" customHeight="1">
      <c r="A8" s="99"/>
      <c r="B8" s="155"/>
      <c r="C8" s="148" t="s">
        <v>2</v>
      </c>
      <c r="D8" s="147"/>
      <c r="E8" s="147"/>
      <c r="F8" s="147"/>
      <c r="G8" s="147"/>
      <c r="H8" s="256"/>
      <c r="I8" s="256"/>
      <c r="J8" s="150" t="s">
        <v>72</v>
      </c>
      <c r="K8" s="256"/>
      <c r="L8" s="256"/>
      <c r="M8" s="203"/>
      <c r="N8" s="147"/>
      <c r="O8" s="147"/>
      <c r="P8" s="147"/>
      <c r="Q8" s="147"/>
      <c r="R8" s="156"/>
      <c r="S8" s="100"/>
      <c r="T8" s="81"/>
      <c r="U8" s="79"/>
    </row>
    <row r="9" spans="1:21" ht="25.5" customHeight="1">
      <c r="A9" s="99"/>
      <c r="B9" s="155"/>
      <c r="C9" s="101" t="s">
        <v>3</v>
      </c>
      <c r="D9" s="147"/>
      <c r="E9" s="147"/>
      <c r="F9" s="147"/>
      <c r="G9" s="147"/>
      <c r="H9" s="147"/>
      <c r="I9" s="147"/>
      <c r="J9" s="219" t="s">
        <v>73</v>
      </c>
      <c r="K9" s="147"/>
      <c r="L9" s="147"/>
      <c r="M9" s="203"/>
      <c r="N9" s="147"/>
      <c r="O9" s="147"/>
      <c r="P9" s="348" t="s">
        <v>74</v>
      </c>
      <c r="Q9" s="348"/>
      <c r="R9" s="103"/>
      <c r="S9" s="100"/>
      <c r="T9" s="81"/>
      <c r="U9" s="79"/>
    </row>
    <row r="10" spans="1:21" ht="25.5" customHeight="1">
      <c r="A10" s="99"/>
      <c r="B10" s="155"/>
      <c r="C10" s="101" t="s">
        <v>4</v>
      </c>
      <c r="D10" s="147"/>
      <c r="E10" s="147"/>
      <c r="F10" s="147"/>
      <c r="G10" s="147"/>
      <c r="H10" s="147"/>
      <c r="I10" s="147"/>
      <c r="J10" s="219" t="s">
        <v>67</v>
      </c>
      <c r="K10" s="147"/>
      <c r="L10" s="147"/>
      <c r="M10" s="203"/>
      <c r="N10" s="147"/>
      <c r="O10" s="147"/>
      <c r="P10" s="348"/>
      <c r="Q10" s="348"/>
      <c r="R10" s="156"/>
      <c r="S10" s="100"/>
      <c r="T10" s="81"/>
      <c r="U10" s="79"/>
    </row>
    <row r="11" spans="1:21" ht="21" customHeight="1">
      <c r="A11" s="99"/>
      <c r="B11" s="160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61"/>
      <c r="S11" s="100"/>
      <c r="T11" s="81"/>
      <c r="U11" s="79"/>
    </row>
    <row r="12" spans="1:21" ht="21" customHeight="1">
      <c r="A12" s="99"/>
      <c r="B12" s="155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56"/>
      <c r="S12" s="100"/>
      <c r="T12" s="81"/>
      <c r="U12" s="79"/>
    </row>
    <row r="13" spans="1:21" ht="21" customHeight="1">
      <c r="A13" s="99"/>
      <c r="B13" s="155"/>
      <c r="C13" s="149" t="s">
        <v>5</v>
      </c>
      <c r="D13" s="147"/>
      <c r="E13" s="147"/>
      <c r="G13" s="257"/>
      <c r="H13" s="147"/>
      <c r="J13" s="151" t="s">
        <v>6</v>
      </c>
      <c r="L13" s="147"/>
      <c r="M13" s="257"/>
      <c r="O13" s="147"/>
      <c r="P13" s="147"/>
      <c r="Q13" s="147"/>
      <c r="R13" s="156"/>
      <c r="S13" s="100"/>
      <c r="T13" s="81"/>
      <c r="U13" s="79"/>
    </row>
    <row r="14" spans="1:21" ht="21" customHeight="1">
      <c r="A14" s="99"/>
      <c r="B14" s="155"/>
      <c r="C14" s="102" t="s">
        <v>7</v>
      </c>
      <c r="D14" s="147"/>
      <c r="E14" s="147"/>
      <c r="G14" s="258"/>
      <c r="H14" s="147"/>
      <c r="J14" s="259">
        <v>151.65</v>
      </c>
      <c r="L14" s="147"/>
      <c r="M14" s="258"/>
      <c r="O14" s="147"/>
      <c r="P14" s="147"/>
      <c r="Q14" s="147"/>
      <c r="R14" s="156"/>
      <c r="S14" s="100"/>
      <c r="T14" s="81"/>
      <c r="U14" s="79"/>
    </row>
    <row r="15" spans="1:21" ht="21" customHeight="1">
      <c r="A15" s="99"/>
      <c r="B15" s="155"/>
      <c r="C15" s="102" t="s">
        <v>8</v>
      </c>
      <c r="D15" s="147"/>
      <c r="E15" s="147"/>
      <c r="G15" s="260"/>
      <c r="H15" s="147"/>
      <c r="J15" s="261" t="s">
        <v>76</v>
      </c>
      <c r="L15" s="147"/>
      <c r="M15" s="260"/>
      <c r="P15" s="147"/>
      <c r="Q15" s="147"/>
      <c r="R15" s="156"/>
      <c r="S15" s="100"/>
      <c r="T15" s="81"/>
      <c r="U15" s="79"/>
    </row>
    <row r="16" spans="1:21" ht="21" customHeight="1">
      <c r="A16" s="99"/>
      <c r="B16" s="155"/>
      <c r="C16" s="102"/>
      <c r="D16" s="147"/>
      <c r="E16" s="147"/>
      <c r="F16" s="147"/>
      <c r="G16" s="147"/>
      <c r="H16" s="147"/>
      <c r="J16" s="323" t="s">
        <v>75</v>
      </c>
      <c r="L16" s="147"/>
      <c r="O16" s="262"/>
      <c r="P16" s="147"/>
      <c r="Q16" s="147"/>
      <c r="R16" s="156"/>
      <c r="S16" s="100"/>
      <c r="T16" s="81"/>
      <c r="U16" s="79"/>
    </row>
    <row r="17" spans="1:21" ht="21" customHeight="1">
      <c r="A17" s="99"/>
      <c r="B17" s="160"/>
      <c r="C17" s="146"/>
      <c r="D17" s="146"/>
      <c r="E17" s="146"/>
      <c r="F17" s="146"/>
      <c r="G17" s="146"/>
      <c r="H17" s="146"/>
      <c r="I17" s="146"/>
      <c r="J17" s="324" t="s">
        <v>58</v>
      </c>
      <c r="K17" s="146"/>
      <c r="L17" s="146"/>
      <c r="M17" s="146"/>
      <c r="N17" s="146"/>
      <c r="O17" s="146"/>
      <c r="P17" s="146"/>
      <c r="Q17" s="146"/>
      <c r="R17" s="161"/>
      <c r="S17" s="100"/>
      <c r="T17" s="81"/>
      <c r="U17" s="79"/>
    </row>
    <row r="18" spans="1:21" ht="15" customHeight="1">
      <c r="A18" s="99"/>
      <c r="B18" s="155"/>
      <c r="C18" s="147"/>
      <c r="D18" s="147"/>
      <c r="E18" s="147"/>
      <c r="F18" s="147"/>
      <c r="G18" s="263"/>
      <c r="H18" s="147"/>
      <c r="I18" s="147"/>
      <c r="J18" s="203"/>
      <c r="K18" s="203"/>
      <c r="L18" s="203"/>
      <c r="M18" s="263"/>
      <c r="N18" s="203"/>
      <c r="O18" s="203"/>
      <c r="P18" s="203"/>
      <c r="Q18" s="147"/>
      <c r="R18" s="156"/>
      <c r="S18" s="100"/>
      <c r="T18" s="81"/>
      <c r="U18" s="79"/>
    </row>
    <row r="19" spans="1:21" ht="21" customHeight="1">
      <c r="A19" s="99"/>
      <c r="B19" s="155"/>
      <c r="C19" s="102" t="s">
        <v>59</v>
      </c>
      <c r="D19" s="147"/>
      <c r="E19" s="264"/>
      <c r="F19" s="264"/>
      <c r="G19" s="265"/>
      <c r="H19" s="102"/>
      <c r="I19" s="102"/>
      <c r="J19" s="264" t="s">
        <v>60</v>
      </c>
      <c r="L19" s="264"/>
      <c r="M19" s="265"/>
      <c r="N19" s="102"/>
      <c r="O19" s="147"/>
      <c r="P19" s="348" t="s">
        <v>63</v>
      </c>
      <c r="Q19" s="348"/>
      <c r="R19" s="156"/>
      <c r="S19" s="100"/>
      <c r="T19" s="81"/>
      <c r="U19" s="79"/>
    </row>
    <row r="20" spans="1:21" ht="21" customHeight="1">
      <c r="A20" s="99"/>
      <c r="B20" s="155"/>
      <c r="C20" s="102" t="s">
        <v>61</v>
      </c>
      <c r="D20" s="147"/>
      <c r="E20" s="266"/>
      <c r="F20" s="266"/>
      <c r="G20" s="265"/>
      <c r="H20" s="102"/>
      <c r="I20" s="102"/>
      <c r="J20" s="266" t="s">
        <v>62</v>
      </c>
      <c r="L20" s="266"/>
      <c r="M20" s="265"/>
      <c r="N20" s="102"/>
      <c r="O20" s="147"/>
      <c r="P20" s="348" t="s">
        <v>64</v>
      </c>
      <c r="Q20" s="348"/>
      <c r="R20" s="156"/>
      <c r="S20" s="100"/>
      <c r="T20" s="81"/>
      <c r="U20" s="79"/>
    </row>
    <row r="21" spans="1:21" ht="15" customHeight="1">
      <c r="A21" s="99"/>
      <c r="B21" s="157"/>
      <c r="C21" s="158"/>
      <c r="D21" s="158"/>
      <c r="E21" s="158"/>
      <c r="F21" s="158"/>
      <c r="G21" s="158"/>
      <c r="H21" s="158"/>
      <c r="I21" s="158"/>
      <c r="J21" s="267"/>
      <c r="K21" s="158"/>
      <c r="L21" s="158"/>
      <c r="M21" s="158"/>
      <c r="N21" s="158"/>
      <c r="O21" s="158"/>
      <c r="P21" s="158"/>
      <c r="Q21" s="158"/>
      <c r="R21" s="159"/>
      <c r="S21" s="100"/>
      <c r="T21" s="81"/>
      <c r="U21" s="79"/>
    </row>
    <row r="22" spans="1:21" ht="30" customHeight="1">
      <c r="A22" s="99"/>
      <c r="B22" s="105"/>
      <c r="C22" s="106"/>
      <c r="D22" s="106"/>
      <c r="E22" s="107"/>
      <c r="F22" s="107"/>
      <c r="G22" s="107"/>
      <c r="H22" s="107"/>
      <c r="I22" s="106"/>
      <c r="J22" s="108"/>
      <c r="K22" s="106"/>
      <c r="L22" s="106"/>
      <c r="M22" s="106"/>
      <c r="N22" s="106"/>
      <c r="O22" s="106"/>
      <c r="P22" s="106"/>
      <c r="Q22" s="106"/>
      <c r="R22" s="106"/>
      <c r="S22" s="100"/>
      <c r="T22" s="81"/>
      <c r="U22" s="79"/>
    </row>
    <row r="23" spans="1:21" ht="21" customHeight="1">
      <c r="A23" s="99"/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  <c r="S23" s="100"/>
      <c r="T23" s="81"/>
      <c r="U23" s="79"/>
    </row>
    <row r="24" spans="1:21" ht="25.5" customHeight="1">
      <c r="A24" s="99"/>
      <c r="B24" s="155"/>
      <c r="C24" s="101" t="s">
        <v>20</v>
      </c>
      <c r="D24" s="147"/>
      <c r="F24" s="263"/>
      <c r="H24" s="203"/>
      <c r="J24" s="263" t="s">
        <v>78</v>
      </c>
      <c r="M24" s="263"/>
      <c r="O24" s="263"/>
      <c r="Q24" s="147"/>
      <c r="R24" s="156"/>
      <c r="S24" s="100"/>
      <c r="T24" s="81"/>
      <c r="U24" s="79"/>
    </row>
    <row r="25" spans="1:21" ht="25.5" customHeight="1">
      <c r="A25" s="99"/>
      <c r="B25" s="155"/>
      <c r="C25" s="101" t="s">
        <v>3</v>
      </c>
      <c r="D25" s="147"/>
      <c r="E25" s="203"/>
      <c r="F25" s="325"/>
      <c r="G25" s="203"/>
      <c r="H25" s="256"/>
      <c r="I25" s="256"/>
      <c r="J25" s="150" t="s">
        <v>77</v>
      </c>
      <c r="K25" s="150"/>
      <c r="L25" s="256"/>
      <c r="M25" s="268"/>
      <c r="N25" s="203"/>
      <c r="O25" s="268"/>
      <c r="P25" s="348" t="s">
        <v>68</v>
      </c>
      <c r="Q25" s="348"/>
      <c r="R25" s="103"/>
      <c r="S25" s="100"/>
      <c r="T25" s="81"/>
      <c r="U25" s="79"/>
    </row>
    <row r="26" spans="1:21" ht="25.5" customHeight="1">
      <c r="A26" s="99"/>
      <c r="B26" s="155"/>
      <c r="C26" s="101" t="s">
        <v>4</v>
      </c>
      <c r="D26" s="147"/>
      <c r="E26" s="147"/>
      <c r="F26" s="219"/>
      <c r="G26" s="147"/>
      <c r="H26" s="203"/>
      <c r="I26" s="147"/>
      <c r="J26" s="219" t="s">
        <v>69</v>
      </c>
      <c r="K26" s="147"/>
      <c r="L26" s="147"/>
      <c r="M26" s="219"/>
      <c r="N26" s="147"/>
      <c r="O26" s="219"/>
      <c r="P26" s="147"/>
      <c r="Q26" s="147"/>
      <c r="R26" s="156"/>
      <c r="S26" s="100"/>
      <c r="T26" s="81"/>
      <c r="U26" s="79"/>
    </row>
    <row r="27" spans="1:21" ht="21" customHeight="1">
      <c r="A27" s="99"/>
      <c r="B27" s="160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61"/>
      <c r="S27" s="100"/>
      <c r="T27" s="81"/>
      <c r="U27" s="79"/>
    </row>
    <row r="28" spans="1:21" ht="15" customHeight="1">
      <c r="A28" s="99"/>
      <c r="B28" s="155"/>
      <c r="C28" s="147"/>
      <c r="D28" s="147"/>
      <c r="E28" s="147"/>
      <c r="F28" s="147"/>
      <c r="G28" s="147"/>
      <c r="H28" s="265"/>
      <c r="I28" s="147"/>
      <c r="J28" s="147"/>
      <c r="K28" s="147"/>
      <c r="L28" s="147"/>
      <c r="M28" s="147"/>
      <c r="N28" s="147"/>
      <c r="O28" s="147"/>
      <c r="P28" s="147"/>
      <c r="Q28" s="147"/>
      <c r="R28" s="156"/>
      <c r="S28" s="100"/>
      <c r="T28" s="81"/>
      <c r="U28" s="79"/>
    </row>
    <row r="29" spans="1:21" ht="21" customHeight="1">
      <c r="A29" s="99"/>
      <c r="B29" s="155"/>
      <c r="C29" s="102" t="s">
        <v>59</v>
      </c>
      <c r="D29" s="147"/>
      <c r="E29" s="264"/>
      <c r="F29" s="147"/>
      <c r="G29" s="102"/>
      <c r="H29" s="265"/>
      <c r="I29" s="264" t="s">
        <v>60</v>
      </c>
      <c r="J29" s="147"/>
      <c r="K29" s="102" t="s">
        <v>63</v>
      </c>
      <c r="L29" s="264"/>
      <c r="M29" s="147"/>
      <c r="N29" s="102"/>
      <c r="O29" s="147"/>
      <c r="P29" s="102"/>
      <c r="Q29" s="147"/>
      <c r="R29" s="156"/>
      <c r="S29" s="100"/>
      <c r="T29" s="81"/>
      <c r="U29" s="79"/>
    </row>
    <row r="30" spans="1:21" ht="21" customHeight="1">
      <c r="A30" s="99"/>
      <c r="B30" s="155"/>
      <c r="C30" s="102" t="s">
        <v>61</v>
      </c>
      <c r="D30" s="147"/>
      <c r="E30" s="266"/>
      <c r="F30" s="147"/>
      <c r="G30" s="102"/>
      <c r="H30" s="265"/>
      <c r="I30" s="266" t="s">
        <v>62</v>
      </c>
      <c r="J30" s="147"/>
      <c r="K30" s="102" t="s">
        <v>64</v>
      </c>
      <c r="L30" s="266"/>
      <c r="M30" s="147"/>
      <c r="N30" s="102"/>
      <c r="O30" s="147"/>
      <c r="P30" s="102"/>
      <c r="Q30" s="147"/>
      <c r="R30" s="156"/>
      <c r="S30" s="100"/>
      <c r="T30" s="81"/>
      <c r="U30" s="79"/>
    </row>
    <row r="31" spans="1:21" ht="15" customHeight="1">
      <c r="A31" s="99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100"/>
      <c r="T31" s="81"/>
      <c r="U31" s="79"/>
    </row>
    <row r="32" spans="1:21" ht="30" customHeight="1">
      <c r="A32" s="99"/>
      <c r="B32" s="105"/>
      <c r="C32" s="106"/>
      <c r="D32" s="106"/>
      <c r="E32" s="107"/>
      <c r="F32" s="107"/>
      <c r="G32" s="107"/>
      <c r="H32" s="107"/>
      <c r="I32" s="106"/>
      <c r="J32" s="108"/>
      <c r="K32" s="106"/>
      <c r="L32" s="106"/>
      <c r="M32" s="106"/>
      <c r="N32" s="106"/>
      <c r="O32" s="106"/>
      <c r="P32" s="106"/>
      <c r="Q32" s="106"/>
      <c r="R32" s="106"/>
      <c r="S32" s="100"/>
      <c r="T32" s="81"/>
      <c r="U32" s="79"/>
    </row>
    <row r="33" spans="1:19" ht="30" customHeight="1">
      <c r="A33" s="110"/>
      <c r="B33" s="111"/>
      <c r="C33" s="112"/>
      <c r="D33" s="349" t="s">
        <v>9</v>
      </c>
      <c r="E33" s="350"/>
      <c r="F33" s="350"/>
      <c r="G33" s="350"/>
      <c r="H33" s="112"/>
      <c r="I33" s="113"/>
      <c r="J33" s="114"/>
      <c r="K33" s="111"/>
      <c r="L33" s="112"/>
      <c r="M33" s="349" t="s">
        <v>10</v>
      </c>
      <c r="N33" s="349"/>
      <c r="O33" s="349"/>
      <c r="P33" s="349"/>
      <c r="Q33" s="112"/>
      <c r="R33" s="113"/>
      <c r="S33" s="100"/>
    </row>
    <row r="34" spans="1:20" s="120" customFormat="1" ht="21" customHeight="1" thickBot="1">
      <c r="A34" s="115"/>
      <c r="B34" s="116" t="s">
        <v>11</v>
      </c>
      <c r="C34" s="117" t="s">
        <v>12</v>
      </c>
      <c r="D34" s="117" t="s">
        <v>13</v>
      </c>
      <c r="E34" s="118" t="s">
        <v>14</v>
      </c>
      <c r="F34" s="351" t="s">
        <v>15</v>
      </c>
      <c r="G34" s="352"/>
      <c r="H34" s="352"/>
      <c r="I34" s="353"/>
      <c r="J34" s="114"/>
      <c r="K34" s="116" t="s">
        <v>11</v>
      </c>
      <c r="L34" s="117" t="s">
        <v>12</v>
      </c>
      <c r="M34" s="117" t="s">
        <v>13</v>
      </c>
      <c r="N34" s="118" t="s">
        <v>14</v>
      </c>
      <c r="O34" s="351" t="s">
        <v>15</v>
      </c>
      <c r="P34" s="352"/>
      <c r="Q34" s="352"/>
      <c r="R34" s="353"/>
      <c r="S34" s="119"/>
      <c r="T34" s="77"/>
    </row>
    <row r="35" spans="1:20" s="89" customFormat="1" ht="21" customHeight="1" thickTop="1">
      <c r="A35" s="110"/>
      <c r="B35" s="121"/>
      <c r="C35" s="122"/>
      <c r="D35" s="123"/>
      <c r="E35" s="124"/>
      <c r="F35" s="125"/>
      <c r="G35" s="126"/>
      <c r="H35" s="126"/>
      <c r="I35" s="104"/>
      <c r="J35" s="114"/>
      <c r="K35" s="121"/>
      <c r="L35" s="122"/>
      <c r="M35" s="123"/>
      <c r="N35" s="124"/>
      <c r="O35" s="125"/>
      <c r="P35" s="126"/>
      <c r="Q35" s="126"/>
      <c r="R35" s="104"/>
      <c r="S35" s="100"/>
      <c r="T35" s="77"/>
    </row>
    <row r="36" spans="1:20" s="89" customFormat="1" ht="21" customHeight="1">
      <c r="A36" s="110"/>
      <c r="B36" s="269">
        <v>1</v>
      </c>
      <c r="C36" s="270">
        <v>151.27</v>
      </c>
      <c r="D36" s="270">
        <v>151.745</v>
      </c>
      <c r="E36" s="271">
        <f>(D36-C36)*1000</f>
        <v>474.9999999999943</v>
      </c>
      <c r="F36" s="363" t="s">
        <v>66</v>
      </c>
      <c r="G36" s="364"/>
      <c r="H36" s="364"/>
      <c r="I36" s="365"/>
      <c r="J36" s="114"/>
      <c r="K36" s="269">
        <v>1</v>
      </c>
      <c r="L36" s="272">
        <v>151.567</v>
      </c>
      <c r="M36" s="272">
        <v>151.734</v>
      </c>
      <c r="N36" s="271">
        <f>(M36-L36)*1000</f>
        <v>167.0000000000016</v>
      </c>
      <c r="O36" s="357" t="s">
        <v>65</v>
      </c>
      <c r="P36" s="358"/>
      <c r="Q36" s="358"/>
      <c r="R36" s="359"/>
      <c r="S36" s="100"/>
      <c r="T36" s="77"/>
    </row>
    <row r="37" spans="1:20" s="89" customFormat="1" ht="21" customHeight="1">
      <c r="A37" s="110"/>
      <c r="B37" s="121"/>
      <c r="C37" s="273"/>
      <c r="D37" s="274"/>
      <c r="E37" s="124"/>
      <c r="F37" s="255" t="s">
        <v>79</v>
      </c>
      <c r="G37" s="275"/>
      <c r="H37" s="275"/>
      <c r="I37" s="276"/>
      <c r="J37" s="114"/>
      <c r="K37" s="269"/>
      <c r="L37" s="272"/>
      <c r="M37" s="272"/>
      <c r="N37" s="271"/>
      <c r="O37" s="354" t="s">
        <v>84</v>
      </c>
      <c r="P37" s="355"/>
      <c r="Q37" s="355"/>
      <c r="R37" s="356"/>
      <c r="S37" s="100"/>
      <c r="T37" s="77"/>
    </row>
    <row r="38" spans="1:20" s="89" customFormat="1" ht="21" customHeight="1">
      <c r="A38" s="110"/>
      <c r="B38" s="326" t="s">
        <v>80</v>
      </c>
      <c r="C38" s="327">
        <v>151.074</v>
      </c>
      <c r="D38" s="327">
        <v>151.269</v>
      </c>
      <c r="E38" s="271">
        <f>(D38-C38)*1000</f>
        <v>194.99999999999318</v>
      </c>
      <c r="F38" s="360" t="s">
        <v>83</v>
      </c>
      <c r="G38" s="361"/>
      <c r="H38" s="361"/>
      <c r="I38" s="362"/>
      <c r="J38" s="114"/>
      <c r="K38" s="269"/>
      <c r="L38" s="272"/>
      <c r="M38" s="272"/>
      <c r="N38" s="271"/>
      <c r="O38" s="357"/>
      <c r="P38" s="358"/>
      <c r="Q38" s="358"/>
      <c r="R38" s="359"/>
      <c r="S38" s="100"/>
      <c r="T38" s="77"/>
    </row>
    <row r="39" spans="1:20" s="89" customFormat="1" ht="21" customHeight="1">
      <c r="A39" s="110"/>
      <c r="B39" s="326"/>
      <c r="C39" s="327"/>
      <c r="D39" s="327"/>
      <c r="E39" s="271">
        <f>(D39-C39)*1000</f>
        <v>0</v>
      </c>
      <c r="F39" s="255"/>
      <c r="G39" s="192"/>
      <c r="H39" s="192"/>
      <c r="I39" s="191"/>
      <c r="J39" s="114"/>
      <c r="K39" s="269"/>
      <c r="L39" s="272"/>
      <c r="M39" s="272"/>
      <c r="N39" s="271"/>
      <c r="O39" s="366" t="s">
        <v>86</v>
      </c>
      <c r="P39" s="367"/>
      <c r="Q39" s="367"/>
      <c r="R39" s="368"/>
      <c r="S39" s="100"/>
      <c r="T39" s="77"/>
    </row>
    <row r="40" spans="1:20" s="89" customFormat="1" ht="21" customHeight="1">
      <c r="A40" s="110"/>
      <c r="B40" s="326" t="s">
        <v>81</v>
      </c>
      <c r="C40" s="327">
        <v>151.074</v>
      </c>
      <c r="D40" s="270">
        <v>151.745</v>
      </c>
      <c r="E40" s="271">
        <f>(D40-C40)*1000</f>
        <v>670.9999999999923</v>
      </c>
      <c r="F40" s="255"/>
      <c r="G40" s="192"/>
      <c r="H40" s="192"/>
      <c r="I40" s="191"/>
      <c r="J40" s="114"/>
      <c r="K40" s="269"/>
      <c r="L40" s="272"/>
      <c r="M40" s="272"/>
      <c r="N40" s="271"/>
      <c r="O40" s="366"/>
      <c r="P40" s="367"/>
      <c r="Q40" s="367"/>
      <c r="R40" s="368"/>
      <c r="S40" s="100"/>
      <c r="T40" s="77"/>
    </row>
    <row r="41" spans="1:20" s="89" customFormat="1" ht="21" customHeight="1">
      <c r="A41" s="110"/>
      <c r="B41" s="269">
        <v>2</v>
      </c>
      <c r="C41" s="270">
        <v>151.27</v>
      </c>
      <c r="D41" s="270">
        <v>151.745</v>
      </c>
      <c r="E41" s="271">
        <f>(D41-C41)*1000</f>
        <v>474.9999999999943</v>
      </c>
      <c r="F41" s="363" t="s">
        <v>66</v>
      </c>
      <c r="G41" s="364"/>
      <c r="H41" s="364"/>
      <c r="I41" s="365"/>
      <c r="J41" s="114"/>
      <c r="K41" s="269">
        <v>2</v>
      </c>
      <c r="L41" s="272">
        <v>151.567</v>
      </c>
      <c r="M41" s="272">
        <v>151.734</v>
      </c>
      <c r="N41" s="271">
        <f>(M41-L41)*1000</f>
        <v>167.0000000000016</v>
      </c>
      <c r="O41" s="357" t="s">
        <v>65</v>
      </c>
      <c r="P41" s="358"/>
      <c r="Q41" s="358"/>
      <c r="R41" s="359"/>
      <c r="S41" s="100"/>
      <c r="T41" s="77"/>
    </row>
    <row r="42" spans="1:20" s="89" customFormat="1" ht="21" customHeight="1">
      <c r="A42" s="110"/>
      <c r="B42" s="269"/>
      <c r="C42" s="270"/>
      <c r="D42" s="270"/>
      <c r="E42" s="271"/>
      <c r="F42" s="255" t="s">
        <v>82</v>
      </c>
      <c r="G42" s="192"/>
      <c r="H42" s="192"/>
      <c r="I42" s="191"/>
      <c r="J42" s="114"/>
      <c r="K42" s="269"/>
      <c r="L42" s="272"/>
      <c r="M42" s="272"/>
      <c r="N42" s="271">
        <f>(M42-L42)*1000</f>
        <v>0</v>
      </c>
      <c r="O42" s="354" t="s">
        <v>85</v>
      </c>
      <c r="P42" s="355"/>
      <c r="Q42" s="355"/>
      <c r="R42" s="356"/>
      <c r="S42" s="100"/>
      <c r="T42" s="77"/>
    </row>
    <row r="43" spans="1:20" s="83" customFormat="1" ht="21" customHeight="1">
      <c r="A43" s="110"/>
      <c r="B43" s="127"/>
      <c r="C43" s="128"/>
      <c r="D43" s="129"/>
      <c r="E43" s="130"/>
      <c r="F43" s="131"/>
      <c r="G43" s="132"/>
      <c r="H43" s="132"/>
      <c r="I43" s="109"/>
      <c r="J43" s="114"/>
      <c r="K43" s="127"/>
      <c r="L43" s="128"/>
      <c r="M43" s="129"/>
      <c r="N43" s="130"/>
      <c r="O43" s="277"/>
      <c r="P43" s="278"/>
      <c r="Q43" s="278"/>
      <c r="R43" s="279"/>
      <c r="S43" s="100"/>
      <c r="T43" s="77"/>
    </row>
    <row r="44" spans="1:19" ht="30" customHeight="1" thickBo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5"/>
    </row>
    <row r="46" ht="15">
      <c r="J46" s="188"/>
    </row>
  </sheetData>
  <sheetProtection password="E755" sheet="1" objects="1" scenarios="1"/>
  <mergeCells count="19">
    <mergeCell ref="O42:R42"/>
    <mergeCell ref="O41:R41"/>
    <mergeCell ref="F38:I38"/>
    <mergeCell ref="O36:R36"/>
    <mergeCell ref="O37:R37"/>
    <mergeCell ref="F36:I36"/>
    <mergeCell ref="F41:I41"/>
    <mergeCell ref="O39:R39"/>
    <mergeCell ref="O40:R40"/>
    <mergeCell ref="O38:R38"/>
    <mergeCell ref="P9:Q9"/>
    <mergeCell ref="D33:G33"/>
    <mergeCell ref="M33:P33"/>
    <mergeCell ref="F34:I34"/>
    <mergeCell ref="O34:R34"/>
    <mergeCell ref="P25:Q25"/>
    <mergeCell ref="P10:Q10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37"/>
      <c r="I1" s="2"/>
      <c r="AC1" s="288"/>
      <c r="AD1" s="321"/>
      <c r="AE1" s="287"/>
      <c r="BF1" s="288"/>
      <c r="BG1" s="321"/>
      <c r="BH1" s="287"/>
      <c r="BX1" s="254"/>
      <c r="BY1"/>
      <c r="BZ1"/>
      <c r="CA1"/>
      <c r="CB1"/>
      <c r="CC1"/>
      <c r="CD1"/>
      <c r="CE1"/>
      <c r="CF1"/>
      <c r="CG1"/>
      <c r="CH1"/>
      <c r="CI1"/>
      <c r="CJ1" s="231"/>
    </row>
    <row r="2" spans="1:89" ht="36" customHeight="1" thickBot="1">
      <c r="A2" s="137"/>
      <c r="B2" s="162"/>
      <c r="C2" s="163"/>
      <c r="D2" s="163"/>
      <c r="E2" s="163"/>
      <c r="F2" s="193" t="s">
        <v>16</v>
      </c>
      <c r="G2" s="193"/>
      <c r="H2" s="193"/>
      <c r="I2" s="193"/>
      <c r="J2" s="163"/>
      <c r="K2" s="163"/>
      <c r="L2" s="163"/>
      <c r="M2" s="164"/>
      <c r="BX2" s="162"/>
      <c r="BY2" s="163"/>
      <c r="BZ2" s="163"/>
      <c r="CA2" s="163"/>
      <c r="CB2" s="193" t="s">
        <v>16</v>
      </c>
      <c r="CC2" s="193"/>
      <c r="CD2" s="193"/>
      <c r="CE2" s="193"/>
      <c r="CF2" s="163"/>
      <c r="CG2" s="163"/>
      <c r="CH2" s="163"/>
      <c r="CI2" s="164"/>
      <c r="CJ2" s="283"/>
      <c r="CK2" s="1"/>
    </row>
    <row r="3" spans="1:89" ht="21" customHeight="1" thickBot="1">
      <c r="A3" s="137"/>
      <c r="B3" s="221" t="s">
        <v>17</v>
      </c>
      <c r="C3" s="194"/>
      <c r="D3" s="194"/>
      <c r="E3" s="195"/>
      <c r="F3" s="335"/>
      <c r="G3" s="336"/>
      <c r="H3" s="190" t="s">
        <v>18</v>
      </c>
      <c r="I3" s="195"/>
      <c r="J3" s="338"/>
      <c r="K3" s="342"/>
      <c r="L3" s="229" t="s">
        <v>19</v>
      </c>
      <c r="M3" s="230"/>
      <c r="BX3" s="233" t="s">
        <v>19</v>
      </c>
      <c r="BY3" s="234"/>
      <c r="BZ3" s="339"/>
      <c r="CA3" s="342"/>
      <c r="CB3" s="190" t="s">
        <v>18</v>
      </c>
      <c r="CC3" s="195"/>
      <c r="CD3" s="336"/>
      <c r="CE3" s="337"/>
      <c r="CF3" s="235" t="s">
        <v>17</v>
      </c>
      <c r="CG3" s="236"/>
      <c r="CH3" s="236"/>
      <c r="CI3" s="237"/>
      <c r="CJ3" s="166"/>
      <c r="CK3" s="1"/>
    </row>
    <row r="4" spans="1:89" ht="22.5" customHeight="1" thickTop="1">
      <c r="A4" s="137"/>
      <c r="B4" s="3"/>
      <c r="C4" s="4"/>
      <c r="D4" s="7"/>
      <c r="E4" s="7"/>
      <c r="F4" s="189" t="s">
        <v>87</v>
      </c>
      <c r="G4" s="189"/>
      <c r="H4" s="189"/>
      <c r="I4" s="189"/>
      <c r="J4" s="5"/>
      <c r="K4" s="5"/>
      <c r="L4" s="7"/>
      <c r="M4" s="8"/>
      <c r="AS4" s="9" t="s">
        <v>70</v>
      </c>
      <c r="BX4" s="10"/>
      <c r="BY4" s="5"/>
      <c r="BZ4" s="5"/>
      <c r="CA4" s="5"/>
      <c r="CB4" s="189" t="s">
        <v>87</v>
      </c>
      <c r="CC4" s="189"/>
      <c r="CD4" s="189"/>
      <c r="CE4" s="189"/>
      <c r="CF4" s="238"/>
      <c r="CG4" s="238"/>
      <c r="CH4" s="238"/>
      <c r="CI4" s="11"/>
      <c r="CJ4" s="138"/>
      <c r="CK4" s="1"/>
    </row>
    <row r="5" spans="1:89" ht="23.25" customHeight="1">
      <c r="A5" s="137"/>
      <c r="B5" s="222" t="s">
        <v>21</v>
      </c>
      <c r="C5" s="223"/>
      <c r="D5" s="224" t="s">
        <v>22</v>
      </c>
      <c r="E5" s="225"/>
      <c r="F5" s="12"/>
      <c r="G5" s="196"/>
      <c r="H5" s="13"/>
      <c r="I5" s="179"/>
      <c r="J5" s="14"/>
      <c r="K5" s="340"/>
      <c r="L5" s="14"/>
      <c r="M5" s="15"/>
      <c r="BX5" s="16"/>
      <c r="BY5" s="340"/>
      <c r="BZ5" s="12"/>
      <c r="CA5" s="196"/>
      <c r="CB5" s="13"/>
      <c r="CC5" s="179"/>
      <c r="CD5" s="13"/>
      <c r="CE5" s="179"/>
      <c r="CF5" s="239" t="s">
        <v>21</v>
      </c>
      <c r="CG5" s="240"/>
      <c r="CH5" s="241" t="s">
        <v>22</v>
      </c>
      <c r="CI5" s="242"/>
      <c r="CJ5" s="138"/>
      <c r="CK5" s="1"/>
    </row>
    <row r="6" spans="1:89" ht="23.25" customHeight="1">
      <c r="A6" s="137"/>
      <c r="B6" s="25" t="s">
        <v>28</v>
      </c>
      <c r="C6" s="226">
        <v>149.295</v>
      </c>
      <c r="D6" s="26" t="s">
        <v>29</v>
      </c>
      <c r="E6" s="27">
        <v>149.295</v>
      </c>
      <c r="F6" s="30"/>
      <c r="G6" s="19"/>
      <c r="H6" s="30" t="s">
        <v>30</v>
      </c>
      <c r="I6" s="19">
        <v>151.27</v>
      </c>
      <c r="J6" s="20"/>
      <c r="K6" s="29"/>
      <c r="L6" s="20" t="s">
        <v>23</v>
      </c>
      <c r="M6" s="21">
        <v>150.997</v>
      </c>
      <c r="AR6" s="22" t="s">
        <v>25</v>
      </c>
      <c r="AS6" s="23" t="s">
        <v>26</v>
      </c>
      <c r="AT6" s="24" t="s">
        <v>27</v>
      </c>
      <c r="BX6" s="32" t="s">
        <v>24</v>
      </c>
      <c r="BY6" s="29">
        <v>151.824</v>
      </c>
      <c r="BZ6" s="20"/>
      <c r="CA6" s="29"/>
      <c r="CB6" s="30" t="s">
        <v>31</v>
      </c>
      <c r="CC6" s="19">
        <v>151.745</v>
      </c>
      <c r="CD6" s="18"/>
      <c r="CE6" s="19"/>
      <c r="CF6" s="26" t="s">
        <v>32</v>
      </c>
      <c r="CG6" s="226">
        <v>154.028</v>
      </c>
      <c r="CH6" s="26" t="s">
        <v>33</v>
      </c>
      <c r="CI6" s="33">
        <v>154.028</v>
      </c>
      <c r="CJ6" s="138"/>
      <c r="CK6" s="1"/>
    </row>
    <row r="7" spans="1:89" ht="23.25" customHeight="1">
      <c r="A7" s="137"/>
      <c r="B7" s="25"/>
      <c r="C7" s="226"/>
      <c r="D7" s="26"/>
      <c r="E7" s="27"/>
      <c r="F7" s="30"/>
      <c r="G7" s="19"/>
      <c r="H7" s="30"/>
      <c r="I7" s="19"/>
      <c r="J7" s="20"/>
      <c r="K7" s="29"/>
      <c r="L7" s="20" t="s">
        <v>34</v>
      </c>
      <c r="M7" s="21">
        <v>150.997</v>
      </c>
      <c r="AW7" s="50"/>
      <c r="BX7" s="32"/>
      <c r="BY7" s="29"/>
      <c r="BZ7" s="20"/>
      <c r="CA7" s="29"/>
      <c r="CB7" s="30"/>
      <c r="CC7" s="19"/>
      <c r="CD7" s="18"/>
      <c r="CE7" s="19"/>
      <c r="CF7" s="26"/>
      <c r="CG7" s="226"/>
      <c r="CH7" s="26"/>
      <c r="CI7" s="33"/>
      <c r="CJ7" s="138"/>
      <c r="CK7" s="1"/>
    </row>
    <row r="8" spans="1:89" ht="23.25" customHeight="1">
      <c r="A8" s="137"/>
      <c r="B8" s="34" t="s">
        <v>36</v>
      </c>
      <c r="C8" s="227">
        <v>150.51</v>
      </c>
      <c r="D8" s="228" t="s">
        <v>37</v>
      </c>
      <c r="E8" s="36">
        <v>150.51</v>
      </c>
      <c r="F8" s="30"/>
      <c r="G8" s="19"/>
      <c r="H8" s="30" t="s">
        <v>38</v>
      </c>
      <c r="I8" s="19">
        <v>151.27</v>
      </c>
      <c r="J8" s="20"/>
      <c r="K8" s="29"/>
      <c r="L8" s="20" t="s">
        <v>42</v>
      </c>
      <c r="M8" s="21">
        <v>151.074</v>
      </c>
      <c r="AS8" s="31" t="s">
        <v>71</v>
      </c>
      <c r="BX8" s="32" t="s">
        <v>35</v>
      </c>
      <c r="BY8" s="29">
        <v>151.824</v>
      </c>
      <c r="BZ8" s="20"/>
      <c r="CA8" s="29"/>
      <c r="CB8" s="30" t="s">
        <v>39</v>
      </c>
      <c r="CC8" s="19">
        <v>151.745</v>
      </c>
      <c r="CD8" s="18"/>
      <c r="CE8" s="19"/>
      <c r="CF8" s="243" t="s">
        <v>40</v>
      </c>
      <c r="CG8" s="67">
        <v>152.65</v>
      </c>
      <c r="CH8" s="35" t="s">
        <v>41</v>
      </c>
      <c r="CI8" s="41">
        <v>152.65</v>
      </c>
      <c r="CJ8" s="138"/>
      <c r="CK8" s="1"/>
    </row>
    <row r="9" spans="1:89" ht="23.25" customHeight="1" thickBot="1">
      <c r="A9" s="137"/>
      <c r="B9" s="37"/>
      <c r="C9" s="42"/>
      <c r="D9" s="39"/>
      <c r="E9" s="38"/>
      <c r="F9" s="39"/>
      <c r="G9" s="38"/>
      <c r="H9" s="39"/>
      <c r="I9" s="38"/>
      <c r="J9" s="43"/>
      <c r="K9" s="341"/>
      <c r="L9" s="43"/>
      <c r="M9" s="44"/>
      <c r="AP9" s="166"/>
      <c r="AQ9" s="231"/>
      <c r="AR9" s="166"/>
      <c r="AS9" s="232"/>
      <c r="AT9" s="166"/>
      <c r="AU9" s="166"/>
      <c r="AV9" s="166"/>
      <c r="BX9" s="45"/>
      <c r="BY9" s="341"/>
      <c r="BZ9" s="46"/>
      <c r="CA9" s="197"/>
      <c r="CB9" s="43"/>
      <c r="CC9" s="48"/>
      <c r="CD9" s="43"/>
      <c r="CE9" s="48"/>
      <c r="CF9" s="43"/>
      <c r="CG9" s="47"/>
      <c r="CH9" s="39"/>
      <c r="CI9" s="40"/>
      <c r="CJ9" s="138"/>
      <c r="CK9" s="1"/>
    </row>
    <row r="10" spans="1:89" ht="23.25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02"/>
      <c r="K10" s="140"/>
      <c r="L10" s="138"/>
      <c r="M10" s="137"/>
      <c r="N10" s="137"/>
      <c r="Q10" s="137"/>
      <c r="AP10" s="166"/>
      <c r="AQ10" s="166"/>
      <c r="AR10" s="166"/>
      <c r="AT10" s="166"/>
      <c r="AU10" s="166"/>
      <c r="AV10" s="166"/>
      <c r="BY10" s="1"/>
      <c r="BZ10" s="138"/>
      <c r="CA10" s="282"/>
      <c r="CB10" s="138"/>
      <c r="CC10" s="138"/>
      <c r="CD10" s="138"/>
      <c r="CE10" s="220"/>
      <c r="CF10" s="138"/>
      <c r="CG10" s="138"/>
      <c r="CH10" s="102"/>
      <c r="CI10" s="280"/>
      <c r="CJ10" s="138"/>
      <c r="CK10" s="1"/>
    </row>
    <row r="11" spans="1:89" ht="22.5" customHeight="1">
      <c r="A11" s="137"/>
      <c r="B11" s="138"/>
      <c r="C11" s="139"/>
      <c r="D11" s="138"/>
      <c r="E11" s="138"/>
      <c r="F11" s="138"/>
      <c r="G11" s="220"/>
      <c r="H11" s="138"/>
      <c r="I11" s="17"/>
      <c r="J11" s="102"/>
      <c r="K11" s="140"/>
      <c r="L11" s="138"/>
      <c r="M11" s="137"/>
      <c r="N11" s="137"/>
      <c r="Q11" s="137"/>
      <c r="AP11" s="166"/>
      <c r="AQ11" s="166"/>
      <c r="AR11" s="166"/>
      <c r="AT11" s="166"/>
      <c r="AU11" s="166"/>
      <c r="AV11" s="166"/>
      <c r="BY11" s="1"/>
      <c r="BZ11" s="138"/>
      <c r="CA11" s="282"/>
      <c r="CB11" s="138"/>
      <c r="CC11" s="138"/>
      <c r="CD11" s="138"/>
      <c r="CE11" s="220"/>
      <c r="CF11" s="138"/>
      <c r="CG11" s="17"/>
      <c r="CH11" s="102"/>
      <c r="CI11" s="280"/>
      <c r="CJ11" s="138"/>
      <c r="CK11" s="1"/>
    </row>
    <row r="12" spans="1:89" ht="18" customHeight="1">
      <c r="A12" s="13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37"/>
      <c r="N12" s="137"/>
      <c r="O12" s="137"/>
      <c r="P12" s="49"/>
      <c r="Q12" s="49"/>
      <c r="R12" s="49"/>
      <c r="S12" s="49"/>
      <c r="T12" s="49"/>
      <c r="U12" s="49"/>
      <c r="V12" s="49"/>
      <c r="W12" s="49"/>
      <c r="X12" s="49"/>
      <c r="Y12" s="49"/>
      <c r="AW12" s="50"/>
      <c r="BY12" s="1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"/>
    </row>
    <row r="13" spans="1:89" ht="18" customHeight="1">
      <c r="A13" s="137"/>
      <c r="B13" s="138"/>
      <c r="C13" s="139"/>
      <c r="J13" s="102"/>
      <c r="K13" s="140"/>
      <c r="L13" s="138"/>
      <c r="M13" s="137"/>
      <c r="N13" s="137"/>
      <c r="O13" s="137"/>
      <c r="BT13" s="49"/>
      <c r="BU13" s="49"/>
      <c r="BY13" s="1"/>
      <c r="CK13" s="1"/>
    </row>
    <row r="14" spans="1:89" ht="18" customHeight="1">
      <c r="A14" s="137"/>
      <c r="B14" s="17"/>
      <c r="G14" s="188"/>
      <c r="J14" s="17"/>
      <c r="K14" s="17"/>
      <c r="L14" s="17"/>
      <c r="M14" s="137"/>
      <c r="N14" s="137"/>
      <c r="O14" s="137"/>
      <c r="P14" s="49"/>
      <c r="Q14" s="49"/>
      <c r="R14" s="49"/>
      <c r="S14" s="49"/>
      <c r="T14" s="49"/>
      <c r="U14" s="49"/>
      <c r="V14" s="49"/>
      <c r="W14" s="49"/>
      <c r="Y14" s="49"/>
      <c r="AA14" s="51"/>
      <c r="AU14" s="50"/>
      <c r="AW14" s="50"/>
      <c r="BY14" s="1"/>
      <c r="BZ14" s="1"/>
      <c r="CA14" s="1"/>
      <c r="CH14" s="1"/>
      <c r="CI14" s="1"/>
      <c r="CJ14" s="1"/>
      <c r="CK14" s="1"/>
    </row>
    <row r="15" spans="1:89" s="51" customFormat="1" ht="18" customHeight="1">
      <c r="A15" s="137"/>
      <c r="B15" s="49"/>
      <c r="J15" s="49"/>
      <c r="K15" s="49"/>
      <c r="L15"/>
      <c r="M15" s="137"/>
      <c r="N15" s="137"/>
      <c r="O15" s="137"/>
      <c r="AH15" s="177"/>
      <c r="AJ15" s="177"/>
      <c r="BC15" s="50"/>
      <c r="BD15" s="50"/>
      <c r="BP15" s="50"/>
      <c r="BY15" s="1"/>
      <c r="CK15" s="1"/>
    </row>
    <row r="16" spans="1:89" s="51" customFormat="1" ht="18" customHeight="1">
      <c r="A16" s="137"/>
      <c r="B16" s="137"/>
      <c r="C16" s="17"/>
      <c r="D16" s="166"/>
      <c r="E16" s="166"/>
      <c r="F16" s="166"/>
      <c r="G16" s="166"/>
      <c r="H16" s="166"/>
      <c r="I16" s="166"/>
      <c r="J16" s="137"/>
      <c r="K16" s="137"/>
      <c r="L16" s="137"/>
      <c r="M16" s="137"/>
      <c r="N16" s="53"/>
      <c r="O16" s="137"/>
      <c r="S16" s="53"/>
      <c r="V16" s="53"/>
      <c r="AA16" s="50"/>
      <c r="AC16" s="50"/>
      <c r="AE16" s="319"/>
      <c r="AF16"/>
      <c r="AH16"/>
      <c r="AJ16"/>
      <c r="AN16"/>
      <c r="AP16" s="183"/>
      <c r="BD16" s="50"/>
      <c r="BP16" s="50"/>
      <c r="BY16" s="1"/>
      <c r="CK16" s="1"/>
    </row>
    <row r="17" spans="1:89" ht="18" customHeight="1">
      <c r="A17" s="137"/>
      <c r="B17" s="137"/>
      <c r="C17" s="49"/>
      <c r="D17" s="166"/>
      <c r="E17" s="166"/>
      <c r="F17" s="166"/>
      <c r="G17" s="166"/>
      <c r="H17" s="166"/>
      <c r="I17" s="166"/>
      <c r="J17" s="137"/>
      <c r="L17" s="137"/>
      <c r="M17" s="137"/>
      <c r="N17" s="50"/>
      <c r="O17" s="137"/>
      <c r="S17" s="50"/>
      <c r="V17" s="50"/>
      <c r="W17" s="52"/>
      <c r="AE17" s="200"/>
      <c r="AK17" s="177"/>
      <c r="AL17" s="51"/>
      <c r="AP17" s="51"/>
      <c r="AQ17" s="184"/>
      <c r="AS17" s="50"/>
      <c r="AT17" s="51"/>
      <c r="AU17" s="313"/>
      <c r="AW17" s="50"/>
      <c r="BC17" s="50"/>
      <c r="BQ17" s="50"/>
      <c r="BY17" s="1"/>
      <c r="CK17" s="1"/>
    </row>
    <row r="18" spans="1:89" ht="18" customHeight="1">
      <c r="A18" s="137"/>
      <c r="B18" s="137"/>
      <c r="C18" s="137"/>
      <c r="D18" s="286"/>
      <c r="E18" s="286"/>
      <c r="F18" s="286"/>
      <c r="G18" s="286"/>
      <c r="H18" s="286"/>
      <c r="I18" s="286"/>
      <c r="J18" s="137"/>
      <c r="L18" s="137"/>
      <c r="M18" s="137"/>
      <c r="N18" s="50"/>
      <c r="O18" s="137"/>
      <c r="Q18" s="177"/>
      <c r="V18" s="49"/>
      <c r="W18" s="50"/>
      <c r="AC18" s="50"/>
      <c r="AE18" s="50"/>
      <c r="AF18" s="54"/>
      <c r="AH18" s="210"/>
      <c r="AJ18" s="214"/>
      <c r="AL18" s="50"/>
      <c r="AR18" s="50"/>
      <c r="AT18" s="50"/>
      <c r="AU18" s="200"/>
      <c r="AV18" s="50"/>
      <c r="AW18" s="253"/>
      <c r="AX18" s="50"/>
      <c r="BD18" s="50"/>
      <c r="BF18" s="50"/>
      <c r="BQ18" s="50"/>
      <c r="BS18" s="217"/>
      <c r="BY18" s="1"/>
      <c r="BZ18" s="1"/>
      <c r="CA18" s="1"/>
      <c r="CB18" s="171"/>
      <c r="CC18" s="49"/>
      <c r="CH18" s="1"/>
      <c r="CI18" s="1"/>
      <c r="CJ18" s="1"/>
      <c r="CK18" s="1"/>
    </row>
    <row r="19" spans="3:87" ht="18" customHeight="1">
      <c r="C19" s="137"/>
      <c r="D19" s="284"/>
      <c r="E19" s="284"/>
      <c r="F19" s="285"/>
      <c r="G19" s="285"/>
      <c r="H19" s="284"/>
      <c r="I19" s="284"/>
      <c r="Q19" s="177"/>
      <c r="U19" s="49"/>
      <c r="V19" s="49"/>
      <c r="W19" s="49"/>
      <c r="AF19" s="50"/>
      <c r="AI19" s="53"/>
      <c r="AL19" s="50"/>
      <c r="AP19" s="181"/>
      <c r="AS19" s="50"/>
      <c r="AU19" s="200"/>
      <c r="BG19" s="252"/>
      <c r="BH19" s="318"/>
      <c r="BM19" s="51"/>
      <c r="BQ19" s="50"/>
      <c r="CC19" s="50"/>
      <c r="CH19" s="49"/>
      <c r="CI19" s="49"/>
    </row>
    <row r="20" spans="3:87" ht="18" customHeight="1">
      <c r="C20" s="137"/>
      <c r="D20" s="17"/>
      <c r="E20" s="170"/>
      <c r="F20" s="138"/>
      <c r="G20" s="138"/>
      <c r="H20" s="17"/>
      <c r="I20" s="170"/>
      <c r="P20" s="166"/>
      <c r="V20" s="49"/>
      <c r="W20" s="49"/>
      <c r="Z20" s="199"/>
      <c r="AA20" s="53"/>
      <c r="AD20" s="53"/>
      <c r="AG20" s="53"/>
      <c r="AI20" s="50"/>
      <c r="AL20" s="50"/>
      <c r="AM20" s="52"/>
      <c r="AQ20" s="184"/>
      <c r="AY20" s="315"/>
      <c r="BB20" s="183"/>
      <c r="BI20" s="52"/>
      <c r="BM20" s="177"/>
      <c r="BW20" s="50"/>
      <c r="BZ20" s="347" t="s">
        <v>24</v>
      </c>
      <c r="CH20" s="49"/>
      <c r="CI20" s="49"/>
    </row>
    <row r="21" spans="3:87" ht="18" customHeight="1">
      <c r="C21" s="58" t="s">
        <v>37</v>
      </c>
      <c r="D21" s="289"/>
      <c r="E21" s="290"/>
      <c r="F21" s="138"/>
      <c r="G21" s="138"/>
      <c r="H21" s="289"/>
      <c r="I21" s="290"/>
      <c r="R21" s="346" t="s">
        <v>42</v>
      </c>
      <c r="T21" s="50"/>
      <c r="W21" s="49"/>
      <c r="Y21" s="50"/>
      <c r="AA21" s="50"/>
      <c r="AD21" s="50"/>
      <c r="AG21" s="55" t="s">
        <v>30</v>
      </c>
      <c r="AM21" s="50"/>
      <c r="AP21" s="52"/>
      <c r="BB21" s="50"/>
      <c r="BF21" s="50"/>
      <c r="BI21" s="50"/>
      <c r="BS21" s="316"/>
      <c r="CH21" s="49"/>
      <c r="CI21" s="208" t="s">
        <v>41</v>
      </c>
    </row>
    <row r="22" spans="3:82" ht="18" customHeight="1">
      <c r="C22" s="63"/>
      <c r="D22" s="17"/>
      <c r="E22" s="170"/>
      <c r="F22" s="138"/>
      <c r="G22" s="138"/>
      <c r="H22" s="17"/>
      <c r="I22" s="170"/>
      <c r="L22" s="171">
        <v>1</v>
      </c>
      <c r="T22" s="49"/>
      <c r="AB22" s="50"/>
      <c r="AD22" s="50"/>
      <c r="AG22" s="314"/>
      <c r="AI22" s="54"/>
      <c r="BE22" s="53"/>
      <c r="BI22" s="317"/>
      <c r="BL22" s="49"/>
      <c r="BP22" s="53"/>
      <c r="BQ22" s="53"/>
      <c r="BV22" s="50"/>
      <c r="BZ22" s="171">
        <v>5</v>
      </c>
      <c r="CD22" s="177"/>
    </row>
    <row r="23" spans="1:89" ht="18" customHeight="1">
      <c r="A23" s="60"/>
      <c r="D23" s="291"/>
      <c r="E23" s="292"/>
      <c r="F23" s="138"/>
      <c r="G23" s="138"/>
      <c r="H23" s="291"/>
      <c r="I23" s="292"/>
      <c r="L23" s="50"/>
      <c r="W23" s="49"/>
      <c r="X23" s="50"/>
      <c r="Y23" s="61"/>
      <c r="AB23" s="50"/>
      <c r="AC23" s="49"/>
      <c r="AD23" s="49"/>
      <c r="AI23" s="50"/>
      <c r="AS23" s="50"/>
      <c r="AT23" s="50"/>
      <c r="BC23" s="49"/>
      <c r="BE23" s="50"/>
      <c r="BL23" s="49"/>
      <c r="BO23" s="171"/>
      <c r="BP23" s="50"/>
      <c r="BS23" s="316"/>
      <c r="BX23" s="53"/>
      <c r="BZ23" s="50"/>
      <c r="CC23" s="50"/>
      <c r="CE23" s="200"/>
      <c r="CK23" s="60"/>
    </row>
    <row r="24" spans="4:85" ht="18" customHeight="1">
      <c r="D24" s="138"/>
      <c r="E24" s="138"/>
      <c r="F24" s="138"/>
      <c r="G24" s="138"/>
      <c r="H24" s="138"/>
      <c r="I24" s="138"/>
      <c r="R24" s="54"/>
      <c r="S24" s="50"/>
      <c r="V24" s="50"/>
      <c r="AA24" s="216"/>
      <c r="AW24" s="59"/>
      <c r="AY24" s="53"/>
      <c r="BO24" s="50"/>
      <c r="BX24" s="50"/>
      <c r="CC24" s="211"/>
      <c r="CD24" s="49"/>
      <c r="CE24" s="50"/>
      <c r="CG24" s="49"/>
    </row>
    <row r="25" spans="6:86" ht="18" customHeight="1">
      <c r="F25" s="50"/>
      <c r="L25" s="345" t="s">
        <v>23</v>
      </c>
      <c r="R25" s="50"/>
      <c r="W25" s="53"/>
      <c r="Z25" s="54"/>
      <c r="AB25" s="50"/>
      <c r="AG25" s="55" t="s">
        <v>38</v>
      </c>
      <c r="BI25" s="50"/>
      <c r="BK25" s="50"/>
      <c r="BM25" s="49"/>
      <c r="BT25" s="202" t="s">
        <v>31</v>
      </c>
      <c r="BZ25" s="347" t="s">
        <v>35</v>
      </c>
      <c r="CB25" s="50"/>
      <c r="CC25" s="216"/>
      <c r="CD25" s="177"/>
      <c r="CH25" s="49"/>
    </row>
    <row r="26" spans="1:86" ht="18" customHeight="1">
      <c r="A26" s="60"/>
      <c r="F26" s="49"/>
      <c r="V26" s="50"/>
      <c r="W26" s="50"/>
      <c r="Z26" s="50"/>
      <c r="AA26" s="50"/>
      <c r="AL26" s="175"/>
      <c r="AZ26" s="50"/>
      <c r="BK26" s="59"/>
      <c r="BL26" s="50"/>
      <c r="BN26" s="50"/>
      <c r="BP26" s="50"/>
      <c r="BR26" s="171"/>
      <c r="BS26" s="171"/>
      <c r="BW26" s="213"/>
      <c r="CD26" s="49"/>
      <c r="CF26" s="49"/>
      <c r="CH26" s="49"/>
    </row>
    <row r="27" spans="1:88" ht="18" customHeight="1">
      <c r="A27" s="60"/>
      <c r="B27" s="249"/>
      <c r="F27" s="49"/>
      <c r="G27" s="49"/>
      <c r="T27" s="50"/>
      <c r="Y27" s="50"/>
      <c r="AA27" s="62"/>
      <c r="AS27" s="50"/>
      <c r="AZ27" s="50"/>
      <c r="BL27" s="49"/>
      <c r="BR27" s="50"/>
      <c r="BS27" s="50"/>
      <c r="BT27" s="50"/>
      <c r="CE27" s="49"/>
      <c r="CF27" s="49"/>
      <c r="CG27" s="49"/>
      <c r="CJ27" s="60"/>
    </row>
    <row r="28" spans="7:85" ht="18" customHeight="1">
      <c r="G28" s="50"/>
      <c r="H28" s="54"/>
      <c r="M28" s="50"/>
      <c r="Q28" s="50"/>
      <c r="T28" s="171">
        <v>2</v>
      </c>
      <c r="U28" s="54"/>
      <c r="X28" s="50"/>
      <c r="Y28" s="171">
        <v>3</v>
      </c>
      <c r="AD28" s="50"/>
      <c r="AM28" s="215"/>
      <c r="BI28" s="176"/>
      <c r="BL28" s="50"/>
      <c r="BO28" s="49"/>
      <c r="BP28" s="50"/>
      <c r="BT28" s="171">
        <v>4</v>
      </c>
      <c r="BU28" s="54"/>
      <c r="BW28" s="174"/>
      <c r="CC28" s="216"/>
      <c r="CE28" s="50"/>
      <c r="CG28" s="50"/>
    </row>
    <row r="29" spans="3:87" ht="18" customHeight="1">
      <c r="C29" s="173" t="s">
        <v>36</v>
      </c>
      <c r="D29" s="58"/>
      <c r="H29" s="50"/>
      <c r="J29" s="58"/>
      <c r="L29" s="345" t="s">
        <v>34</v>
      </c>
      <c r="S29" s="54"/>
      <c r="T29" s="50"/>
      <c r="U29" s="50"/>
      <c r="V29" s="50"/>
      <c r="Z29" s="49"/>
      <c r="AD29" s="55"/>
      <c r="AQ29" s="50"/>
      <c r="BM29" s="185"/>
      <c r="BO29" s="50"/>
      <c r="BQ29" s="50"/>
      <c r="BR29" s="50"/>
      <c r="BX29" s="50"/>
      <c r="CI29" s="250" t="s">
        <v>40</v>
      </c>
    </row>
    <row r="30" spans="12:78" ht="18" customHeight="1">
      <c r="L30" s="54"/>
      <c r="P30" s="50"/>
      <c r="S30" s="50"/>
      <c r="U30" s="50"/>
      <c r="AA30" s="50"/>
      <c r="AC30" s="54"/>
      <c r="AG30" s="61"/>
      <c r="AM30" s="215"/>
      <c r="AR30" s="54"/>
      <c r="BJ30" s="61"/>
      <c r="BP30" s="59"/>
      <c r="BT30" s="202" t="s">
        <v>39</v>
      </c>
      <c r="BZ30" s="54"/>
    </row>
    <row r="31" spans="9:79" ht="18" customHeight="1">
      <c r="I31" s="50"/>
      <c r="L31" s="50"/>
      <c r="M31" s="54"/>
      <c r="P31" s="54"/>
      <c r="Q31" s="54"/>
      <c r="R31" s="171"/>
      <c r="U31" s="55"/>
      <c r="Z31" s="171"/>
      <c r="AB31" s="50"/>
      <c r="AC31" s="320" t="s">
        <v>45</v>
      </c>
      <c r="AM31" s="50"/>
      <c r="BH31" s="185"/>
      <c r="BI31" s="176"/>
      <c r="BM31" s="54"/>
      <c r="BN31" s="54"/>
      <c r="BP31" s="54"/>
      <c r="BS31" s="50"/>
      <c r="BU31" s="50"/>
      <c r="BX31" s="50"/>
      <c r="BY31" s="171"/>
      <c r="BZ31" s="50"/>
      <c r="CA31" s="50"/>
    </row>
    <row r="32" spans="12:84" ht="18" customHeight="1">
      <c r="L32" s="176"/>
      <c r="M32" s="50"/>
      <c r="P32" s="50"/>
      <c r="Q32" s="50"/>
      <c r="V32" s="50"/>
      <c r="AD32" s="343" t="s">
        <v>90</v>
      </c>
      <c r="AE32" s="50"/>
      <c r="AL32" s="209"/>
      <c r="AN32" s="181"/>
      <c r="AT32" s="211">
        <v>151.417</v>
      </c>
      <c r="AU32" s="177"/>
      <c r="BG32" s="50"/>
      <c r="BM32" s="50"/>
      <c r="BN32" s="50"/>
      <c r="BP32" s="50"/>
      <c r="BT32" s="50"/>
      <c r="BV32" s="50"/>
      <c r="BW32" s="50"/>
      <c r="BY32" s="50"/>
      <c r="CF32" s="50"/>
    </row>
    <row r="33" spans="10:80" ht="18" customHeight="1">
      <c r="J33" s="199"/>
      <c r="L33" s="176"/>
      <c r="N33" s="50"/>
      <c r="O33" s="322"/>
      <c r="P33" s="50"/>
      <c r="U33" s="50"/>
      <c r="V33" s="50"/>
      <c r="X33" s="50"/>
      <c r="AC33" s="50"/>
      <c r="AE33" s="54"/>
      <c r="BG33" s="54"/>
      <c r="BJ33" s="50"/>
      <c r="BM33" s="54"/>
      <c r="BN33" s="50"/>
      <c r="BP33" s="50"/>
      <c r="BT33" s="54"/>
      <c r="BY33" s="54"/>
      <c r="BZ33" s="50"/>
      <c r="CB33" s="50"/>
    </row>
    <row r="34" spans="10:79" ht="18" customHeight="1">
      <c r="J34" s="50"/>
      <c r="K34" s="50"/>
      <c r="L34" s="50"/>
      <c r="M34" s="54"/>
      <c r="N34" s="171"/>
      <c r="P34" s="54"/>
      <c r="Q34" s="50"/>
      <c r="R34" s="50"/>
      <c r="S34" s="50"/>
      <c r="T34" s="50"/>
      <c r="X34" s="171"/>
      <c r="AC34" s="171"/>
      <c r="AD34" s="344" t="s">
        <v>91</v>
      </c>
      <c r="AE34" s="171"/>
      <c r="BI34" s="176"/>
      <c r="BN34" s="50"/>
      <c r="BP34" s="50"/>
      <c r="BQ34" s="217"/>
      <c r="BS34" s="50"/>
      <c r="BT34" s="171"/>
      <c r="BU34" s="61"/>
      <c r="BV34" s="207"/>
      <c r="BX34" s="50"/>
      <c r="BY34" s="177"/>
      <c r="BZ34" s="54"/>
      <c r="CA34" s="212"/>
    </row>
    <row r="35" spans="13:75" ht="18" customHeight="1">
      <c r="M35" s="50"/>
      <c r="P35" s="50"/>
      <c r="R35" s="62"/>
      <c r="T35" s="50"/>
      <c r="U35" s="51"/>
      <c r="V35" s="50"/>
      <c r="Z35" s="50"/>
      <c r="AA35" s="50"/>
      <c r="AH35" s="50"/>
      <c r="AY35" s="59"/>
      <c r="BA35" s="201"/>
      <c r="BE35" s="50"/>
      <c r="BF35" s="217"/>
      <c r="BG35" s="177"/>
      <c r="BQ35" s="50"/>
      <c r="BR35" s="50"/>
      <c r="BS35" s="177"/>
      <c r="BT35" s="50"/>
      <c r="BU35" s="207"/>
      <c r="BV35" s="50"/>
      <c r="BW35" s="177"/>
    </row>
    <row r="36" spans="13:74" ht="18" customHeight="1">
      <c r="M36" s="54"/>
      <c r="P36" s="54"/>
      <c r="S36" s="50"/>
      <c r="V36" s="54"/>
      <c r="W36" s="50"/>
      <c r="X36" s="50"/>
      <c r="Z36" s="54"/>
      <c r="AA36" s="55"/>
      <c r="AH36" s="53"/>
      <c r="BE36" s="53"/>
      <c r="BI36" s="50"/>
      <c r="BJ36" s="50"/>
      <c r="BL36" s="50"/>
      <c r="BN36" s="50"/>
      <c r="BO36" s="50"/>
      <c r="BQ36" s="54"/>
      <c r="BR36" s="54"/>
      <c r="BT36" s="54"/>
      <c r="BV36" s="54"/>
    </row>
    <row r="37" spans="6:76" ht="18" customHeight="1">
      <c r="F37" s="58"/>
      <c r="H37" s="50"/>
      <c r="M37" s="216"/>
      <c r="O37" s="54"/>
      <c r="Q37" s="50"/>
      <c r="R37" s="50"/>
      <c r="S37" s="171"/>
      <c r="V37" s="50"/>
      <c r="X37" s="50"/>
      <c r="Y37" s="199"/>
      <c r="AH37" s="50"/>
      <c r="AX37" s="50"/>
      <c r="BA37" s="50"/>
      <c r="BI37" s="171"/>
      <c r="BS37" s="213"/>
      <c r="BX37" s="199"/>
    </row>
    <row r="38" spans="1:79" ht="18" customHeight="1">
      <c r="A38" s="60"/>
      <c r="G38" s="180"/>
      <c r="I38" s="50"/>
      <c r="Q38" s="50"/>
      <c r="U38" s="55"/>
      <c r="AA38" s="50"/>
      <c r="AD38" s="50"/>
      <c r="AY38" s="59"/>
      <c r="BG38" s="177"/>
      <c r="BI38" s="57"/>
      <c r="BL38" s="50"/>
      <c r="BM38" s="50"/>
      <c r="BQ38" s="177"/>
      <c r="BU38" s="50"/>
      <c r="BW38" s="50"/>
      <c r="CA38" s="57"/>
    </row>
    <row r="39" spans="1:89" ht="18" customHeight="1">
      <c r="A39" s="60"/>
      <c r="H39" s="61"/>
      <c r="I39" s="50"/>
      <c r="Q39" s="251"/>
      <c r="AA39" s="54"/>
      <c r="AJ39" s="50"/>
      <c r="AY39" s="50"/>
      <c r="AZ39" s="50"/>
      <c r="BC39" s="50"/>
      <c r="BE39" s="50"/>
      <c r="BL39" s="53"/>
      <c r="BM39" s="50"/>
      <c r="BN39" s="50"/>
      <c r="BP39" s="59"/>
      <c r="BQ39" s="50"/>
      <c r="CK39" s="60"/>
    </row>
    <row r="40" spans="7:74" ht="18" customHeight="1">
      <c r="G40" s="178"/>
      <c r="H40" s="50"/>
      <c r="I40" s="50"/>
      <c r="R40" s="54"/>
      <c r="S40" s="50"/>
      <c r="T40" s="50"/>
      <c r="X40" s="50"/>
      <c r="Y40" s="53"/>
      <c r="AH40" s="50"/>
      <c r="AZ40" s="50"/>
      <c r="BC40" s="211"/>
      <c r="BE40" s="50"/>
      <c r="BK40" s="50"/>
      <c r="BL40" s="52"/>
      <c r="BM40" s="202"/>
      <c r="BN40" s="52"/>
      <c r="BS40" s="54"/>
      <c r="BV40" s="181"/>
    </row>
    <row r="41" spans="7:64" ht="18" customHeight="1">
      <c r="G41" s="50"/>
      <c r="H41" s="50"/>
      <c r="P41" s="218"/>
      <c r="U41" s="199"/>
      <c r="AA41" s="50"/>
      <c r="AE41" s="177"/>
      <c r="AV41" s="50"/>
      <c r="BC41" s="50"/>
      <c r="BE41" s="54"/>
      <c r="BL41" s="176"/>
    </row>
    <row r="42" spans="8:73" ht="18" customHeight="1">
      <c r="H42" s="50"/>
      <c r="O42" s="50"/>
      <c r="V42" s="50"/>
      <c r="AA42" s="50"/>
      <c r="AC42" s="200"/>
      <c r="AU42" s="177"/>
      <c r="AV42" s="53"/>
      <c r="BC42" s="211"/>
      <c r="BQ42" s="50"/>
      <c r="BR42" s="50"/>
      <c r="BU42" s="182"/>
    </row>
    <row r="43" spans="5:82" ht="18" customHeight="1">
      <c r="E43" s="172"/>
      <c r="H43" s="50"/>
      <c r="I43" s="50"/>
      <c r="N43" s="50"/>
      <c r="S43" s="50"/>
      <c r="T43" s="50"/>
      <c r="Y43" s="50"/>
      <c r="Z43" s="50"/>
      <c r="AA43" s="50"/>
      <c r="AB43" s="50"/>
      <c r="AC43" s="200"/>
      <c r="AE43" s="177"/>
      <c r="AL43" s="50"/>
      <c r="BA43" s="50"/>
      <c r="BC43" s="200"/>
      <c r="BD43" s="50"/>
      <c r="BJ43" s="50"/>
      <c r="BQ43" s="53"/>
      <c r="BZ43" s="50"/>
      <c r="CA43" s="50"/>
      <c r="CD43" s="50"/>
    </row>
    <row r="44" spans="7:82" ht="18" customHeight="1">
      <c r="G44" s="50"/>
      <c r="H44" s="50"/>
      <c r="I44" s="50"/>
      <c r="K44" t="s">
        <v>57</v>
      </c>
      <c r="S44" s="50"/>
      <c r="T44" s="56"/>
      <c r="U44" s="50"/>
      <c r="X44" s="53"/>
      <c r="AA44" s="49"/>
      <c r="AC44" s="200"/>
      <c r="BZ44" s="50"/>
      <c r="CA44" s="50"/>
      <c r="CD44" s="50"/>
    </row>
    <row r="45" spans="7:88" ht="18" customHeight="1">
      <c r="G45" s="50"/>
      <c r="AC45" s="49"/>
      <c r="AD45" s="49"/>
      <c r="AE45" s="49"/>
      <c r="AF45" s="49"/>
      <c r="AJ45" s="50"/>
      <c r="BG45" s="49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</row>
    <row r="46" spans="7:74" ht="18" customHeight="1">
      <c r="G46" s="50"/>
      <c r="AJ46" s="50"/>
      <c r="AL46" s="50"/>
      <c r="AM46" s="50"/>
      <c r="BG46" s="49"/>
      <c r="BH46" s="139"/>
      <c r="BI46" s="139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</row>
    <row r="47" spans="12:74" ht="18" customHeight="1" thickBot="1">
      <c r="L47" s="166"/>
      <c r="M47" s="166"/>
      <c r="N47" s="166"/>
      <c r="O47" s="166"/>
      <c r="P47" s="166"/>
      <c r="Q47" s="166"/>
      <c r="R47" s="166"/>
      <c r="S47" s="166"/>
      <c r="AB47" s="49"/>
      <c r="AC47" s="49"/>
      <c r="AD47" s="49"/>
      <c r="AE47" s="49"/>
      <c r="AG47" s="49"/>
      <c r="AH47" s="49"/>
      <c r="AI47" s="49"/>
      <c r="AJ47" s="49"/>
      <c r="AK47" s="49"/>
      <c r="AL47" s="49"/>
      <c r="AM47" s="49"/>
      <c r="AS47" s="198" t="s">
        <v>43</v>
      </c>
      <c r="AY47" s="49"/>
      <c r="BG47" s="49"/>
      <c r="BH47" s="138"/>
      <c r="BI47" s="138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</row>
    <row r="48" spans="2:88" ht="18" customHeight="1" thickBot="1">
      <c r="B48" s="204" t="s">
        <v>11</v>
      </c>
      <c r="C48" s="205" t="s">
        <v>49</v>
      </c>
      <c r="D48" s="205" t="s">
        <v>50</v>
      </c>
      <c r="E48" s="205" t="s">
        <v>51</v>
      </c>
      <c r="F48" s="206" t="s">
        <v>52</v>
      </c>
      <c r="G48" s="17"/>
      <c r="H48" s="204" t="s">
        <v>11</v>
      </c>
      <c r="I48" s="205" t="s">
        <v>49</v>
      </c>
      <c r="J48" s="205" t="s">
        <v>50</v>
      </c>
      <c r="K48" s="205" t="s">
        <v>51</v>
      </c>
      <c r="L48" s="297" t="s">
        <v>52</v>
      </c>
      <c r="M48" s="298"/>
      <c r="N48" s="299"/>
      <c r="O48" s="298"/>
      <c r="P48" s="300" t="s">
        <v>53</v>
      </c>
      <c r="Q48" s="298"/>
      <c r="R48" s="299"/>
      <c r="S48" s="301"/>
      <c r="AB48" s="49"/>
      <c r="AC48" s="49"/>
      <c r="AD48" s="49"/>
      <c r="AE48" s="49"/>
      <c r="AS48" s="188" t="s">
        <v>44</v>
      </c>
      <c r="AZ48" s="166"/>
      <c r="BA48" s="166"/>
      <c r="BB48" s="166"/>
      <c r="BC48" s="166"/>
      <c r="BD48" s="166"/>
      <c r="BE48" s="166"/>
      <c r="BF48" s="166"/>
      <c r="BH48" s="17"/>
      <c r="BI48" s="17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X48" s="139"/>
      <c r="BY48" s="139"/>
      <c r="BZ48" s="139"/>
      <c r="CA48" s="17"/>
      <c r="CB48" s="139"/>
      <c r="CC48" s="139"/>
      <c r="CD48" s="139"/>
      <c r="CE48" s="17"/>
      <c r="CF48" s="204" t="s">
        <v>11</v>
      </c>
      <c r="CG48" s="205" t="s">
        <v>49</v>
      </c>
      <c r="CH48" s="205" t="s">
        <v>50</v>
      </c>
      <c r="CI48" s="205" t="s">
        <v>51</v>
      </c>
      <c r="CJ48" s="206" t="s">
        <v>52</v>
      </c>
    </row>
    <row r="49" spans="2:88" ht="18" customHeight="1" thickTop="1">
      <c r="B49" s="10"/>
      <c r="C49" s="7"/>
      <c r="D49" s="6" t="s">
        <v>87</v>
      </c>
      <c r="E49" s="7"/>
      <c r="F49" s="296"/>
      <c r="G49" s="139"/>
      <c r="H49" s="302"/>
      <c r="I49" s="7"/>
      <c r="J49" s="303"/>
      <c r="K49" s="144"/>
      <c r="L49" s="189" t="s">
        <v>54</v>
      </c>
      <c r="M49" s="304"/>
      <c r="N49" s="189"/>
      <c r="O49" s="189"/>
      <c r="P49" s="144"/>
      <c r="Q49" s="303"/>
      <c r="R49" s="7"/>
      <c r="S49" s="8"/>
      <c r="AB49" s="49"/>
      <c r="AC49" s="51"/>
      <c r="AD49" s="51"/>
      <c r="AN49" s="166"/>
      <c r="AO49" s="166"/>
      <c r="AP49" s="166"/>
      <c r="AQ49" s="166"/>
      <c r="AR49" s="166"/>
      <c r="AS49" s="188" t="s">
        <v>88</v>
      </c>
      <c r="AT49" s="166"/>
      <c r="AU49" s="166"/>
      <c r="AV49" s="166"/>
      <c r="AW49" s="231"/>
      <c r="AX49" s="166"/>
      <c r="AZ49" s="166"/>
      <c r="BA49" s="166"/>
      <c r="BB49" s="166"/>
      <c r="BC49" s="166"/>
      <c r="BD49" s="166"/>
      <c r="BE49" s="166"/>
      <c r="BF49" s="166"/>
      <c r="BH49" s="167"/>
      <c r="BI49" s="168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X49" s="329"/>
      <c r="BY49" s="329"/>
      <c r="BZ49" s="139"/>
      <c r="CA49" s="139"/>
      <c r="CB49" s="329"/>
      <c r="CC49" s="329"/>
      <c r="CD49" s="139"/>
      <c r="CE49" s="139"/>
      <c r="CF49" s="334"/>
      <c r="CG49" s="144"/>
      <c r="CH49" s="6" t="s">
        <v>87</v>
      </c>
      <c r="CI49" s="144"/>
      <c r="CJ49" s="145"/>
    </row>
    <row r="50" spans="2:88" ht="18" customHeight="1">
      <c r="B50" s="64"/>
      <c r="C50" s="65"/>
      <c r="D50" s="65"/>
      <c r="E50" s="65"/>
      <c r="F50" s="66"/>
      <c r="G50" s="17"/>
      <c r="H50" s="281"/>
      <c r="I50" s="67"/>
      <c r="J50" s="69"/>
      <c r="K50" s="70"/>
      <c r="L50" s="141"/>
      <c r="M50" s="305"/>
      <c r="N50" s="49"/>
      <c r="O50" s="305"/>
      <c r="P50" s="49"/>
      <c r="Q50" s="305"/>
      <c r="R50" s="49"/>
      <c r="S50" s="306"/>
      <c r="AE50" s="49"/>
      <c r="AN50" s="166"/>
      <c r="AO50" s="166"/>
      <c r="AP50" s="166"/>
      <c r="AQ50" s="166"/>
      <c r="AR50" s="166"/>
      <c r="AT50" s="166"/>
      <c r="AU50" s="166"/>
      <c r="AV50" s="166"/>
      <c r="AW50" s="166"/>
      <c r="AX50" s="166"/>
      <c r="AZ50" s="329"/>
      <c r="BA50" s="329"/>
      <c r="BB50" s="329"/>
      <c r="BC50" s="330"/>
      <c r="BD50" s="329"/>
      <c r="BE50" s="329"/>
      <c r="BF50" s="329"/>
      <c r="BH50" s="167"/>
      <c r="BI50" s="168"/>
      <c r="BJ50" s="139"/>
      <c r="BK50" s="139"/>
      <c r="BL50" s="139"/>
      <c r="BM50" s="139"/>
      <c r="BN50" s="139"/>
      <c r="BO50" s="331"/>
      <c r="BP50" s="12"/>
      <c r="BQ50" s="331"/>
      <c r="BR50" s="139"/>
      <c r="BS50" s="331"/>
      <c r="BT50" s="12"/>
      <c r="BU50" s="331"/>
      <c r="BX50" s="17"/>
      <c r="BY50" s="17"/>
      <c r="BZ50" s="17"/>
      <c r="CA50" s="17"/>
      <c r="CB50" s="17"/>
      <c r="CC50" s="17"/>
      <c r="CD50" s="17"/>
      <c r="CE50" s="17"/>
      <c r="CF50" s="64"/>
      <c r="CG50" s="65"/>
      <c r="CH50" s="65"/>
      <c r="CI50" s="65"/>
      <c r="CJ50" s="66"/>
    </row>
    <row r="51" spans="2:88" ht="18" customHeight="1">
      <c r="B51" s="294">
        <v>1</v>
      </c>
      <c r="C51" s="68">
        <v>150.999</v>
      </c>
      <c r="D51" s="69">
        <v>65</v>
      </c>
      <c r="E51" s="70">
        <f>C51+D51*0.001</f>
        <v>151.064</v>
      </c>
      <c r="F51" s="28" t="s">
        <v>55</v>
      </c>
      <c r="G51" s="138"/>
      <c r="H51" s="281">
        <v>3</v>
      </c>
      <c r="I51" s="67">
        <v>151.159</v>
      </c>
      <c r="J51" s="69">
        <v>51</v>
      </c>
      <c r="K51" s="70">
        <f>I51+J51*0.001</f>
        <v>151.20999999999998</v>
      </c>
      <c r="L51" s="141" t="s">
        <v>56</v>
      </c>
      <c r="M51" s="305" t="s">
        <v>89</v>
      </c>
      <c r="N51" s="49"/>
      <c r="O51" s="305"/>
      <c r="P51" s="49"/>
      <c r="Q51" s="305"/>
      <c r="R51" s="49"/>
      <c r="S51" s="306"/>
      <c r="AB51" s="49"/>
      <c r="AC51" s="49"/>
      <c r="AN51" s="244"/>
      <c r="AO51" s="244"/>
      <c r="AP51" s="139"/>
      <c r="AQ51" s="139"/>
      <c r="AR51" s="244"/>
      <c r="AS51" s="187" t="s">
        <v>46</v>
      </c>
      <c r="AT51" s="244"/>
      <c r="AU51" s="245"/>
      <c r="AV51" s="245"/>
      <c r="AW51" s="244"/>
      <c r="AX51" s="244"/>
      <c r="AZ51" s="329"/>
      <c r="BA51" s="139"/>
      <c r="BB51" s="329"/>
      <c r="BC51" s="139"/>
      <c r="BD51" s="329"/>
      <c r="BE51" s="139"/>
      <c r="BF51" s="329"/>
      <c r="BH51" s="167"/>
      <c r="BI51" s="168"/>
      <c r="BJ51" s="138"/>
      <c r="BK51" s="138"/>
      <c r="BL51" s="331"/>
      <c r="BM51" s="138"/>
      <c r="BN51" s="284"/>
      <c r="BO51" s="284"/>
      <c r="BP51" s="284"/>
      <c r="BQ51" s="284"/>
      <c r="BR51" s="138"/>
      <c r="BS51" s="139"/>
      <c r="BT51" s="138"/>
      <c r="BU51" s="138"/>
      <c r="BX51" s="328"/>
      <c r="BY51" s="247"/>
      <c r="BZ51" s="17"/>
      <c r="CA51" s="138"/>
      <c r="CB51" s="328"/>
      <c r="CC51" s="247"/>
      <c r="CD51" s="17"/>
      <c r="CE51" s="138"/>
      <c r="CF51" s="294">
        <v>4</v>
      </c>
      <c r="CG51" s="68">
        <v>151.746</v>
      </c>
      <c r="CH51" s="69">
        <v>55</v>
      </c>
      <c r="CI51" s="70">
        <f>CG51+CH51*0.001</f>
        <v>151.80100000000002</v>
      </c>
      <c r="CJ51" s="28" t="s">
        <v>55</v>
      </c>
    </row>
    <row r="52" spans="2:88" ht="18" customHeight="1">
      <c r="B52" s="294"/>
      <c r="C52" s="68"/>
      <c r="D52" s="69"/>
      <c r="E52" s="70">
        <f>C52+D52*0.001</f>
        <v>0</v>
      </c>
      <c r="F52" s="28"/>
      <c r="G52" s="138"/>
      <c r="H52" s="281"/>
      <c r="I52" s="67"/>
      <c r="J52" s="69"/>
      <c r="K52" s="70">
        <f>I52+J52*0.001</f>
        <v>0</v>
      </c>
      <c r="L52" s="141"/>
      <c r="M52" s="305"/>
      <c r="N52" s="49"/>
      <c r="O52" s="305"/>
      <c r="P52" s="49"/>
      <c r="Q52" s="305"/>
      <c r="R52" s="49"/>
      <c r="S52" s="306"/>
      <c r="AB52" s="17"/>
      <c r="AC52" s="17"/>
      <c r="AN52" s="12"/>
      <c r="AO52" s="17"/>
      <c r="AP52" s="17"/>
      <c r="AQ52" s="17"/>
      <c r="AR52" s="17"/>
      <c r="AS52" s="188" t="s">
        <v>47</v>
      </c>
      <c r="AT52" s="17"/>
      <c r="AU52" s="17"/>
      <c r="AV52" s="17"/>
      <c r="AW52" s="17"/>
      <c r="AX52" s="12"/>
      <c r="AZ52" s="329"/>
      <c r="BA52" s="329"/>
      <c r="BB52" s="329"/>
      <c r="BC52" s="329"/>
      <c r="BD52" s="329"/>
      <c r="BE52" s="329"/>
      <c r="BF52" s="329"/>
      <c r="BH52" s="167"/>
      <c r="BI52" s="168"/>
      <c r="BJ52" s="295"/>
      <c r="BK52" s="168"/>
      <c r="BL52" s="169"/>
      <c r="BM52" s="168"/>
      <c r="BN52" s="17"/>
      <c r="BO52" s="332"/>
      <c r="BP52" s="166"/>
      <c r="BQ52" s="332"/>
      <c r="BR52" s="166"/>
      <c r="BS52" s="332"/>
      <c r="BT52" s="166"/>
      <c r="BU52" s="166"/>
      <c r="BX52" s="328"/>
      <c r="BY52" s="247"/>
      <c r="BZ52" s="17"/>
      <c r="CA52" s="138"/>
      <c r="CB52" s="328"/>
      <c r="CC52" s="247"/>
      <c r="CD52" s="17"/>
      <c r="CE52" s="138"/>
      <c r="CF52" s="294"/>
      <c r="CG52" s="68"/>
      <c r="CH52" s="69"/>
      <c r="CI52" s="70"/>
      <c r="CJ52" s="28"/>
    </row>
    <row r="53" spans="2:88" ht="18" customHeight="1">
      <c r="B53" s="294">
        <v>2</v>
      </c>
      <c r="C53" s="68">
        <v>151.099</v>
      </c>
      <c r="D53" s="69">
        <v>-65</v>
      </c>
      <c r="E53" s="70">
        <f>C53+D53*0.001</f>
        <v>151.034</v>
      </c>
      <c r="F53" s="28" t="s">
        <v>55</v>
      </c>
      <c r="G53" s="138"/>
      <c r="H53" s="293" t="s">
        <v>45</v>
      </c>
      <c r="I53" s="70">
        <v>151.218</v>
      </c>
      <c r="J53" s="69"/>
      <c r="K53" s="70">
        <f>I53+J53*0.001</f>
        <v>151.218</v>
      </c>
      <c r="L53" s="141" t="s">
        <v>56</v>
      </c>
      <c r="M53" s="305" t="s">
        <v>92</v>
      </c>
      <c r="N53" s="49"/>
      <c r="O53" s="305"/>
      <c r="P53" s="49"/>
      <c r="Q53" s="305"/>
      <c r="R53" s="49"/>
      <c r="S53" s="306"/>
      <c r="AB53" s="138"/>
      <c r="AC53" s="138"/>
      <c r="AN53" s="246"/>
      <c r="AO53" s="247"/>
      <c r="AP53" s="169"/>
      <c r="AQ53" s="168"/>
      <c r="AR53" s="17"/>
      <c r="AS53" s="188" t="s">
        <v>48</v>
      </c>
      <c r="AT53" s="12"/>
      <c r="AU53" s="166"/>
      <c r="AV53" s="12"/>
      <c r="AW53" s="166"/>
      <c r="AX53" s="248"/>
      <c r="AZ53" s="329"/>
      <c r="BA53" s="139"/>
      <c r="BB53" s="329"/>
      <c r="BC53" s="139"/>
      <c r="BD53" s="329"/>
      <c r="BE53" s="139"/>
      <c r="BF53" s="329"/>
      <c r="BH53" s="167"/>
      <c r="BI53" s="168"/>
      <c r="BJ53" s="295"/>
      <c r="BK53" s="168"/>
      <c r="BL53" s="169"/>
      <c r="BM53" s="168"/>
      <c r="BN53" s="17"/>
      <c r="BO53" s="333"/>
      <c r="BP53" s="166"/>
      <c r="BQ53" s="332"/>
      <c r="BR53" s="166"/>
      <c r="BS53" s="332"/>
      <c r="BT53" s="166"/>
      <c r="BU53" s="166"/>
      <c r="BX53" s="328"/>
      <c r="BY53" s="247"/>
      <c r="BZ53" s="17"/>
      <c r="CA53" s="138"/>
      <c r="CB53" s="328"/>
      <c r="CC53" s="247"/>
      <c r="CD53" s="17"/>
      <c r="CE53" s="138"/>
      <c r="CF53" s="294">
        <v>5</v>
      </c>
      <c r="CG53" s="68">
        <v>151.823</v>
      </c>
      <c r="CH53" s="69">
        <v>-55</v>
      </c>
      <c r="CI53" s="70">
        <f>CG53+CH53*0.001</f>
        <v>151.768</v>
      </c>
      <c r="CJ53" s="28" t="s">
        <v>55</v>
      </c>
    </row>
    <row r="54" spans="2:88" ht="21" customHeight="1" thickBot="1">
      <c r="B54" s="307"/>
      <c r="C54" s="308"/>
      <c r="D54" s="309"/>
      <c r="E54" s="310"/>
      <c r="F54" s="71"/>
      <c r="G54" s="138"/>
      <c r="H54" s="311"/>
      <c r="I54" s="310"/>
      <c r="J54" s="309"/>
      <c r="K54" s="310"/>
      <c r="L54" s="72"/>
      <c r="M54" s="312"/>
      <c r="N54" s="142"/>
      <c r="O54" s="312"/>
      <c r="P54" s="142"/>
      <c r="Q54" s="312"/>
      <c r="R54" s="142"/>
      <c r="S54" s="143"/>
      <c r="AB54" s="166"/>
      <c r="AC54" s="166"/>
      <c r="AD54" s="321"/>
      <c r="AE54" s="287"/>
      <c r="AN54" s="295"/>
      <c r="AO54" s="168"/>
      <c r="AP54" s="169"/>
      <c r="AQ54" s="168"/>
      <c r="AR54" s="17"/>
      <c r="AT54" s="167"/>
      <c r="AU54" s="166"/>
      <c r="AV54" s="167"/>
      <c r="AW54" s="166"/>
      <c r="AX54" s="12"/>
      <c r="AZ54" s="329"/>
      <c r="BA54" s="329"/>
      <c r="BB54" s="329"/>
      <c r="BC54" s="139"/>
      <c r="BD54" s="329"/>
      <c r="BE54" s="139"/>
      <c r="BF54" s="329"/>
      <c r="BG54" s="321"/>
      <c r="BH54" s="287"/>
      <c r="BI54" s="170"/>
      <c r="BJ54" s="295"/>
      <c r="BK54" s="168"/>
      <c r="BL54" s="169"/>
      <c r="BM54" s="168"/>
      <c r="BN54" s="17"/>
      <c r="BO54" s="332"/>
      <c r="BP54" s="166"/>
      <c r="BQ54" s="332"/>
      <c r="BR54" s="166"/>
      <c r="BS54" s="332"/>
      <c r="BT54" s="166"/>
      <c r="BU54" s="166"/>
      <c r="BX54" s="246"/>
      <c r="BY54" s="247"/>
      <c r="BZ54" s="17"/>
      <c r="CA54" s="138"/>
      <c r="CB54" s="246"/>
      <c r="CC54" s="247"/>
      <c r="CD54" s="17"/>
      <c r="CE54" s="138"/>
      <c r="CF54" s="307"/>
      <c r="CG54" s="308"/>
      <c r="CH54" s="309"/>
      <c r="CI54" s="310"/>
      <c r="CJ54" s="71"/>
    </row>
    <row r="55" spans="31:54" ht="12.75" customHeight="1">
      <c r="AE55" s="49"/>
      <c r="AF55" s="49"/>
      <c r="AG55" s="49"/>
      <c r="AH55" s="49"/>
      <c r="AI55" s="49"/>
      <c r="AJ55" s="49"/>
      <c r="AK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</row>
    <row r="56" spans="31:54" ht="12.75" customHeight="1">
      <c r="AE56" s="49"/>
      <c r="AF56" s="49"/>
      <c r="AG56" s="49"/>
      <c r="AH56" s="49"/>
      <c r="AI56" s="49"/>
      <c r="AJ56" s="49"/>
      <c r="AK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</row>
    <row r="57" spans="31:54" ht="12.75" customHeight="1">
      <c r="AE57" s="49"/>
      <c r="AF57" s="49"/>
      <c r="AG57" s="49"/>
      <c r="AH57" s="49"/>
      <c r="AI57" s="49"/>
      <c r="AJ57" s="49"/>
      <c r="AK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</row>
    <row r="58" spans="31:54" ht="12.75" customHeight="1">
      <c r="AE58" s="49"/>
      <c r="AF58" s="49"/>
      <c r="AG58" s="49"/>
      <c r="AH58" s="49"/>
      <c r="AI58" s="49"/>
      <c r="AJ58" s="49"/>
      <c r="AK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</row>
    <row r="59" spans="31:54" ht="12.75" customHeight="1">
      <c r="AE59" s="49"/>
      <c r="AF59" s="49"/>
      <c r="AG59" s="49"/>
      <c r="AH59" s="49"/>
      <c r="AI59" s="49"/>
      <c r="AJ59" s="49"/>
      <c r="AK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</row>
    <row r="60" ht="12.75" customHeight="1"/>
    <row r="61" spans="31:54" ht="12.75" customHeight="1">
      <c r="AE61" s="49"/>
      <c r="AF61" s="49"/>
      <c r="AG61" s="49"/>
      <c r="AH61" s="49"/>
      <c r="AI61" s="49"/>
      <c r="AJ61" s="49"/>
      <c r="AK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</row>
    <row r="62" spans="20:44" s="51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1"/>
      <c r="CE63" s="51"/>
      <c r="CF63" s="51"/>
      <c r="CG63" s="51"/>
      <c r="CH63" s="51"/>
    </row>
    <row r="64" spans="82:86" ht="12.75">
      <c r="CD64" s="51"/>
      <c r="CE64" s="51"/>
      <c r="CF64" s="51"/>
      <c r="CG64" s="51"/>
      <c r="CH64" s="51"/>
    </row>
    <row r="65" spans="82:86" ht="12.75">
      <c r="CD65" s="51"/>
      <c r="CE65" s="51"/>
      <c r="CF65" s="51"/>
      <c r="CG65" s="51"/>
      <c r="CH65" s="51"/>
    </row>
    <row r="66" spans="82:86" ht="12.75">
      <c r="CD66" s="51"/>
      <c r="CE66" s="51"/>
      <c r="CF66" s="51"/>
      <c r="CG66" s="51"/>
      <c r="CH66" s="51"/>
    </row>
    <row r="67" spans="82:86" ht="12.75">
      <c r="CD67" s="51"/>
      <c r="CE67" s="51"/>
      <c r="CF67" s="51"/>
      <c r="CG67" s="51"/>
      <c r="CH67" s="5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8314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2011-11-22T21:43:38Z</cp:lastPrinted>
  <dcterms:created xsi:type="dcterms:W3CDTF">2003-01-20T12:54:27Z</dcterms:created>
  <dcterms:modified xsi:type="dcterms:W3CDTF">2011-12-19T07:51:33Z</dcterms:modified>
  <cp:category/>
  <cp:version/>
  <cp:contentType/>
  <cp:contentStatus/>
</cp:coreProperties>
</file>