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6" activeTab="1"/>
  </bookViews>
  <sheets>
    <sheet name="titul" sheetId="1" r:id="rId1"/>
    <sheet name="Úžice" sheetId="2" r:id="rId2"/>
  </sheets>
  <definedNames/>
  <calcPr fullCalcOnLoad="1"/>
</workbook>
</file>

<file path=xl/sharedStrings.xml><?xml version="1.0" encoding="utf-8"?>
<sst xmlns="http://schemas.openxmlformats.org/spreadsheetml/2006/main" count="192" uniqueCount="108">
  <si>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</si>
  <si>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</si>
  <si>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</si>
  <si>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</si>
  <si>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</si>
  <si>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</si>
  <si>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</si>
  <si>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</si>
  <si>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</si>
  <si>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</si>
  <si>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</si>
  <si>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</si>
  <si>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</si>
  <si>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</si>
  <si>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</si>
  <si>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</si>
  <si>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</si>
  <si>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</si>
  <si>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</si>
  <si>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</si>
  <si>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</si>
  <si>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</si>
  <si>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</si>
  <si>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</si>
  <si>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</si>
  <si>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</si>
  <si>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</si>
  <si>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</si>
  <si>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</si>
  <si>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</si>
  <si>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</si>
  <si>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</si>
  <si>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</si>
  <si>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</si>
  <si>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</si>
  <si>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</si>
  <si>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</si>
  <si>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</si>
  <si>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</si>
  <si>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</si>
  <si>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</si>
  <si>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</si>
  <si>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</si>
  <si>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L 1</t>
  </si>
  <si>
    <t>S 1</t>
  </si>
  <si>
    <t>Se 1</t>
  </si>
  <si>
    <t xml:space="preserve">Vzájemně vyloučeny jsou pouze protisměrné </t>
  </si>
  <si>
    <t>jízdní cesty na tutéž kolej</t>
  </si>
  <si>
    <t>při jízdě do odbočky - rychlost 40 km/h</t>
  </si>
  <si>
    <t>č. II,  úrovňové, jednostranné vnitřní</t>
  </si>
  <si>
    <t>Výpravčí  -  1</t>
  </si>
  <si>
    <t>Obvod  výpravčího</t>
  </si>
  <si>
    <t>Výprava vlaků s přepravou cestujících dle čl. 505 SŽDC (ČD) D2</t>
  </si>
  <si>
    <t>* ) = obsazení v době stanovené rozvrhem služby. V době nepřítomnosti přebírá jeho povinnosti výpravčí.</t>
  </si>
  <si>
    <t>konstrukce sypané</t>
  </si>
  <si>
    <t>výpravčí</t>
  </si>
  <si>
    <t>poznámka</t>
  </si>
  <si>
    <t>ručně</t>
  </si>
  <si>
    <t>Vk 1</t>
  </si>
  <si>
    <t>S 2</t>
  </si>
  <si>
    <t>St.II</t>
  </si>
  <si>
    <t>L 2</t>
  </si>
  <si>
    <t>C1</t>
  </si>
  <si>
    <t>C2</t>
  </si>
  <si>
    <t>532 A</t>
  </si>
  <si>
    <t>Km  7,289</t>
  </si>
  <si>
    <t>2. kategorie</t>
  </si>
  <si>
    <t>Mechanické</t>
  </si>
  <si>
    <t>ústřední stavědlo vz.5007</t>
  </si>
  <si>
    <t>Kód : 2</t>
  </si>
  <si>
    <t>proj. - 00</t>
  </si>
  <si>
    <t>Dozorce výhybek  -  1 *)</t>
  </si>
  <si>
    <t>dozorce výhybek *) / výpravčí</t>
  </si>
  <si>
    <t>zast. - 40 / 30 / 00</t>
  </si>
  <si>
    <t>směr Chvatěruby a Neratovice</t>
  </si>
  <si>
    <t>č. I,  úrovňové, jednostranné vnitřní</t>
  </si>
  <si>
    <t>Směr  :  Chvatěruby</t>
  </si>
  <si>
    <t>Telefonické  dorozumívání</t>
  </si>
  <si>
    <t>Kód : 1</t>
  </si>
  <si>
    <t>provoz podle D - 2</t>
  </si>
  <si>
    <t>staniční dozorce *)  / výpravčí</t>
  </si>
  <si>
    <t>40 / 00</t>
  </si>
  <si>
    <t>nejsou</t>
  </si>
  <si>
    <t>30 / 00</t>
  </si>
  <si>
    <t>Směr  :  Neratovice</t>
  </si>
  <si>
    <t>seřaďovacích</t>
  </si>
  <si>
    <t>návěstidel</t>
  </si>
  <si>
    <t>Zhlaví  bez</t>
  </si>
  <si>
    <t>VII.  /  2012</t>
  </si>
  <si>
    <t>K1</t>
  </si>
  <si>
    <t>Obvod  dozorce výhybek *)</t>
  </si>
  <si>
    <t xml:space="preserve">  výměnový zámek, klíč je držen v kontrolním zámku Vk 1</t>
  </si>
  <si>
    <t xml:space="preserve">  výměnový zámek, klíč je držen v kontrolním zámku v.č.2</t>
  </si>
  <si>
    <t xml:space="preserve">  kontrolní výměnový zámek, klíč 2/4 je držen v ÚS v DK</t>
  </si>
  <si>
    <t xml:space="preserve">Obvod  dozorce výhybek St.II *) </t>
  </si>
  <si>
    <t>obvod vlečkaře</t>
  </si>
  <si>
    <t>Obvod  dozorce výhybek St.II *)</t>
  </si>
  <si>
    <t xml:space="preserve">  výměnový zámek, klíč je držen v kontrolním zámku v.č.6</t>
  </si>
  <si>
    <t xml:space="preserve">  kontrolní výměnový zámek, klíč 6/5 je držen v ÚS v DK</t>
  </si>
  <si>
    <t xml:space="preserve">  bez zabezpečení</t>
  </si>
  <si>
    <t>Obvod  vlečkaře</t>
  </si>
  <si>
    <t xml:space="preserve">  výměnový zámek, klíč je držen v kontrolním zámku Vk 2</t>
  </si>
  <si>
    <t>Vlečka č: V1279</t>
  </si>
  <si>
    <t>Vlečka č: V1082</t>
  </si>
  <si>
    <t>Vk 2</t>
  </si>
  <si>
    <t xml:space="preserve">  bez zabezpečení, vyloučena - bude snesena</t>
  </si>
  <si>
    <r>
      <t>10</t>
    </r>
    <r>
      <rPr>
        <i/>
        <sz val="12"/>
        <rFont val="Arial CE"/>
        <family val="0"/>
      </rPr>
      <t xml:space="preserve">   11</t>
    </r>
  </si>
  <si>
    <t>kolej č.6, 6a je vyloučena - bude snesena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</si>
</sst>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name val="Arial CE"/>
      <family val="0"/>
    </font>
    <font>
      <b/>
      <sz val="12"/>
      <name val="Times New Roman"/>
      <family val="1"/>
    </font>
    <font>
      <sz val="13"/>
      <color indexed="10"/>
      <name val="Arial CE"/>
      <family val="2"/>
    </font>
    <font>
      <b/>
      <i/>
      <sz val="12"/>
      <name val="Times New Roman"/>
      <family val="1"/>
    </font>
    <font>
      <i/>
      <sz val="12"/>
      <color indexed="12"/>
      <name val="Arial CE"/>
      <family val="2"/>
    </font>
    <font>
      <i/>
      <sz val="10"/>
      <color indexed="12"/>
      <name val="Arial CE"/>
      <family val="0"/>
    </font>
    <font>
      <i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44" fontId="26" fillId="5" borderId="17" xfId="18" applyFont="1" applyFill="1" applyBorder="1" applyAlignment="1">
      <alignment horizontal="centerContinuous" vertical="center"/>
    </xf>
    <xf numFmtId="44" fontId="26" fillId="5" borderId="18" xfId="18" applyFont="1" applyFill="1" applyBorder="1" applyAlignment="1">
      <alignment horizontal="centerContinuous" vertical="center"/>
    </xf>
    <xf numFmtId="44" fontId="26" fillId="5" borderId="19" xfId="18" applyFont="1" applyFill="1" applyBorder="1" applyAlignment="1">
      <alignment horizontal="centerContinuous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44" fontId="7" fillId="5" borderId="17" xfId="18" applyFont="1" applyFill="1" applyBorder="1" applyAlignment="1">
      <alignment vertical="center"/>
    </xf>
    <xf numFmtId="44" fontId="26" fillId="5" borderId="19" xfId="18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4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6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right" vertical="top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22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3" fillId="0" borderId="43" xfId="0" applyNumberFormat="1" applyFont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21" fillId="0" borderId="32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0" fillId="0" borderId="43" xfId="0" applyNumberFormat="1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27" fillId="0" borderId="0" xfId="22" applyFont="1" applyAlignment="1">
      <alignment/>
      <protection/>
    </xf>
    <xf numFmtId="0" fontId="27" fillId="0" borderId="0" xfId="22" applyFont="1" applyBorder="1" applyAlignment="1">
      <alignment/>
      <protection/>
    </xf>
    <xf numFmtId="0" fontId="27" fillId="0" borderId="0" xfId="22" applyFont="1" applyBorder="1">
      <alignment/>
      <protection/>
    </xf>
    <xf numFmtId="0" fontId="2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7" fillId="0" borderId="0" xfId="22" applyFont="1" applyAlignment="1">
      <alignment vertical="center"/>
      <protection/>
    </xf>
    <xf numFmtId="0" fontId="27" fillId="0" borderId="0" xfId="22" applyFont="1" applyAlignment="1" quotePrefix="1">
      <alignment vertical="center"/>
      <protection/>
    </xf>
    <xf numFmtId="0" fontId="27" fillId="0" borderId="0" xfId="22" applyFont="1" applyBorder="1" applyAlignment="1">
      <alignment vertical="center"/>
      <protection/>
    </xf>
    <xf numFmtId="0" fontId="0" fillId="3" borderId="48" xfId="22" applyFont="1" applyFill="1" applyBorder="1" applyAlignment="1">
      <alignment vertical="center"/>
      <protection/>
    </xf>
    <xf numFmtId="0" fontId="0" fillId="3" borderId="49" xfId="22" applyFont="1" applyFill="1" applyBorder="1" applyAlignment="1">
      <alignment vertical="center"/>
      <protection/>
    </xf>
    <xf numFmtId="0" fontId="0" fillId="3" borderId="49" xfId="22" applyFont="1" applyFill="1" applyBorder="1" applyAlignment="1" quotePrefix="1">
      <alignment vertical="center"/>
      <protection/>
    </xf>
    <xf numFmtId="164" fontId="0" fillId="3" borderId="49" xfId="22" applyNumberFormat="1" applyFont="1" applyFill="1" applyBorder="1" applyAlignment="1">
      <alignment vertical="center"/>
      <protection/>
    </xf>
    <xf numFmtId="0" fontId="0" fillId="3" borderId="50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8" xfId="22" applyFont="1" applyFill="1" applyBorder="1" applyAlignment="1">
      <alignment vertical="center"/>
      <protection/>
    </xf>
    <xf numFmtId="0" fontId="0" fillId="0" borderId="5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0" borderId="29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8" xfId="22" applyFont="1" applyBorder="1">
      <alignment/>
      <protection/>
    </xf>
    <xf numFmtId="0" fontId="31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39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52" xfId="22" applyFont="1" applyBorder="1">
      <alignment/>
      <protection/>
    </xf>
    <xf numFmtId="0" fontId="0" fillId="0" borderId="53" xfId="22" applyFont="1" applyBorder="1">
      <alignment/>
      <protection/>
    </xf>
    <xf numFmtId="0" fontId="0" fillId="0" borderId="54" xfId="22" applyFont="1" applyBorder="1">
      <alignment/>
      <protection/>
    </xf>
    <xf numFmtId="0" fontId="40" fillId="0" borderId="0" xfId="22" applyFont="1" applyBorder="1" applyAlignment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1" fillId="0" borderId="0" xfId="22" applyFont="1" applyBorder="1" applyAlignment="1">
      <alignment horizontal="center"/>
      <protection/>
    </xf>
    <xf numFmtId="164" fontId="43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5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6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8" xfId="22" applyFill="1" applyBorder="1" applyAlignment="1">
      <alignment vertical="center"/>
      <protection/>
    </xf>
    <xf numFmtId="0" fontId="0" fillId="6" borderId="57" xfId="22" applyFont="1" applyFill="1" applyBorder="1" applyAlignment="1">
      <alignment vertical="center"/>
      <protection/>
    </xf>
    <xf numFmtId="0" fontId="0" fillId="6" borderId="58" xfId="22" applyFont="1" applyFill="1" applyBorder="1" applyAlignment="1">
      <alignment vertical="center"/>
      <protection/>
    </xf>
    <xf numFmtId="0" fontId="0" fillId="6" borderId="59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8" xfId="22" applyFont="1" applyFill="1" applyBorder="1" applyAlignment="1">
      <alignment vertical="center"/>
      <protection/>
    </xf>
    <xf numFmtId="0" fontId="7" fillId="6" borderId="60" xfId="22" applyFont="1" applyFill="1" applyBorder="1" applyAlignment="1">
      <alignment horizontal="center" vertical="center"/>
      <protection/>
    </xf>
    <xf numFmtId="0" fontId="7" fillId="6" borderId="61" xfId="22" applyFont="1" applyFill="1" applyBorder="1" applyAlignment="1">
      <alignment horizontal="center" vertical="center"/>
      <protection/>
    </xf>
    <xf numFmtId="0" fontId="7" fillId="6" borderId="16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2" xfId="22" applyNumberFormat="1" applyFont="1" applyBorder="1" applyAlignment="1">
      <alignment vertical="center"/>
      <protection/>
    </xf>
    <xf numFmtId="164" fontId="0" fillId="0" borderId="32" xfId="22" applyNumberFormat="1" applyFont="1" applyBorder="1" applyAlignment="1">
      <alignment vertical="center"/>
      <protection/>
    </xf>
    <xf numFmtId="164" fontId="0" fillId="0" borderId="32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4" fillId="0" borderId="62" xfId="22" applyNumberFormat="1" applyFont="1" applyBorder="1" applyAlignment="1">
      <alignment horizontal="center" vertical="center"/>
      <protection/>
    </xf>
    <xf numFmtId="164" fontId="45" fillId="0" borderId="32" xfId="22" applyNumberFormat="1" applyFont="1" applyFill="1" applyBorder="1" applyAlignment="1">
      <alignment horizontal="center" vertical="center"/>
      <protection/>
    </xf>
    <xf numFmtId="164" fontId="45" fillId="0" borderId="32" xfId="22" applyNumberFormat="1" applyFont="1" applyBorder="1" applyAlignment="1">
      <alignment horizontal="center" vertical="center"/>
      <protection/>
    </xf>
    <xf numFmtId="1" fontId="45" fillId="0" borderId="2" xfId="22" applyNumberFormat="1" applyFont="1" applyBorder="1" applyAlignment="1">
      <alignment horizontal="center" vertical="center"/>
      <protection/>
    </xf>
    <xf numFmtId="49" fontId="0" fillId="0" borderId="63" xfId="22" applyNumberFormat="1" applyFont="1" applyBorder="1" applyAlignment="1">
      <alignment vertical="center"/>
      <protection/>
    </xf>
    <xf numFmtId="164" fontId="0" fillId="0" borderId="64" xfId="22" applyNumberFormat="1" applyFont="1" applyBorder="1" applyAlignment="1">
      <alignment vertical="center"/>
      <protection/>
    </xf>
    <xf numFmtId="164" fontId="0" fillId="0" borderId="64" xfId="22" applyNumberFormat="1" applyFont="1" applyBorder="1" applyAlignment="1">
      <alignment vertical="center"/>
      <protection/>
    </xf>
    <xf numFmtId="1" fontId="0" fillId="0" borderId="56" xfId="22" applyNumberFormat="1" applyFont="1" applyBorder="1" applyAlignment="1">
      <alignment vertical="center"/>
      <protection/>
    </xf>
    <xf numFmtId="1" fontId="0" fillId="0" borderId="5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6" xfId="22" applyFont="1" applyBorder="1" applyAlignment="1">
      <alignment vertical="center"/>
      <protection/>
    </xf>
    <xf numFmtId="0" fontId="0" fillId="3" borderId="35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47" fillId="0" borderId="37" xfId="22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/>
    </xf>
    <xf numFmtId="164" fontId="42" fillId="0" borderId="0" xfId="22" applyNumberFormat="1" applyFont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9" fillId="0" borderId="0" xfId="22" applyFont="1" applyFill="1" applyBorder="1" applyAlignment="1">
      <alignment horizontal="center" vertical="center"/>
      <protection/>
    </xf>
    <xf numFmtId="0" fontId="0" fillId="0" borderId="53" xfId="22" applyFont="1" applyFill="1" applyBorder="1" applyAlignment="1">
      <alignment horizontal="center" vertical="center"/>
      <protection/>
    </xf>
    <xf numFmtId="164" fontId="0" fillId="0" borderId="65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6" fillId="5" borderId="66" xfId="0" applyFont="1" applyFill="1" applyBorder="1" applyAlignment="1">
      <alignment horizontal="centerContinuous" vertical="center"/>
    </xf>
    <xf numFmtId="0" fontId="26" fillId="5" borderId="67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2" fillId="0" borderId="0" xfId="22" applyNumberFormat="1" applyFont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left"/>
    </xf>
    <xf numFmtId="0" fontId="11" fillId="0" borderId="8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7" fillId="0" borderId="2" xfId="22" applyFont="1" applyBorder="1" applyAlignment="1">
      <alignment horizontal="centerContinuous" vertical="center"/>
      <protection/>
    </xf>
    <xf numFmtId="0" fontId="11" fillId="0" borderId="8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0" fontId="7" fillId="2" borderId="68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Continuous" vertical="center"/>
    </xf>
    <xf numFmtId="0" fontId="7" fillId="2" borderId="7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25" fillId="0" borderId="71" xfId="0" applyFont="1" applyBorder="1" applyAlignment="1">
      <alignment horizontal="center" vertical="center"/>
    </xf>
    <xf numFmtId="164" fontId="9" fillId="0" borderId="7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23" fillId="0" borderId="4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9" fillId="0" borderId="4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23" fillId="0" borderId="4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164" fontId="9" fillId="0" borderId="73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5" fillId="0" borderId="0" xfId="0" applyFont="1" applyAlignment="1">
      <alignment horizontal="left" vertical="top"/>
    </xf>
    <xf numFmtId="164" fontId="43" fillId="0" borderId="0" xfId="22" applyNumberFormat="1" applyFont="1" applyBorder="1" applyAlignment="1">
      <alignment horizontal="center" vertical="center"/>
      <protection/>
    </xf>
    <xf numFmtId="0" fontId="44" fillId="0" borderId="63" xfId="22" applyNumberFormat="1" applyFont="1" applyBorder="1" applyAlignment="1">
      <alignment horizontal="center" vertical="center"/>
      <protection/>
    </xf>
    <xf numFmtId="164" fontId="45" fillId="0" borderId="64" xfId="22" applyNumberFormat="1" applyFont="1" applyBorder="1" applyAlignment="1">
      <alignment horizontal="center" vertical="center"/>
      <protection/>
    </xf>
    <xf numFmtId="1" fontId="45" fillId="0" borderId="56" xfId="22" applyNumberFormat="1" applyFont="1" applyBorder="1" applyAlignment="1">
      <alignment horizontal="center" vertical="center"/>
      <protection/>
    </xf>
    <xf numFmtId="0" fontId="7" fillId="0" borderId="55" xfId="22" applyFont="1" applyBorder="1" applyAlignment="1">
      <alignment horizontal="centerContinuous" vertical="center"/>
      <protection/>
    </xf>
    <xf numFmtId="0" fontId="7" fillId="0" borderId="3" xfId="22" applyFont="1" applyBorder="1" applyAlignment="1">
      <alignment horizontal="centerContinuous" vertical="center"/>
      <protection/>
    </xf>
    <xf numFmtId="0" fontId="7" fillId="0" borderId="56" xfId="22" applyFont="1" applyBorder="1" applyAlignment="1">
      <alignment horizontal="centerContinuous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center" vertical="center"/>
    </xf>
    <xf numFmtId="164" fontId="22" fillId="0" borderId="28" xfId="0" applyNumberFormat="1" applyFont="1" applyBorder="1" applyAlignment="1">
      <alignment horizontal="centerContinuous" vertical="center"/>
    </xf>
    <xf numFmtId="164" fontId="22" fillId="0" borderId="2" xfId="0" applyNumberFormat="1" applyFont="1" applyBorder="1" applyAlignment="1">
      <alignment horizontal="centerContinuous" vertical="center"/>
    </xf>
    <xf numFmtId="164" fontId="7" fillId="0" borderId="28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0" fontId="0" fillId="0" borderId="25" xfId="0" applyBorder="1" applyAlignment="1">
      <alignment/>
    </xf>
    <xf numFmtId="0" fontId="7" fillId="2" borderId="75" xfId="0" applyFont="1" applyFill="1" applyBorder="1" applyAlignment="1">
      <alignment horizontal="centerContinuous" vertical="center"/>
    </xf>
    <xf numFmtId="0" fontId="7" fillId="2" borderId="70" xfId="0" applyFont="1" applyFill="1" applyBorder="1" applyAlignment="1">
      <alignment horizontal="centerContinuous" vertical="center"/>
    </xf>
    <xf numFmtId="164" fontId="52" fillId="0" borderId="32" xfId="0" applyNumberFormat="1" applyFont="1" applyBorder="1" applyAlignment="1">
      <alignment horizontal="center" vertical="center"/>
    </xf>
    <xf numFmtId="164" fontId="0" fillId="0" borderId="0" xfId="21" applyNumberFormat="1" applyFont="1" applyAlignment="1">
      <alignment horizontal="left" vertical="top"/>
      <protection/>
    </xf>
    <xf numFmtId="0" fontId="5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164" fontId="4" fillId="0" borderId="0" xfId="21" applyNumberFormat="1" applyFont="1" applyAlignment="1">
      <alignment horizontal="center" vertical="top"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43" xfId="0" applyNumberFormat="1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/>
    </xf>
    <xf numFmtId="0" fontId="8" fillId="0" borderId="8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76" xfId="22" applyFont="1" applyFill="1" applyBorder="1" applyAlignment="1">
      <alignment horizontal="center" vertical="center"/>
      <protection/>
    </xf>
    <xf numFmtId="0" fontId="7" fillId="6" borderId="77" xfId="22" applyFont="1" applyFill="1" applyBorder="1" applyAlignment="1">
      <alignment horizontal="center" vertical="center"/>
      <protection/>
    </xf>
    <xf numFmtId="0" fontId="7" fillId="6" borderId="78" xfId="22" applyFont="1" applyFill="1" applyBorder="1" applyAlignment="1">
      <alignment horizontal="center" vertical="center"/>
      <protection/>
    </xf>
    <xf numFmtId="0" fontId="24" fillId="6" borderId="58" xfId="22" applyFont="1" applyFill="1" applyBorder="1" applyAlignment="1">
      <alignment horizontal="center" vertical="center"/>
      <protection/>
    </xf>
    <xf numFmtId="0" fontId="24" fillId="6" borderId="58" xfId="22" applyFont="1" applyFill="1" applyBorder="1" applyAlignment="1" quotePrefix="1">
      <alignment horizontal="center" vertical="center"/>
      <protection/>
    </xf>
    <xf numFmtId="0" fontId="26" fillId="5" borderId="17" xfId="0" applyFont="1" applyFill="1" applyBorder="1" applyAlignment="1">
      <alignment horizontal="center" vertical="center"/>
    </xf>
    <xf numFmtId="0" fontId="26" fillId="5" borderId="41" xfId="0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14" fillId="5" borderId="79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6" fillId="5" borderId="79" xfId="0" applyFont="1" applyFill="1" applyBorder="1" applyAlignment="1">
      <alignment horizontal="center" vertical="center"/>
    </xf>
    <xf numFmtId="0" fontId="26" fillId="5" borderId="19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Úžice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371475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1688425" y="7115175"/>
          <a:ext cx="10696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77</xdr:col>
      <xdr:colOff>266700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7115175"/>
          <a:ext cx="2419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Úžice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847725</xdr:colOff>
      <xdr:row>33</xdr:row>
      <xdr:rowOff>209550</xdr:rowOff>
    </xdr:from>
    <xdr:to>
      <xdr:col>58</xdr:col>
      <xdr:colOff>619125</xdr:colOff>
      <xdr:row>35</xdr:row>
      <xdr:rowOff>219075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00525" y="83534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9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3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4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5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9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0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1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82" name="Group 453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3" name="Line 4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4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219075</xdr:colOff>
      <xdr:row>26</xdr:row>
      <xdr:rowOff>57150</xdr:rowOff>
    </xdr:from>
    <xdr:to>
      <xdr:col>8</xdr:col>
      <xdr:colOff>533400</xdr:colOff>
      <xdr:row>26</xdr:row>
      <xdr:rowOff>171450</xdr:rowOff>
    </xdr:to>
    <xdr:grpSp>
      <xdr:nvGrpSpPr>
        <xdr:cNvPr id="90" name="Group 461"/>
        <xdr:cNvGrpSpPr>
          <a:grpSpLocks noChangeAspect="1"/>
        </xdr:cNvGrpSpPr>
      </xdr:nvGrpSpPr>
      <xdr:grpSpPr>
        <a:xfrm>
          <a:off x="5191125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1" name="Line 46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6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6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46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6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6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6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8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9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00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01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02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03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04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05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752475</xdr:colOff>
      <xdr:row>21</xdr:row>
      <xdr:rowOff>0</xdr:rowOff>
    </xdr:from>
    <xdr:ext cx="971550" cy="457200"/>
    <xdr:sp>
      <xdr:nvSpPr>
        <xdr:cNvPr id="106" name="text 774"/>
        <xdr:cNvSpPr txBox="1">
          <a:spLocks noChangeArrowheads="1"/>
        </xdr:cNvSpPr>
      </xdr:nvSpPr>
      <xdr:spPr>
        <a:xfrm>
          <a:off x="60036075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- 2ZNI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7,587</a:t>
          </a:r>
        </a:p>
      </xdr:txBody>
    </xdr:sp>
    <xdr:clientData/>
  </xdr:oneCellAnchor>
  <xdr:oneCellAnchor>
    <xdr:from>
      <xdr:col>80</xdr:col>
      <xdr:colOff>742950</xdr:colOff>
      <xdr:row>28</xdr:row>
      <xdr:rowOff>0</xdr:rowOff>
    </xdr:from>
    <xdr:ext cx="971550" cy="228600"/>
    <xdr:sp>
      <xdr:nvSpPr>
        <xdr:cNvPr id="107" name="text 774"/>
        <xdr:cNvSpPr txBox="1">
          <a:spLocks noChangeArrowheads="1"/>
        </xdr:cNvSpPr>
      </xdr:nvSpPr>
      <xdr:spPr>
        <a:xfrm>
          <a:off x="60026550" y="70008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P2471</a:t>
          </a:r>
        </a:p>
      </xdr:txBody>
    </xdr:sp>
    <xdr:clientData/>
  </xdr:oneCellAnchor>
  <xdr:twoCellAnchor>
    <xdr:from>
      <xdr:col>23</xdr:col>
      <xdr:colOff>104775</xdr:colOff>
      <xdr:row>23</xdr:row>
      <xdr:rowOff>219075</xdr:rowOff>
    </xdr:from>
    <xdr:to>
      <xdr:col>23</xdr:col>
      <xdr:colOff>419100</xdr:colOff>
      <xdr:row>25</xdr:row>
      <xdr:rowOff>114300</xdr:rowOff>
    </xdr:to>
    <xdr:grpSp>
      <xdr:nvGrpSpPr>
        <xdr:cNvPr id="108" name="Group 560"/>
        <xdr:cNvGrpSpPr>
          <a:grpSpLocks noChangeAspect="1"/>
        </xdr:cNvGrpSpPr>
      </xdr:nvGrpSpPr>
      <xdr:grpSpPr>
        <a:xfrm>
          <a:off x="169640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" name="Line 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11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495300</xdr:colOff>
      <xdr:row>31</xdr:row>
      <xdr:rowOff>114300</xdr:rowOff>
    </xdr:from>
    <xdr:to>
      <xdr:col>76</xdr:col>
      <xdr:colOff>171450</xdr:colOff>
      <xdr:row>31</xdr:row>
      <xdr:rowOff>114300</xdr:rowOff>
    </xdr:to>
    <xdr:sp>
      <xdr:nvSpPr>
        <xdr:cNvPr id="112" name="Line 596"/>
        <xdr:cNvSpPr>
          <a:spLocks/>
        </xdr:cNvSpPr>
      </xdr:nvSpPr>
      <xdr:spPr>
        <a:xfrm>
          <a:off x="23812500" y="7800975"/>
          <a:ext cx="3267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113" name="Line 597"/>
        <xdr:cNvSpPr>
          <a:spLocks/>
        </xdr:cNvSpPr>
      </xdr:nvSpPr>
      <xdr:spPr>
        <a:xfrm flipH="1">
          <a:off x="333470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114" name="Line 598"/>
        <xdr:cNvSpPr>
          <a:spLocks/>
        </xdr:cNvSpPr>
      </xdr:nvSpPr>
      <xdr:spPr>
        <a:xfrm flipH="1">
          <a:off x="333470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115" name="Line 599"/>
        <xdr:cNvSpPr>
          <a:spLocks/>
        </xdr:cNvSpPr>
      </xdr:nvSpPr>
      <xdr:spPr>
        <a:xfrm flipH="1">
          <a:off x="333470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116" name="Line 600"/>
        <xdr:cNvSpPr>
          <a:spLocks/>
        </xdr:cNvSpPr>
      </xdr:nvSpPr>
      <xdr:spPr>
        <a:xfrm flipH="1">
          <a:off x="333470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117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8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9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20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21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723900</xdr:colOff>
      <xdr:row>22</xdr:row>
      <xdr:rowOff>152400</xdr:rowOff>
    </xdr:from>
    <xdr:to>
      <xdr:col>35</xdr:col>
      <xdr:colOff>495300</xdr:colOff>
      <xdr:row>23</xdr:row>
      <xdr:rowOff>0</xdr:rowOff>
    </xdr:to>
    <xdr:sp>
      <xdr:nvSpPr>
        <xdr:cNvPr id="122" name="Line 614"/>
        <xdr:cNvSpPr>
          <a:spLocks/>
        </xdr:cNvSpPr>
      </xdr:nvSpPr>
      <xdr:spPr>
        <a:xfrm flipV="1">
          <a:off x="255270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485775</xdr:colOff>
      <xdr:row>22</xdr:row>
      <xdr:rowOff>114300</xdr:rowOff>
    </xdr:from>
    <xdr:to>
      <xdr:col>36</xdr:col>
      <xdr:colOff>685800</xdr:colOff>
      <xdr:row>22</xdr:row>
      <xdr:rowOff>152400</xdr:rowOff>
    </xdr:to>
    <xdr:sp>
      <xdr:nvSpPr>
        <xdr:cNvPr id="123" name="Line 615"/>
        <xdr:cNvSpPr>
          <a:spLocks/>
        </xdr:cNvSpPr>
      </xdr:nvSpPr>
      <xdr:spPr>
        <a:xfrm flipV="1">
          <a:off x="26260425" y="57435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428625</xdr:colOff>
      <xdr:row>23</xdr:row>
      <xdr:rowOff>0</xdr:rowOff>
    </xdr:from>
    <xdr:to>
      <xdr:col>34</xdr:col>
      <xdr:colOff>723900</xdr:colOff>
      <xdr:row>23</xdr:row>
      <xdr:rowOff>123825</xdr:rowOff>
    </xdr:to>
    <xdr:sp>
      <xdr:nvSpPr>
        <xdr:cNvPr id="124" name="Line 616"/>
        <xdr:cNvSpPr>
          <a:spLocks/>
        </xdr:cNvSpPr>
      </xdr:nvSpPr>
      <xdr:spPr>
        <a:xfrm flipH="1">
          <a:off x="24717375" y="58578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23</xdr:row>
      <xdr:rowOff>123825</xdr:rowOff>
    </xdr:from>
    <xdr:to>
      <xdr:col>33</xdr:col>
      <xdr:colOff>428625</xdr:colOff>
      <xdr:row>25</xdr:row>
      <xdr:rowOff>114300</xdr:rowOff>
    </xdr:to>
    <xdr:sp>
      <xdr:nvSpPr>
        <xdr:cNvPr id="125" name="Line 617"/>
        <xdr:cNvSpPr>
          <a:spLocks/>
        </xdr:cNvSpPr>
      </xdr:nvSpPr>
      <xdr:spPr>
        <a:xfrm flipV="1">
          <a:off x="23069550" y="5981700"/>
          <a:ext cx="16478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28</xdr:row>
      <xdr:rowOff>76200</xdr:rowOff>
    </xdr:from>
    <xdr:to>
      <xdr:col>29</xdr:col>
      <xdr:colOff>390525</xdr:colOff>
      <xdr:row>28</xdr:row>
      <xdr:rowOff>114300</xdr:rowOff>
    </xdr:to>
    <xdr:sp>
      <xdr:nvSpPr>
        <xdr:cNvPr id="126" name="Line 619"/>
        <xdr:cNvSpPr>
          <a:spLocks/>
        </xdr:cNvSpPr>
      </xdr:nvSpPr>
      <xdr:spPr>
        <a:xfrm>
          <a:off x="20821650" y="7077075"/>
          <a:ext cx="8858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28</xdr:row>
      <xdr:rowOff>0</xdr:rowOff>
    </xdr:from>
    <xdr:to>
      <xdr:col>28</xdr:col>
      <xdr:colOff>476250</xdr:colOff>
      <xdr:row>28</xdr:row>
      <xdr:rowOff>76200</xdr:rowOff>
    </xdr:to>
    <xdr:sp>
      <xdr:nvSpPr>
        <xdr:cNvPr id="127" name="Line 620"/>
        <xdr:cNvSpPr>
          <a:spLocks/>
        </xdr:cNvSpPr>
      </xdr:nvSpPr>
      <xdr:spPr>
        <a:xfrm>
          <a:off x="2007870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114300</xdr:rowOff>
    </xdr:from>
    <xdr:to>
      <xdr:col>27</xdr:col>
      <xdr:colOff>266700</xdr:colOff>
      <xdr:row>28</xdr:row>
      <xdr:rowOff>0</xdr:rowOff>
    </xdr:to>
    <xdr:sp>
      <xdr:nvSpPr>
        <xdr:cNvPr id="128" name="Line 621"/>
        <xdr:cNvSpPr>
          <a:spLocks/>
        </xdr:cNvSpPr>
      </xdr:nvSpPr>
      <xdr:spPr>
        <a:xfrm>
          <a:off x="19354800" y="6886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457200</xdr:colOff>
      <xdr:row>16</xdr:row>
      <xdr:rowOff>190500</xdr:rowOff>
    </xdr:from>
    <xdr:to>
      <xdr:col>60</xdr:col>
      <xdr:colOff>9525</xdr:colOff>
      <xdr:row>21</xdr:row>
      <xdr:rowOff>152400</xdr:rowOff>
    </xdr:to>
    <xdr:sp>
      <xdr:nvSpPr>
        <xdr:cNvPr id="129" name="Line 630"/>
        <xdr:cNvSpPr>
          <a:spLocks/>
        </xdr:cNvSpPr>
      </xdr:nvSpPr>
      <xdr:spPr>
        <a:xfrm flipV="1">
          <a:off x="38938200" y="4448175"/>
          <a:ext cx="54959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22</xdr:row>
      <xdr:rowOff>38100</xdr:rowOff>
    </xdr:from>
    <xdr:to>
      <xdr:col>51</xdr:col>
      <xdr:colOff>266700</xdr:colOff>
      <xdr:row>22</xdr:row>
      <xdr:rowOff>114300</xdr:rowOff>
    </xdr:to>
    <xdr:sp>
      <xdr:nvSpPr>
        <xdr:cNvPr id="130" name="Line 632"/>
        <xdr:cNvSpPr>
          <a:spLocks/>
        </xdr:cNvSpPr>
      </xdr:nvSpPr>
      <xdr:spPr>
        <a:xfrm flipV="1">
          <a:off x="37490400" y="5667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21</xdr:row>
      <xdr:rowOff>152400</xdr:rowOff>
    </xdr:from>
    <xdr:to>
      <xdr:col>52</xdr:col>
      <xdr:colOff>457200</xdr:colOff>
      <xdr:row>22</xdr:row>
      <xdr:rowOff>38100</xdr:rowOff>
    </xdr:to>
    <xdr:sp>
      <xdr:nvSpPr>
        <xdr:cNvPr id="131" name="Line 633"/>
        <xdr:cNvSpPr>
          <a:spLocks/>
        </xdr:cNvSpPr>
      </xdr:nvSpPr>
      <xdr:spPr>
        <a:xfrm flipV="1">
          <a:off x="38233350" y="5553075"/>
          <a:ext cx="7048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247650</xdr:colOff>
      <xdr:row>23</xdr:row>
      <xdr:rowOff>171450</xdr:rowOff>
    </xdr:from>
    <xdr:to>
      <xdr:col>34</xdr:col>
      <xdr:colOff>276225</xdr:colOff>
      <xdr:row>24</xdr:row>
      <xdr:rowOff>171450</xdr:rowOff>
    </xdr:to>
    <xdr:grpSp>
      <xdr:nvGrpSpPr>
        <xdr:cNvPr id="132" name="Group 634"/>
        <xdr:cNvGrpSpPr>
          <a:grpSpLocks/>
        </xdr:cNvGrpSpPr>
      </xdr:nvGrpSpPr>
      <xdr:grpSpPr>
        <a:xfrm>
          <a:off x="25050750" y="602932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33" name="Rectangle 635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636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637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23</xdr:row>
      <xdr:rowOff>219075</xdr:rowOff>
    </xdr:from>
    <xdr:to>
      <xdr:col>70</xdr:col>
      <xdr:colOff>647700</xdr:colOff>
      <xdr:row>25</xdr:row>
      <xdr:rowOff>114300</xdr:rowOff>
    </xdr:to>
    <xdr:grpSp>
      <xdr:nvGrpSpPr>
        <xdr:cNvPr id="136" name="Group 640"/>
        <xdr:cNvGrpSpPr>
          <a:grpSpLocks noChangeAspect="1"/>
        </xdr:cNvGrpSpPr>
      </xdr:nvGrpSpPr>
      <xdr:grpSpPr>
        <a:xfrm>
          <a:off x="5219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23</xdr:row>
      <xdr:rowOff>114300</xdr:rowOff>
    </xdr:from>
    <xdr:to>
      <xdr:col>70</xdr:col>
      <xdr:colOff>495300</xdr:colOff>
      <xdr:row>25</xdr:row>
      <xdr:rowOff>114300</xdr:rowOff>
    </xdr:to>
    <xdr:sp>
      <xdr:nvSpPr>
        <xdr:cNvPr id="139" name="Line 644"/>
        <xdr:cNvSpPr>
          <a:spLocks/>
        </xdr:cNvSpPr>
      </xdr:nvSpPr>
      <xdr:spPr>
        <a:xfrm>
          <a:off x="501205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152400</xdr:rowOff>
    </xdr:from>
    <xdr:to>
      <xdr:col>66</xdr:col>
      <xdr:colOff>476250</xdr:colOff>
      <xdr:row>23</xdr:row>
      <xdr:rowOff>0</xdr:rowOff>
    </xdr:to>
    <xdr:sp>
      <xdr:nvSpPr>
        <xdr:cNvPr id="140" name="Line 645"/>
        <xdr:cNvSpPr>
          <a:spLocks/>
        </xdr:cNvSpPr>
      </xdr:nvSpPr>
      <xdr:spPr>
        <a:xfrm flipH="1" flipV="1">
          <a:off x="486156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114300</xdr:rowOff>
    </xdr:from>
    <xdr:to>
      <xdr:col>65</xdr:col>
      <xdr:colOff>247650</xdr:colOff>
      <xdr:row>22</xdr:row>
      <xdr:rowOff>152400</xdr:rowOff>
    </xdr:to>
    <xdr:sp>
      <xdr:nvSpPr>
        <xdr:cNvPr id="141" name="Line 646"/>
        <xdr:cNvSpPr>
          <a:spLocks/>
        </xdr:cNvSpPr>
      </xdr:nvSpPr>
      <xdr:spPr>
        <a:xfrm flipH="1" flipV="1">
          <a:off x="478726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0</xdr:rowOff>
    </xdr:from>
    <xdr:to>
      <xdr:col>67</xdr:col>
      <xdr:colOff>266700</xdr:colOff>
      <xdr:row>23</xdr:row>
      <xdr:rowOff>114300</xdr:rowOff>
    </xdr:to>
    <xdr:sp>
      <xdr:nvSpPr>
        <xdr:cNvPr id="142" name="Line 647"/>
        <xdr:cNvSpPr>
          <a:spLocks/>
        </xdr:cNvSpPr>
      </xdr:nvSpPr>
      <xdr:spPr>
        <a:xfrm flipH="1" flipV="1">
          <a:off x="49358550" y="5857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43" name="Line 65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44" name="Line 65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45" name="Line 65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46" name="Line 65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47" name="Line 65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48" name="Line 65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49" name="Line 65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150" name="Line 66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51" name="Line 66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52" name="Line 66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53" name="Line 66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54" name="Line 66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55" name="Line 66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56" name="Line 66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57" name="Line 66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58" name="Line 66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59" name="Line 66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60" name="Line 67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61" name="Line 67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62" name="Line 67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63" name="Line 67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64" name="Line 67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65" name="Line 67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66" name="Line 67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67" name="Line 67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68" name="Line 67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69" name="Line 67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70" name="Line 68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71" name="Line 68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72" name="Line 68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73" name="Line 68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74" name="Line 68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75" name="Line 68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76" name="Line 68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77" name="Line 68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78" name="Line 68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79" name="Line 68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0" name="Line 69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1" name="Line 69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2" name="Line 69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3" name="Line 69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4" name="Line 69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5" name="Line 69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6" name="Line 69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7" name="Line 69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8" name="Line 69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89" name="Line 69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90" name="Line 70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91" name="Line 70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92" name="Line 70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93" name="Line 70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94" name="Line 70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95" name="Line 70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96" name="Line 70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97" name="Line 70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98" name="Line 70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199" name="Line 70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00" name="Line 71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01" name="Line 71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02" name="Line 71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03" name="Line 71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04" name="Line 71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05" name="Line 71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06" name="Line 71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07" name="Line 71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08" name="Line 71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09" name="Line 71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10" name="Line 72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11" name="Line 72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12" name="Line 72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13" name="Line 72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14" name="Line 72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15" name="Line 72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16" name="Line 72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17" name="Line 72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18" name="Line 72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19" name="Line 72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20" name="Line 73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21" name="Line 73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22" name="Line 73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23" name="Line 73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24" name="Line 73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25" name="Line 73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26" name="Line 73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27" name="Line 73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28" name="Line 73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29" name="Line 73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30" name="Line 74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31" name="Line 74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32" name="Line 74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33" name="Line 74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34" name="Line 74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35" name="Line 74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36" name="Line 74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37" name="Line 74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38" name="Line 74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39" name="Line 74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40" name="Line 75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41" name="Line 75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42" name="Line 75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43" name="Line 75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44" name="Line 75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45" name="Line 75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46" name="Line 75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47" name="Line 75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48" name="Line 75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49" name="Line 75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50" name="Line 76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51" name="Line 76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52" name="Line 76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53" name="Line 76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54" name="Line 76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55" name="Line 76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56" name="Line 76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57" name="Line 76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58" name="Line 76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59" name="Line 76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60" name="Line 77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61" name="Line 77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62" name="Line 77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63" name="Line 77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64" name="Line 77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65" name="Line 77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66" name="Line 77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67" name="Line 77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68" name="Line 77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69" name="Line 77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70" name="Line 78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71" name="Line 78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72" name="Line 78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73" name="Line 78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74" name="Line 78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75" name="Line 78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76" name="Line 78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77" name="Line 78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78" name="Line 78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79" name="Line 78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80" name="Line 79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81" name="Line 79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82" name="Line 79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83" name="Line 79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84" name="Line 79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85" name="Line 79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86" name="Line 79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87" name="Line 79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88" name="Line 79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89" name="Line 79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90" name="Line 80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91" name="Line 80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92" name="Line 80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93" name="Line 80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94" name="Line 80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95" name="Line 80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96" name="Line 80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97" name="Line 80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98" name="Line 80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299" name="Line 80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00" name="Line 81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01" name="Line 81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02" name="Line 81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03" name="Line 81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04" name="Line 81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05" name="Line 81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06" name="Line 81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07" name="Line 81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08" name="Line 81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09" name="Line 81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10" name="Line 82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11" name="Line 82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12" name="Line 82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13" name="Line 82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14" name="Line 82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15" name="Line 82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16" name="Line 82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17" name="Line 82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18" name="Line 82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19" name="Line 82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20" name="Line 83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21" name="Line 83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22" name="Line 83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23" name="Line 83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24" name="Line 83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25" name="Line 83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26" name="Line 83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27" name="Line 83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28" name="Line 83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29" name="Line 83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0" name="Line 84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1" name="Line 84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2" name="Line 84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3" name="Line 84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4" name="Line 84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5" name="Line 84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6" name="Line 84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7" name="Line 84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8" name="Line 84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39" name="Line 84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0" name="Line 85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1" name="Line 85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2" name="Line 85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43" name="Line 85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44" name="Line 85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45" name="Line 85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46" name="Line 85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47" name="Line 85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48" name="Line 85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49" name="Line 85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50" name="Line 86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51" name="Line 86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52" name="Line 86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53" name="Line 86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54" name="Line 86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55" name="Line 86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56" name="Line 86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57" name="Line 86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58" name="Line 86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59" name="Line 86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60" name="Line 87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61" name="Line 87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62" name="Line 87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63" name="Line 87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64" name="Line 87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65" name="Line 87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366" name="Line 87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67" name="Line 87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68" name="Line 87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69" name="Line 87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70" name="Line 88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71" name="Line 88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72" name="Line 88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73" name="Line 88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74" name="Line 88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75" name="Line 88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76" name="Line 88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77" name="Line 88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78" name="Line 88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79" name="Line 88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80" name="Line 89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81" name="Line 89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82" name="Line 89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83" name="Line 89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84" name="Line 89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85" name="Line 89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86" name="Line 89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87" name="Line 89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88" name="Line 89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89" name="Line 89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90" name="Line 90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91" name="Line 90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92" name="Line 90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93" name="Line 90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94" name="Line 90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95" name="Line 90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96" name="Line 90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97" name="Line 90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98" name="Line 90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99" name="Line 90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00" name="Line 91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01" name="Line 91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02" name="Line 91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03" name="Line 91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04" name="Line 91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05" name="Line 91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06" name="Line 91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07" name="Line 91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08" name="Line 91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09" name="Line 91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10" name="Line 92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11" name="Line 92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12" name="Line 92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13" name="Line 92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14" name="Line 92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15" name="Line 92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16" name="Line 92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17" name="Line 927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18" name="Line 928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19" name="Line 929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20" name="Line 930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21" name="Line 931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22" name="Line 932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23" name="Line 933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24" name="Line 934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25" name="Line 935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21</xdr:row>
      <xdr:rowOff>19050</xdr:rowOff>
    </xdr:from>
    <xdr:to>
      <xdr:col>44</xdr:col>
      <xdr:colOff>504825</xdr:colOff>
      <xdr:row>21</xdr:row>
      <xdr:rowOff>19050</xdr:rowOff>
    </xdr:to>
    <xdr:sp>
      <xdr:nvSpPr>
        <xdr:cNvPr id="426" name="Line 936"/>
        <xdr:cNvSpPr>
          <a:spLocks/>
        </xdr:cNvSpPr>
      </xdr:nvSpPr>
      <xdr:spPr>
        <a:xfrm flipH="1">
          <a:off x="323850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27" name="Line 93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28" name="Line 93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29" name="Line 939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30" name="Line 940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31" name="Line 941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32" name="Line 942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33" name="Line 943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34" name="Line 944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35" name="Line 945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36" name="Line 946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37" name="Line 947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438" name="Line 948"/>
        <xdr:cNvSpPr>
          <a:spLocks/>
        </xdr:cNvSpPr>
      </xdr:nvSpPr>
      <xdr:spPr>
        <a:xfrm flipH="1">
          <a:off x="333470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439" name="text 55"/>
        <xdr:cNvSpPr txBox="1">
          <a:spLocks noChangeArrowheads="1"/>
        </xdr:cNvSpPr>
      </xdr:nvSpPr>
      <xdr:spPr>
        <a:xfrm>
          <a:off x="528256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63</xdr:col>
      <xdr:colOff>0</xdr:colOff>
      <xdr:row>44</xdr:row>
      <xdr:rowOff>0</xdr:rowOff>
    </xdr:from>
    <xdr:to>
      <xdr:col>70</xdr:col>
      <xdr:colOff>0</xdr:colOff>
      <xdr:row>46</xdr:row>
      <xdr:rowOff>0</xdr:rowOff>
    </xdr:to>
    <xdr:sp>
      <xdr:nvSpPr>
        <xdr:cNvPr id="440" name="text 55"/>
        <xdr:cNvSpPr txBox="1">
          <a:spLocks noChangeArrowheads="1"/>
        </xdr:cNvSpPr>
      </xdr:nvSpPr>
      <xdr:spPr>
        <a:xfrm>
          <a:off x="46882050" y="106584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   </a:t>
          </a:r>
        </a:p>
      </xdr:txBody>
    </xdr:sp>
    <xdr:clientData/>
  </xdr:twoCellAnchor>
  <xdr:twoCellAnchor>
    <xdr:from>
      <xdr:col>27</xdr:col>
      <xdr:colOff>342900</xdr:colOff>
      <xdr:row>24</xdr:row>
      <xdr:rowOff>57150</xdr:rowOff>
    </xdr:from>
    <xdr:to>
      <xdr:col>28</xdr:col>
      <xdr:colOff>276225</xdr:colOff>
      <xdr:row>24</xdr:row>
      <xdr:rowOff>171450</xdr:rowOff>
    </xdr:to>
    <xdr:grpSp>
      <xdr:nvGrpSpPr>
        <xdr:cNvPr id="441" name="Group 955"/>
        <xdr:cNvGrpSpPr>
          <a:grpSpLocks/>
        </xdr:cNvGrpSpPr>
      </xdr:nvGrpSpPr>
      <xdr:grpSpPr>
        <a:xfrm>
          <a:off x="20173950" y="6143625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442" name="Line 956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957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958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959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685800</xdr:colOff>
      <xdr:row>27</xdr:row>
      <xdr:rowOff>57150</xdr:rowOff>
    </xdr:from>
    <xdr:to>
      <xdr:col>31</xdr:col>
      <xdr:colOff>285750</xdr:colOff>
      <xdr:row>27</xdr:row>
      <xdr:rowOff>171450</xdr:rowOff>
    </xdr:to>
    <xdr:grpSp>
      <xdr:nvGrpSpPr>
        <xdr:cNvPr id="446" name="Group 960"/>
        <xdr:cNvGrpSpPr>
          <a:grpSpLocks/>
        </xdr:cNvGrpSpPr>
      </xdr:nvGrpSpPr>
      <xdr:grpSpPr>
        <a:xfrm>
          <a:off x="22517100" y="6829425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447" name="Line 961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962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963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964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965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</xdr:colOff>
      <xdr:row>26</xdr:row>
      <xdr:rowOff>66675</xdr:rowOff>
    </xdr:from>
    <xdr:to>
      <xdr:col>74</xdr:col>
      <xdr:colOff>476250</xdr:colOff>
      <xdr:row>26</xdr:row>
      <xdr:rowOff>180975</xdr:rowOff>
    </xdr:to>
    <xdr:grpSp>
      <xdr:nvGrpSpPr>
        <xdr:cNvPr id="452" name="Group 966"/>
        <xdr:cNvGrpSpPr>
          <a:grpSpLocks/>
        </xdr:cNvGrpSpPr>
      </xdr:nvGrpSpPr>
      <xdr:grpSpPr>
        <a:xfrm>
          <a:off x="54873525" y="6610350"/>
          <a:ext cx="438150" cy="114300"/>
          <a:chOff x="144" y="383"/>
          <a:chExt cx="40" cy="12"/>
        </a:xfrm>
        <a:solidFill>
          <a:srgbClr val="FFFFFF"/>
        </a:solidFill>
      </xdr:grpSpPr>
      <xdr:sp>
        <xdr:nvSpPr>
          <xdr:cNvPr id="453" name="Line 967"/>
          <xdr:cNvSpPr>
            <a:spLocks noChangeAspect="1"/>
          </xdr:cNvSpPr>
        </xdr:nvSpPr>
        <xdr:spPr>
          <a:xfrm>
            <a:off x="14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968"/>
          <xdr:cNvSpPr>
            <a:spLocks noChangeAspect="1"/>
          </xdr:cNvSpPr>
        </xdr:nvSpPr>
        <xdr:spPr>
          <a:xfrm>
            <a:off x="172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969"/>
          <xdr:cNvSpPr>
            <a:spLocks noChangeAspect="1"/>
          </xdr:cNvSpPr>
        </xdr:nvSpPr>
        <xdr:spPr>
          <a:xfrm>
            <a:off x="160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970"/>
          <xdr:cNvSpPr>
            <a:spLocks noChangeAspect="1"/>
          </xdr:cNvSpPr>
        </xdr:nvSpPr>
        <xdr:spPr>
          <a:xfrm>
            <a:off x="14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28575</xdr:colOff>
      <xdr:row>29</xdr:row>
      <xdr:rowOff>38100</xdr:rowOff>
    </xdr:from>
    <xdr:to>
      <xdr:col>74</xdr:col>
      <xdr:colOff>85725</xdr:colOff>
      <xdr:row>29</xdr:row>
      <xdr:rowOff>152400</xdr:rowOff>
    </xdr:to>
    <xdr:grpSp>
      <xdr:nvGrpSpPr>
        <xdr:cNvPr id="457" name="Group 971"/>
        <xdr:cNvGrpSpPr>
          <a:grpSpLocks/>
        </xdr:cNvGrpSpPr>
      </xdr:nvGrpSpPr>
      <xdr:grpSpPr>
        <a:xfrm>
          <a:off x="54340125" y="7267575"/>
          <a:ext cx="571500" cy="114300"/>
          <a:chOff x="30" y="503"/>
          <a:chExt cx="52" cy="12"/>
        </a:xfrm>
        <a:solidFill>
          <a:srgbClr val="FFFFFF"/>
        </a:solidFill>
      </xdr:grpSpPr>
      <xdr:sp>
        <xdr:nvSpPr>
          <xdr:cNvPr id="458" name="Line 972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973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974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975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976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247650</xdr:colOff>
      <xdr:row>23</xdr:row>
      <xdr:rowOff>9525</xdr:rowOff>
    </xdr:from>
    <xdr:to>
      <xdr:col>81</xdr:col>
      <xdr:colOff>266700</xdr:colOff>
      <xdr:row>28</xdr:row>
      <xdr:rowOff>0</xdr:rowOff>
    </xdr:to>
    <xdr:sp>
      <xdr:nvSpPr>
        <xdr:cNvPr id="463" name="Line 977"/>
        <xdr:cNvSpPr>
          <a:spLocks/>
        </xdr:cNvSpPr>
      </xdr:nvSpPr>
      <xdr:spPr>
        <a:xfrm>
          <a:off x="60502800" y="5867400"/>
          <a:ext cx="95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685800</xdr:colOff>
      <xdr:row>22</xdr:row>
      <xdr:rowOff>114300</xdr:rowOff>
    </xdr:from>
    <xdr:to>
      <xdr:col>64</xdr:col>
      <xdr:colOff>466725</xdr:colOff>
      <xdr:row>22</xdr:row>
      <xdr:rowOff>114300</xdr:rowOff>
    </xdr:to>
    <xdr:sp>
      <xdr:nvSpPr>
        <xdr:cNvPr id="464" name="Line 978"/>
        <xdr:cNvSpPr>
          <a:spLocks/>
        </xdr:cNvSpPr>
      </xdr:nvSpPr>
      <xdr:spPr>
        <a:xfrm>
          <a:off x="26974800" y="5743575"/>
          <a:ext cx="2088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65" name="Line 979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66" name="Line 980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67" name="Line 981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68" name="Line 982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469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63</xdr:col>
      <xdr:colOff>171450</xdr:colOff>
      <xdr:row>33</xdr:row>
      <xdr:rowOff>114300</xdr:rowOff>
    </xdr:from>
    <xdr:to>
      <xdr:col>70</xdr:col>
      <xdr:colOff>866775</xdr:colOff>
      <xdr:row>33</xdr:row>
      <xdr:rowOff>114300</xdr:rowOff>
    </xdr:to>
    <xdr:sp>
      <xdr:nvSpPr>
        <xdr:cNvPr id="470" name="Line 984"/>
        <xdr:cNvSpPr>
          <a:spLocks/>
        </xdr:cNvSpPr>
      </xdr:nvSpPr>
      <xdr:spPr>
        <a:xfrm>
          <a:off x="47053500" y="8258175"/>
          <a:ext cx="5667375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471" name="Line 985"/>
        <xdr:cNvSpPr>
          <a:spLocks/>
        </xdr:cNvSpPr>
      </xdr:nvSpPr>
      <xdr:spPr>
        <a:xfrm flipH="1">
          <a:off x="483584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472" name="Line 986"/>
        <xdr:cNvSpPr>
          <a:spLocks/>
        </xdr:cNvSpPr>
      </xdr:nvSpPr>
      <xdr:spPr>
        <a:xfrm flipH="1">
          <a:off x="483584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473" name="Line 987"/>
        <xdr:cNvSpPr>
          <a:spLocks/>
        </xdr:cNvSpPr>
      </xdr:nvSpPr>
      <xdr:spPr>
        <a:xfrm flipH="1">
          <a:off x="483584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474" name="Line 988"/>
        <xdr:cNvSpPr>
          <a:spLocks/>
        </xdr:cNvSpPr>
      </xdr:nvSpPr>
      <xdr:spPr>
        <a:xfrm flipH="1">
          <a:off x="483584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33</xdr:row>
      <xdr:rowOff>0</xdr:rowOff>
    </xdr:from>
    <xdr:ext cx="533400" cy="228600"/>
    <xdr:sp>
      <xdr:nvSpPr>
        <xdr:cNvPr id="475" name="text 7125"/>
        <xdr:cNvSpPr txBox="1">
          <a:spLocks noChangeArrowheads="1"/>
        </xdr:cNvSpPr>
      </xdr:nvSpPr>
      <xdr:spPr>
        <a:xfrm>
          <a:off x="476250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476" name="Line 991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477" name="Line 992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478" name="Line 993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479" name="Line 994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133350</xdr:colOff>
      <xdr:row>33</xdr:row>
      <xdr:rowOff>0</xdr:rowOff>
    </xdr:from>
    <xdr:ext cx="533400" cy="228600"/>
    <xdr:sp>
      <xdr:nvSpPr>
        <xdr:cNvPr id="480" name="text 7125"/>
        <xdr:cNvSpPr txBox="1">
          <a:spLocks noChangeArrowheads="1"/>
        </xdr:cNvSpPr>
      </xdr:nvSpPr>
      <xdr:spPr>
        <a:xfrm>
          <a:off x="514731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481" name="Line 9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482" name="Line 9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483" name="Line 99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484" name="Line 100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26</xdr:row>
      <xdr:rowOff>219075</xdr:rowOff>
    </xdr:from>
    <xdr:to>
      <xdr:col>15</xdr:col>
      <xdr:colOff>419100</xdr:colOff>
      <xdr:row>28</xdr:row>
      <xdr:rowOff>114300</xdr:rowOff>
    </xdr:to>
    <xdr:grpSp>
      <xdr:nvGrpSpPr>
        <xdr:cNvPr id="485" name="Group 1002"/>
        <xdr:cNvGrpSpPr>
          <a:grpSpLocks noChangeAspect="1"/>
        </xdr:cNvGrpSpPr>
      </xdr:nvGrpSpPr>
      <xdr:grpSpPr>
        <a:xfrm>
          <a:off x="11020425" y="6762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86" name="Line 100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100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29</xdr:row>
      <xdr:rowOff>57150</xdr:rowOff>
    </xdr:from>
    <xdr:to>
      <xdr:col>14</xdr:col>
      <xdr:colOff>790575</xdr:colOff>
      <xdr:row>29</xdr:row>
      <xdr:rowOff>171450</xdr:rowOff>
    </xdr:to>
    <xdr:grpSp>
      <xdr:nvGrpSpPr>
        <xdr:cNvPr id="488" name="Group 1005"/>
        <xdr:cNvGrpSpPr>
          <a:grpSpLocks noChangeAspect="1"/>
        </xdr:cNvGrpSpPr>
      </xdr:nvGrpSpPr>
      <xdr:grpSpPr>
        <a:xfrm>
          <a:off x="1029652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9" name="Line 10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10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10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10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28</xdr:row>
      <xdr:rowOff>114300</xdr:rowOff>
    </xdr:from>
    <xdr:to>
      <xdr:col>22</xdr:col>
      <xdr:colOff>590550</xdr:colOff>
      <xdr:row>28</xdr:row>
      <xdr:rowOff>114300</xdr:rowOff>
    </xdr:to>
    <xdr:sp>
      <xdr:nvSpPr>
        <xdr:cNvPr id="493" name="Line 1011"/>
        <xdr:cNvSpPr>
          <a:spLocks/>
        </xdr:cNvSpPr>
      </xdr:nvSpPr>
      <xdr:spPr>
        <a:xfrm>
          <a:off x="2000250" y="7115175"/>
          <a:ext cx="1447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342900</xdr:colOff>
      <xdr:row>22</xdr:row>
      <xdr:rowOff>38100</xdr:rowOff>
    </xdr:from>
    <xdr:to>
      <xdr:col>34</xdr:col>
      <xdr:colOff>695325</xdr:colOff>
      <xdr:row>22</xdr:row>
      <xdr:rowOff>161925</xdr:rowOff>
    </xdr:to>
    <xdr:sp>
      <xdr:nvSpPr>
        <xdr:cNvPr id="494" name="kreslení 16"/>
        <xdr:cNvSpPr>
          <a:spLocks/>
        </xdr:cNvSpPr>
      </xdr:nvSpPr>
      <xdr:spPr>
        <a:xfrm>
          <a:off x="25146000" y="5667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27</xdr:row>
      <xdr:rowOff>114300</xdr:rowOff>
    </xdr:from>
    <xdr:to>
      <xdr:col>26</xdr:col>
      <xdr:colOff>647700</xdr:colOff>
      <xdr:row>29</xdr:row>
      <xdr:rowOff>28575</xdr:rowOff>
    </xdr:to>
    <xdr:grpSp>
      <xdr:nvGrpSpPr>
        <xdr:cNvPr id="495" name="Group 1013"/>
        <xdr:cNvGrpSpPr>
          <a:grpSpLocks noChangeAspect="1"/>
        </xdr:cNvGrpSpPr>
      </xdr:nvGrpSpPr>
      <xdr:grpSpPr>
        <a:xfrm>
          <a:off x="192024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6" name="Line 10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10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25</xdr:row>
      <xdr:rowOff>114300</xdr:rowOff>
    </xdr:from>
    <xdr:to>
      <xdr:col>26</xdr:col>
      <xdr:colOff>495300</xdr:colOff>
      <xdr:row>27</xdr:row>
      <xdr:rowOff>114300</xdr:rowOff>
    </xdr:to>
    <xdr:sp>
      <xdr:nvSpPr>
        <xdr:cNvPr id="498" name="Line 1016"/>
        <xdr:cNvSpPr>
          <a:spLocks/>
        </xdr:cNvSpPr>
      </xdr:nvSpPr>
      <xdr:spPr>
        <a:xfrm>
          <a:off x="17125950" y="6429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23</xdr:row>
      <xdr:rowOff>219075</xdr:rowOff>
    </xdr:from>
    <xdr:to>
      <xdr:col>31</xdr:col>
      <xdr:colOff>419100</xdr:colOff>
      <xdr:row>25</xdr:row>
      <xdr:rowOff>114300</xdr:rowOff>
    </xdr:to>
    <xdr:grpSp>
      <xdr:nvGrpSpPr>
        <xdr:cNvPr id="499" name="Group 1017"/>
        <xdr:cNvGrpSpPr>
          <a:grpSpLocks noChangeAspect="1"/>
        </xdr:cNvGrpSpPr>
      </xdr:nvGrpSpPr>
      <xdr:grpSpPr>
        <a:xfrm>
          <a:off x="22907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0" name="Line 10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10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29</xdr:row>
      <xdr:rowOff>209550</xdr:rowOff>
    </xdr:from>
    <xdr:to>
      <xdr:col>32</xdr:col>
      <xdr:colOff>628650</xdr:colOff>
      <xdr:row>31</xdr:row>
      <xdr:rowOff>114300</xdr:rowOff>
    </xdr:to>
    <xdr:grpSp>
      <xdr:nvGrpSpPr>
        <xdr:cNvPr id="502" name="Group 1020"/>
        <xdr:cNvGrpSpPr>
          <a:grpSpLocks noChangeAspect="1"/>
        </xdr:cNvGrpSpPr>
      </xdr:nvGrpSpPr>
      <xdr:grpSpPr>
        <a:xfrm>
          <a:off x="23641050" y="7439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3" name="Line 10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10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27</xdr:row>
      <xdr:rowOff>114300</xdr:rowOff>
    </xdr:from>
    <xdr:to>
      <xdr:col>32</xdr:col>
      <xdr:colOff>476250</xdr:colOff>
      <xdr:row>31</xdr:row>
      <xdr:rowOff>114300</xdr:rowOff>
    </xdr:to>
    <xdr:sp>
      <xdr:nvSpPr>
        <xdr:cNvPr id="505" name="Line 1023"/>
        <xdr:cNvSpPr>
          <a:spLocks/>
        </xdr:cNvSpPr>
      </xdr:nvSpPr>
      <xdr:spPr>
        <a:xfrm>
          <a:off x="19354800" y="6886575"/>
          <a:ext cx="44386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304800</xdr:colOff>
      <xdr:row>28</xdr:row>
      <xdr:rowOff>152400</xdr:rowOff>
    </xdr:from>
    <xdr:to>
      <xdr:col>24</xdr:col>
      <xdr:colOff>533400</xdr:colOff>
      <xdr:row>29</xdr:row>
      <xdr:rowOff>0</xdr:rowOff>
    </xdr:to>
    <xdr:sp>
      <xdr:nvSpPr>
        <xdr:cNvPr id="506" name="Line 1"/>
        <xdr:cNvSpPr>
          <a:spLocks/>
        </xdr:cNvSpPr>
      </xdr:nvSpPr>
      <xdr:spPr>
        <a:xfrm flipH="1" flipV="1">
          <a:off x="171640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533400</xdr:colOff>
      <xdr:row>28</xdr:row>
      <xdr:rowOff>114300</xdr:rowOff>
    </xdr:from>
    <xdr:to>
      <xdr:col>23</xdr:col>
      <xdr:colOff>304800</xdr:colOff>
      <xdr:row>28</xdr:row>
      <xdr:rowOff>152400</xdr:rowOff>
    </xdr:to>
    <xdr:sp>
      <xdr:nvSpPr>
        <xdr:cNvPr id="507" name="Line 2"/>
        <xdr:cNvSpPr>
          <a:spLocks/>
        </xdr:cNvSpPr>
      </xdr:nvSpPr>
      <xdr:spPr>
        <a:xfrm flipH="1" flipV="1">
          <a:off x="164211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533400</xdr:colOff>
      <xdr:row>29</xdr:row>
      <xdr:rowOff>0</xdr:rowOff>
    </xdr:from>
    <xdr:to>
      <xdr:col>25</xdr:col>
      <xdr:colOff>314325</xdr:colOff>
      <xdr:row>29</xdr:row>
      <xdr:rowOff>114300</xdr:rowOff>
    </xdr:to>
    <xdr:sp>
      <xdr:nvSpPr>
        <xdr:cNvPr id="508" name="Line 3"/>
        <xdr:cNvSpPr>
          <a:spLocks/>
        </xdr:cNvSpPr>
      </xdr:nvSpPr>
      <xdr:spPr>
        <a:xfrm flipH="1" flipV="1">
          <a:off x="17907000" y="7229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838200</xdr:colOff>
      <xdr:row>31</xdr:row>
      <xdr:rowOff>76200</xdr:rowOff>
    </xdr:from>
    <xdr:to>
      <xdr:col>30</xdr:col>
      <xdr:colOff>238125</xdr:colOff>
      <xdr:row>31</xdr:row>
      <xdr:rowOff>114300</xdr:rowOff>
    </xdr:to>
    <xdr:sp>
      <xdr:nvSpPr>
        <xdr:cNvPr id="509" name="Line 4"/>
        <xdr:cNvSpPr>
          <a:spLocks/>
        </xdr:cNvSpPr>
      </xdr:nvSpPr>
      <xdr:spPr>
        <a:xfrm>
          <a:off x="21183600" y="7762875"/>
          <a:ext cx="8858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95250</xdr:colOff>
      <xdr:row>31</xdr:row>
      <xdr:rowOff>0</xdr:rowOff>
    </xdr:from>
    <xdr:to>
      <xdr:col>28</xdr:col>
      <xdr:colOff>838200</xdr:colOff>
      <xdr:row>31</xdr:row>
      <xdr:rowOff>76200</xdr:rowOff>
    </xdr:to>
    <xdr:sp>
      <xdr:nvSpPr>
        <xdr:cNvPr id="510" name="Line 5"/>
        <xdr:cNvSpPr>
          <a:spLocks/>
        </xdr:cNvSpPr>
      </xdr:nvSpPr>
      <xdr:spPr>
        <a:xfrm>
          <a:off x="204406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847725</xdr:colOff>
      <xdr:row>30</xdr:row>
      <xdr:rowOff>114300</xdr:rowOff>
    </xdr:from>
    <xdr:to>
      <xdr:col>28</xdr:col>
      <xdr:colOff>104775</xdr:colOff>
      <xdr:row>31</xdr:row>
      <xdr:rowOff>0</xdr:rowOff>
    </xdr:to>
    <xdr:sp>
      <xdr:nvSpPr>
        <xdr:cNvPr id="511" name="Line 6"/>
        <xdr:cNvSpPr>
          <a:spLocks/>
        </xdr:cNvSpPr>
      </xdr:nvSpPr>
      <xdr:spPr>
        <a:xfrm>
          <a:off x="19707225" y="7572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295275</xdr:colOff>
      <xdr:row>29</xdr:row>
      <xdr:rowOff>114300</xdr:rowOff>
    </xdr:from>
    <xdr:to>
      <xdr:col>26</xdr:col>
      <xdr:colOff>866775</xdr:colOff>
      <xdr:row>30</xdr:row>
      <xdr:rowOff>114300</xdr:rowOff>
    </xdr:to>
    <xdr:sp>
      <xdr:nvSpPr>
        <xdr:cNvPr id="512" name="Line 7"/>
        <xdr:cNvSpPr>
          <a:spLocks/>
        </xdr:cNvSpPr>
      </xdr:nvSpPr>
      <xdr:spPr>
        <a:xfrm>
          <a:off x="18640425" y="7343775"/>
          <a:ext cx="1085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219075</xdr:colOff>
      <xdr:row>31</xdr:row>
      <xdr:rowOff>114300</xdr:rowOff>
    </xdr:from>
    <xdr:to>
      <xdr:col>32</xdr:col>
      <xdr:colOff>457200</xdr:colOff>
      <xdr:row>31</xdr:row>
      <xdr:rowOff>114300</xdr:rowOff>
    </xdr:to>
    <xdr:sp>
      <xdr:nvSpPr>
        <xdr:cNvPr id="513" name="Line 8"/>
        <xdr:cNvSpPr>
          <a:spLocks/>
        </xdr:cNvSpPr>
      </xdr:nvSpPr>
      <xdr:spPr>
        <a:xfrm>
          <a:off x="22050375" y="7800975"/>
          <a:ext cx="172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31</xdr:row>
      <xdr:rowOff>19050</xdr:rowOff>
    </xdr:from>
    <xdr:to>
      <xdr:col>20</xdr:col>
      <xdr:colOff>476250</xdr:colOff>
      <xdr:row>31</xdr:row>
      <xdr:rowOff>95250</xdr:rowOff>
    </xdr:to>
    <xdr:sp>
      <xdr:nvSpPr>
        <xdr:cNvPr id="514" name="Line 10"/>
        <xdr:cNvSpPr>
          <a:spLocks/>
        </xdr:cNvSpPr>
      </xdr:nvSpPr>
      <xdr:spPr>
        <a:xfrm>
          <a:off x="14135100" y="7705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133350</xdr:rowOff>
    </xdr:from>
    <xdr:to>
      <xdr:col>19</xdr:col>
      <xdr:colOff>266700</xdr:colOff>
      <xdr:row>31</xdr:row>
      <xdr:rowOff>19050</xdr:rowOff>
    </xdr:to>
    <xdr:sp>
      <xdr:nvSpPr>
        <xdr:cNvPr id="515" name="Line 11"/>
        <xdr:cNvSpPr>
          <a:spLocks/>
        </xdr:cNvSpPr>
      </xdr:nvSpPr>
      <xdr:spPr>
        <a:xfrm>
          <a:off x="13411200" y="75914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18</xdr:col>
      <xdr:colOff>504825</xdr:colOff>
      <xdr:row>30</xdr:row>
      <xdr:rowOff>133350</xdr:rowOff>
    </xdr:to>
    <xdr:sp>
      <xdr:nvSpPr>
        <xdr:cNvPr id="516" name="Line 12"/>
        <xdr:cNvSpPr>
          <a:spLocks/>
        </xdr:cNvSpPr>
      </xdr:nvSpPr>
      <xdr:spPr>
        <a:xfrm>
          <a:off x="11182350" y="7115175"/>
          <a:ext cx="22383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200025</xdr:colOff>
      <xdr:row>28</xdr:row>
      <xdr:rowOff>200025</xdr:rowOff>
    </xdr:from>
    <xdr:to>
      <xdr:col>18</xdr:col>
      <xdr:colOff>228600</xdr:colOff>
      <xdr:row>29</xdr:row>
      <xdr:rowOff>200025</xdr:rowOff>
    </xdr:to>
    <xdr:grpSp>
      <xdr:nvGrpSpPr>
        <xdr:cNvPr id="517" name="Group 13"/>
        <xdr:cNvGrpSpPr>
          <a:grpSpLocks/>
        </xdr:cNvGrpSpPr>
      </xdr:nvGrpSpPr>
      <xdr:grpSpPr>
        <a:xfrm>
          <a:off x="13115925" y="720090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18" name="Rectangle 14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15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16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521" name="Line 17"/>
        <xdr:cNvSpPr>
          <a:spLocks/>
        </xdr:cNvSpPr>
      </xdr:nvSpPr>
      <xdr:spPr>
        <a:xfrm flipH="1">
          <a:off x="138779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522" name="Line 18"/>
        <xdr:cNvSpPr>
          <a:spLocks/>
        </xdr:cNvSpPr>
      </xdr:nvSpPr>
      <xdr:spPr>
        <a:xfrm flipH="1">
          <a:off x="138779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523" name="Line 19"/>
        <xdr:cNvSpPr>
          <a:spLocks/>
        </xdr:cNvSpPr>
      </xdr:nvSpPr>
      <xdr:spPr>
        <a:xfrm flipH="1">
          <a:off x="138779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524" name="Line 20"/>
        <xdr:cNvSpPr>
          <a:spLocks/>
        </xdr:cNvSpPr>
      </xdr:nvSpPr>
      <xdr:spPr>
        <a:xfrm flipH="1">
          <a:off x="138779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819150</xdr:colOff>
      <xdr:row>30</xdr:row>
      <xdr:rowOff>114300</xdr:rowOff>
    </xdr:from>
    <xdr:ext cx="600075" cy="228600"/>
    <xdr:sp>
      <xdr:nvSpPr>
        <xdr:cNvPr id="525" name="text 7125"/>
        <xdr:cNvSpPr txBox="1">
          <a:spLocks noChangeArrowheads="1"/>
        </xdr:cNvSpPr>
      </xdr:nvSpPr>
      <xdr:spPr>
        <a:xfrm>
          <a:off x="13735050" y="7572375"/>
          <a:ext cx="6000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odvrat4 b</a:t>
          </a:r>
        </a:p>
      </xdr:txBody>
    </xdr:sp>
    <xdr:clientData/>
  </xdr:one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26" name="Line 2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27" name="Line 2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28" name="Line 2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29" name="Line 2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30" name="Line 2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31" name="Line 2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32" name="Line 2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33" name="Line 3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34" name="Line 3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35" name="Line 3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36" name="Line 3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37" name="Line 3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38" name="Line 3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39" name="Line 3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40" name="Line 3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41" name="Line 3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42" name="Line 3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43" name="Line 4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44" name="Line 4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45" name="Line 4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46" name="Line 4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47" name="Line 4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48" name="Line 4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49" name="Line 4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50" name="Line 4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51" name="Line 4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52" name="Line 4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53" name="Line 5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54" name="Line 5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55" name="Line 5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56" name="Line 5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57" name="Line 5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58" name="Line 5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59" name="Line 5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60" name="Line 5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61" name="Line 5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62" name="Line 5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63" name="Line 6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64" name="Line 6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65" name="Line 6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66" name="Line 6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67" name="Line 6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68" name="Line 6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69" name="Line 6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70" name="Line 6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71" name="Line 6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72" name="Line 6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73" name="Line 7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74" name="Line 7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75" name="Line 7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76" name="Line 7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77" name="Line 7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78" name="Line 7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79" name="Line 7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80" name="Line 7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81" name="Line 7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82" name="Line 7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83" name="Line 8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84" name="Line 8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85" name="Line 8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86" name="Line 8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87" name="Line 8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88" name="Line 8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589" name="Line 8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90" name="Line 8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91" name="Line 8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92" name="Line 8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93" name="Line 9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94" name="Line 9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95" name="Line 9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96" name="Line 9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97" name="Line 9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98" name="Line 9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599" name="Line 9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00" name="Line 9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01" name="Line 9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02" name="Line 9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03" name="Line 10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04" name="Line 10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05" name="Line 10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06" name="Line 10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07" name="Line 10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08" name="Line 10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09" name="Line 10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10" name="Line 10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11" name="Line 10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12" name="Line 10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13" name="Line 11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14" name="Line 11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15" name="Line 11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16" name="Line 11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17" name="Line 11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18" name="Line 11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19" name="Line 11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20" name="Line 11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21" name="Line 11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22" name="Line 11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23" name="Line 12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24" name="Line 12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25" name="Line 12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26" name="Line 12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27" name="Line 12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28" name="Line 12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29" name="Line 12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30" name="Line 12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31" name="Line 12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32" name="Line 12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33" name="Line 13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34" name="Line 13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35" name="Line 13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36" name="Line 13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37" name="Line 13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38" name="Line 13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39" name="Line 13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40" name="Line 13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41" name="Line 13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42" name="Line 13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43" name="Line 14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44" name="Line 14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45" name="Line 14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46" name="Line 14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47" name="Line 14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48" name="Line 14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49" name="Line 14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50" name="Line 14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51" name="Line 14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52" name="Line 14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53" name="Line 15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54" name="Line 15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55" name="Line 15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56" name="Line 15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57" name="Line 15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58" name="Line 15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59" name="Line 15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60" name="Line 15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61" name="Line 15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62" name="Line 15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63" name="Line 16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64" name="Line 16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65" name="Line 16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66" name="Line 16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67" name="Line 16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68" name="Line 16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69" name="Line 16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70" name="Line 16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71" name="Line 16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72" name="Line 16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73" name="Line 17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74" name="Line 17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75" name="Line 17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76" name="Line 17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77" name="Line 17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78" name="Line 17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79" name="Line 17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80" name="Line 17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81" name="Line 17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82" name="Line 17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83" name="Line 18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84" name="Line 18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85" name="Line 18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86" name="Line 18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87" name="Line 18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88" name="Line 18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89" name="Line 18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90" name="Line 18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91" name="Line 18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92" name="Line 18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93" name="Line 19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94" name="Line 19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95" name="Line 19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96" name="Line 19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697" name="Line 19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98" name="Line 19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699" name="Line 19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00" name="Line 19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01" name="Line 19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02" name="Line 19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03" name="Line 20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04" name="Line 20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05" name="Line 20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06" name="Line 20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07" name="Line 20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08" name="Line 20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09" name="Line 20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10" name="Line 20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11" name="Line 20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12" name="Line 20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13" name="Line 21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14" name="Line 21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15" name="Line 21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16" name="Line 21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17" name="Line 21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18" name="Line 21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19" name="Line 21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20" name="Line 21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21" name="Line 21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22" name="Line 21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23" name="Line 22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24" name="Line 22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25" name="Line 22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26" name="Line 22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27" name="Line 22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28" name="Line 22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29" name="Line 22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30" name="Line 22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31" name="Line 22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32" name="Line 22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33" name="Line 23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34" name="Line 23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35" name="Line 23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36" name="Line 23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37" name="Line 23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38" name="Line 23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39" name="Line 23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40" name="Line 23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41" name="Line 23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42" name="Line 23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43" name="Line 24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44" name="Line 24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45" name="Line 24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46" name="Line 24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47" name="Line 24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48" name="Line 24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49" name="Line 24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50" name="Line 24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51" name="Line 24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52" name="Line 24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53" name="Line 25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54" name="Line 25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55" name="Line 25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56" name="Line 25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57" name="Line 25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58" name="Line 25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59" name="Line 25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60" name="Line 25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61" name="Line 25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62" name="Line 25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63" name="Line 26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64" name="Line 26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65" name="Line 26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66" name="Line 26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67" name="Line 26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68" name="Line 26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69" name="Line 26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70" name="Line 26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71" name="Line 26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72" name="Line 26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73" name="Line 27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74" name="Line 27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75" name="Line 27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76" name="Line 27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77" name="Line 27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78" name="Line 27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79" name="Line 27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80" name="Line 27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81" name="Line 27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82" name="Line 27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83" name="Line 28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84" name="Line 28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785" name="Line 28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86" name="Line 28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87" name="Line 28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88" name="Line 28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89" name="Line 28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90" name="Line 28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91" name="Line 28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92" name="Line 28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93" name="Line 29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94" name="Line 29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95" name="Line 29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96" name="Line 29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97" name="Line 29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98" name="Line 29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799" name="Line 29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800" name="Line 297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801" name="Line 298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802" name="Line 299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803" name="Line 300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804" name="Line 301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805" name="Line 302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806" name="Line 303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807" name="Line 304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808" name="Line 305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28</xdr:row>
      <xdr:rowOff>19050</xdr:rowOff>
    </xdr:from>
    <xdr:to>
      <xdr:col>2</xdr:col>
      <xdr:colOff>504825</xdr:colOff>
      <xdr:row>28</xdr:row>
      <xdr:rowOff>19050</xdr:rowOff>
    </xdr:to>
    <xdr:sp>
      <xdr:nvSpPr>
        <xdr:cNvPr id="809" name="Line 306"/>
        <xdr:cNvSpPr>
          <a:spLocks/>
        </xdr:cNvSpPr>
      </xdr:nvSpPr>
      <xdr:spPr>
        <a:xfrm flipH="1">
          <a:off x="1028700" y="7019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10" name="Line 30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11" name="Line 30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12" name="Line 309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13" name="Line 310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14" name="Line 311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15" name="Line 312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16" name="Line 313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17" name="Line 314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18" name="Line 315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19" name="Line 316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20" name="Line 317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28</xdr:row>
      <xdr:rowOff>19050</xdr:rowOff>
    </xdr:from>
    <xdr:to>
      <xdr:col>3</xdr:col>
      <xdr:colOff>504825</xdr:colOff>
      <xdr:row>28</xdr:row>
      <xdr:rowOff>19050</xdr:rowOff>
    </xdr:to>
    <xdr:sp>
      <xdr:nvSpPr>
        <xdr:cNvPr id="821" name="Line 318"/>
        <xdr:cNvSpPr>
          <a:spLocks/>
        </xdr:cNvSpPr>
      </xdr:nvSpPr>
      <xdr:spPr>
        <a:xfrm flipH="1">
          <a:off x="19907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657225</xdr:colOff>
      <xdr:row>26</xdr:row>
      <xdr:rowOff>76200</xdr:rowOff>
    </xdr:from>
    <xdr:to>
      <xdr:col>64</xdr:col>
      <xdr:colOff>0</xdr:colOff>
      <xdr:row>27</xdr:row>
      <xdr:rowOff>152400</xdr:rowOff>
    </xdr:to>
    <xdr:grpSp>
      <xdr:nvGrpSpPr>
        <xdr:cNvPr id="822" name="Group 319"/>
        <xdr:cNvGrpSpPr>
          <a:grpSpLocks/>
        </xdr:cNvGrpSpPr>
      </xdr:nvGrpSpPr>
      <xdr:grpSpPr>
        <a:xfrm>
          <a:off x="39138225" y="6619875"/>
          <a:ext cx="8258175" cy="304800"/>
          <a:chOff x="89" y="239"/>
          <a:chExt cx="863" cy="32"/>
        </a:xfrm>
        <a:solidFill>
          <a:srgbClr val="FFFFFF"/>
        </a:solidFill>
      </xdr:grpSpPr>
      <xdr:sp>
        <xdr:nvSpPr>
          <xdr:cNvPr id="823" name="Rectangle 32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32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32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Rectangle 32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32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32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32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32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32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352425</xdr:colOff>
      <xdr:row>26</xdr:row>
      <xdr:rowOff>114300</xdr:rowOff>
    </xdr:from>
    <xdr:to>
      <xdr:col>54</xdr:col>
      <xdr:colOff>762000</xdr:colOff>
      <xdr:row>27</xdr:row>
      <xdr:rowOff>114300</xdr:rowOff>
    </xdr:to>
    <xdr:sp>
      <xdr:nvSpPr>
        <xdr:cNvPr id="832" name="text 7125"/>
        <xdr:cNvSpPr txBox="1">
          <a:spLocks noChangeArrowheads="1"/>
        </xdr:cNvSpPr>
      </xdr:nvSpPr>
      <xdr:spPr>
        <a:xfrm>
          <a:off x="40319325" y="6657975"/>
          <a:ext cx="419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54</xdr:col>
      <xdr:colOff>581025</xdr:colOff>
      <xdr:row>29</xdr:row>
      <xdr:rowOff>76200</xdr:rowOff>
    </xdr:from>
    <xdr:to>
      <xdr:col>60</xdr:col>
      <xdr:colOff>685800</xdr:colOff>
      <xdr:row>30</xdr:row>
      <xdr:rowOff>152400</xdr:rowOff>
    </xdr:to>
    <xdr:grpSp>
      <xdr:nvGrpSpPr>
        <xdr:cNvPr id="833" name="Group 330"/>
        <xdr:cNvGrpSpPr>
          <a:grpSpLocks/>
        </xdr:cNvGrpSpPr>
      </xdr:nvGrpSpPr>
      <xdr:grpSpPr>
        <a:xfrm>
          <a:off x="40547925" y="7305675"/>
          <a:ext cx="4562475" cy="304800"/>
          <a:chOff x="89" y="239"/>
          <a:chExt cx="863" cy="32"/>
        </a:xfrm>
        <a:solidFill>
          <a:srgbClr val="FFFFFF"/>
        </a:solidFill>
      </xdr:grpSpPr>
      <xdr:sp>
        <xdr:nvSpPr>
          <xdr:cNvPr id="834" name="Rectangle 33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33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33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33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33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33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33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33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33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447675</xdr:colOff>
      <xdr:row>29</xdr:row>
      <xdr:rowOff>114300</xdr:rowOff>
    </xdr:from>
    <xdr:to>
      <xdr:col>56</xdr:col>
      <xdr:colOff>866775</xdr:colOff>
      <xdr:row>30</xdr:row>
      <xdr:rowOff>114300</xdr:rowOff>
    </xdr:to>
    <xdr:sp>
      <xdr:nvSpPr>
        <xdr:cNvPr id="843" name="text 7125"/>
        <xdr:cNvSpPr txBox="1">
          <a:spLocks noChangeArrowheads="1"/>
        </xdr:cNvSpPr>
      </xdr:nvSpPr>
      <xdr:spPr>
        <a:xfrm>
          <a:off x="41900475" y="7343775"/>
          <a:ext cx="419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50</xdr:col>
      <xdr:colOff>342900</xdr:colOff>
      <xdr:row>28</xdr:row>
      <xdr:rowOff>114300</xdr:rowOff>
    </xdr:from>
    <xdr:to>
      <xdr:col>50</xdr:col>
      <xdr:colOff>647700</xdr:colOff>
      <xdr:row>30</xdr:row>
      <xdr:rowOff>28575</xdr:rowOff>
    </xdr:to>
    <xdr:grpSp>
      <xdr:nvGrpSpPr>
        <xdr:cNvPr id="844" name="Group 341"/>
        <xdr:cNvGrpSpPr>
          <a:grpSpLocks noChangeAspect="1"/>
        </xdr:cNvGrpSpPr>
      </xdr:nvGrpSpPr>
      <xdr:grpSpPr>
        <a:xfrm>
          <a:off x="373380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45" name="Line 3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3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31</xdr:row>
      <xdr:rowOff>114300</xdr:rowOff>
    </xdr:from>
    <xdr:to>
      <xdr:col>55</xdr:col>
      <xdr:colOff>409575</xdr:colOff>
      <xdr:row>33</xdr:row>
      <xdr:rowOff>28575</xdr:rowOff>
    </xdr:to>
    <xdr:grpSp>
      <xdr:nvGrpSpPr>
        <xdr:cNvPr id="847" name="Group 350"/>
        <xdr:cNvGrpSpPr>
          <a:grpSpLocks/>
        </xdr:cNvGrpSpPr>
      </xdr:nvGrpSpPr>
      <xdr:grpSpPr>
        <a:xfrm>
          <a:off x="410337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8" name="Line 3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3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31</xdr:row>
      <xdr:rowOff>114300</xdr:rowOff>
    </xdr:from>
    <xdr:to>
      <xdr:col>58</xdr:col>
      <xdr:colOff>628650</xdr:colOff>
      <xdr:row>33</xdr:row>
      <xdr:rowOff>28575</xdr:rowOff>
    </xdr:to>
    <xdr:grpSp>
      <xdr:nvGrpSpPr>
        <xdr:cNvPr id="850" name="Group 353"/>
        <xdr:cNvGrpSpPr>
          <a:grpSpLocks noChangeAspect="1"/>
        </xdr:cNvGrpSpPr>
      </xdr:nvGrpSpPr>
      <xdr:grpSpPr>
        <a:xfrm>
          <a:off x="432625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1" name="Line 3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3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314325</xdr:colOff>
      <xdr:row>33</xdr:row>
      <xdr:rowOff>95250</xdr:rowOff>
    </xdr:from>
    <xdr:to>
      <xdr:col>63</xdr:col>
      <xdr:colOff>171450</xdr:colOff>
      <xdr:row>33</xdr:row>
      <xdr:rowOff>114300</xdr:rowOff>
    </xdr:to>
    <xdr:sp>
      <xdr:nvSpPr>
        <xdr:cNvPr id="853" name="Line 356"/>
        <xdr:cNvSpPr>
          <a:spLocks/>
        </xdr:cNvSpPr>
      </xdr:nvSpPr>
      <xdr:spPr>
        <a:xfrm>
          <a:off x="46224825" y="8239125"/>
          <a:ext cx="828675" cy="1905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85725</xdr:colOff>
      <xdr:row>33</xdr:row>
      <xdr:rowOff>19050</xdr:rowOff>
    </xdr:from>
    <xdr:to>
      <xdr:col>62</xdr:col>
      <xdr:colOff>314325</xdr:colOff>
      <xdr:row>33</xdr:row>
      <xdr:rowOff>95250</xdr:rowOff>
    </xdr:to>
    <xdr:sp>
      <xdr:nvSpPr>
        <xdr:cNvPr id="854" name="Line 357"/>
        <xdr:cNvSpPr>
          <a:spLocks/>
        </xdr:cNvSpPr>
      </xdr:nvSpPr>
      <xdr:spPr>
        <a:xfrm>
          <a:off x="45481875" y="8162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32</xdr:row>
      <xdr:rowOff>133350</xdr:rowOff>
    </xdr:from>
    <xdr:to>
      <xdr:col>61</xdr:col>
      <xdr:colOff>95250</xdr:colOff>
      <xdr:row>33</xdr:row>
      <xdr:rowOff>19050</xdr:rowOff>
    </xdr:to>
    <xdr:sp>
      <xdr:nvSpPr>
        <xdr:cNvPr id="855" name="Line 358"/>
        <xdr:cNvSpPr>
          <a:spLocks/>
        </xdr:cNvSpPr>
      </xdr:nvSpPr>
      <xdr:spPr>
        <a:xfrm>
          <a:off x="44748450" y="8048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28</xdr:row>
      <xdr:rowOff>114300</xdr:rowOff>
    </xdr:from>
    <xdr:to>
      <xdr:col>55</xdr:col>
      <xdr:colOff>247650</xdr:colOff>
      <xdr:row>31</xdr:row>
      <xdr:rowOff>114300</xdr:rowOff>
    </xdr:to>
    <xdr:sp>
      <xdr:nvSpPr>
        <xdr:cNvPr id="856" name="Line 359"/>
        <xdr:cNvSpPr>
          <a:spLocks/>
        </xdr:cNvSpPr>
      </xdr:nvSpPr>
      <xdr:spPr>
        <a:xfrm>
          <a:off x="37490400" y="71151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20</xdr:row>
      <xdr:rowOff>219075</xdr:rowOff>
    </xdr:from>
    <xdr:to>
      <xdr:col>50</xdr:col>
      <xdr:colOff>647700</xdr:colOff>
      <xdr:row>22</xdr:row>
      <xdr:rowOff>114300</xdr:rowOff>
    </xdr:to>
    <xdr:grpSp>
      <xdr:nvGrpSpPr>
        <xdr:cNvPr id="857" name="Group 360"/>
        <xdr:cNvGrpSpPr>
          <a:grpSpLocks noChangeAspect="1"/>
        </xdr:cNvGrpSpPr>
      </xdr:nvGrpSpPr>
      <xdr:grpSpPr>
        <a:xfrm>
          <a:off x="37338000" y="53911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58" name="Line 36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36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20</xdr:row>
      <xdr:rowOff>219075</xdr:rowOff>
    </xdr:from>
    <xdr:to>
      <xdr:col>54</xdr:col>
      <xdr:colOff>647700</xdr:colOff>
      <xdr:row>22</xdr:row>
      <xdr:rowOff>114300</xdr:rowOff>
    </xdr:to>
    <xdr:grpSp>
      <xdr:nvGrpSpPr>
        <xdr:cNvPr id="860" name="Group 363"/>
        <xdr:cNvGrpSpPr>
          <a:grpSpLocks noChangeAspect="1"/>
        </xdr:cNvGrpSpPr>
      </xdr:nvGrpSpPr>
      <xdr:grpSpPr>
        <a:xfrm>
          <a:off x="40309800" y="53911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61" name="Line 36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36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457200</xdr:colOff>
      <xdr:row>16</xdr:row>
      <xdr:rowOff>190500</xdr:rowOff>
    </xdr:from>
    <xdr:to>
      <xdr:col>64</xdr:col>
      <xdr:colOff>9525</xdr:colOff>
      <xdr:row>21</xdr:row>
      <xdr:rowOff>152400</xdr:rowOff>
    </xdr:to>
    <xdr:sp>
      <xdr:nvSpPr>
        <xdr:cNvPr id="863" name="Line 366"/>
        <xdr:cNvSpPr>
          <a:spLocks/>
        </xdr:cNvSpPr>
      </xdr:nvSpPr>
      <xdr:spPr>
        <a:xfrm flipV="1">
          <a:off x="41910000" y="4448175"/>
          <a:ext cx="54959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22</xdr:row>
      <xdr:rowOff>38100</xdr:rowOff>
    </xdr:from>
    <xdr:to>
      <xdr:col>55</xdr:col>
      <xdr:colOff>266700</xdr:colOff>
      <xdr:row>22</xdr:row>
      <xdr:rowOff>114300</xdr:rowOff>
    </xdr:to>
    <xdr:sp>
      <xdr:nvSpPr>
        <xdr:cNvPr id="864" name="Line 367"/>
        <xdr:cNvSpPr>
          <a:spLocks/>
        </xdr:cNvSpPr>
      </xdr:nvSpPr>
      <xdr:spPr>
        <a:xfrm flipV="1">
          <a:off x="40462200" y="5667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21</xdr:row>
      <xdr:rowOff>152400</xdr:rowOff>
    </xdr:from>
    <xdr:to>
      <xdr:col>56</xdr:col>
      <xdr:colOff>457200</xdr:colOff>
      <xdr:row>22</xdr:row>
      <xdr:rowOff>38100</xdr:rowOff>
    </xdr:to>
    <xdr:sp>
      <xdr:nvSpPr>
        <xdr:cNvPr id="865" name="Line 368"/>
        <xdr:cNvSpPr>
          <a:spLocks/>
        </xdr:cNvSpPr>
      </xdr:nvSpPr>
      <xdr:spPr>
        <a:xfrm flipV="1">
          <a:off x="41205150" y="5553075"/>
          <a:ext cx="7048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66" name="Line 36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67" name="Line 37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68" name="Line 37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69" name="Line 37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70" name="Line 37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71" name="Line 37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72" name="Line 37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73" name="Line 37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74" name="Line 37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75" name="Line 37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76" name="Line 37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77" name="Line 38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78" name="Line 38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79" name="Line 38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80" name="Line 38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81" name="Line 38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82" name="Line 38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83" name="Line 38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84" name="Line 38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85" name="Line 38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86" name="Line 38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87" name="Line 39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88" name="Line 39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89" name="Line 39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90" name="Line 39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91" name="Line 39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92" name="Line 39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93" name="Line 39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94" name="Line 39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95" name="Line 39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96" name="Line 39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97" name="Line 40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98" name="Line 40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99" name="Line 40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00" name="Line 40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01" name="Line 40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02" name="Line 40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03" name="Line 40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04" name="Line 40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05" name="Line 40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06" name="Line 40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07" name="Line 41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08" name="Line 41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09" name="Line 41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10" name="Line 41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11" name="Line 41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12" name="Line 41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13" name="Line 41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14" name="Line 41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15" name="Line 41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16" name="Line 41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17" name="Line 42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18" name="Line 42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19" name="Line 42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20" name="Line 42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21" name="Line 42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22" name="Line 42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23" name="Line 42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24" name="Line 42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25" name="Line 42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26" name="Line 42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27" name="Line 43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28" name="Line 43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29" name="Line 43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0" name="Line 43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1" name="Line 43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2" name="Line 43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3" name="Line 43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4" name="Line 43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5" name="Line 43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6" name="Line 43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7" name="Line 44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8" name="Line 44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39" name="Line 44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0" name="Line 44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1" name="Line 44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2" name="Line 44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3" name="Line 44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4" name="Line 44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5" name="Line 44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6" name="Line 44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7" name="Line 45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8" name="Line 45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49" name="Line 45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50" name="Line 45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51" name="Line 45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52" name="Line 45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53" name="Line 45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54" name="Line 45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55" name="Line 45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56" name="Line 45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957" name="Line 46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58" name="Line 46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59" name="Line 46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60" name="Line 46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61" name="Line 46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62" name="Line 46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63" name="Line 46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64" name="Line 46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65" name="Line 46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66" name="Line 46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67" name="Line 47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68" name="Line 47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69" name="Line 47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70" name="Line 47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71" name="Line 47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72" name="Line 47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73" name="Line 47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74" name="Line 47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75" name="Line 47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76" name="Line 47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77" name="Line 48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78" name="Line 48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79" name="Line 48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80" name="Line 48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81" name="Line 48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82" name="Line 48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83" name="Line 48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84" name="Line 48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85" name="Line 48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86" name="Line 48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87" name="Line 49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88" name="Line 49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89" name="Line 49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90" name="Line 49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91" name="Line 49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92" name="Line 49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93" name="Line 49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94" name="Line 49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95" name="Line 49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96" name="Line 49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97" name="Line 50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98" name="Line 50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999" name="Line 50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00" name="Line 50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01" name="Line 50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02" name="Line 50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03" name="Line 50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04" name="Line 50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05" name="Line 50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06" name="Line 50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07" name="Line 51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08" name="Line 51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09" name="Line 51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10" name="Line 51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11" name="Line 51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12" name="Line 51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13" name="Line 51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14" name="Line 51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15" name="Line 51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16" name="Line 51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17" name="Line 52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18" name="Line 52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19" name="Line 52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20" name="Line 52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21" name="Line 52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22" name="Line 52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23" name="Line 52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24" name="Line 52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25" name="Line 52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26" name="Line 52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27" name="Line 53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28" name="Line 53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29" name="Line 53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0" name="Line 53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1" name="Line 53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2" name="Line 53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3" name="Line 53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4" name="Line 53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5" name="Line 53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6" name="Line 53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37" name="Line 54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38" name="Line 54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39" name="Line 54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40" name="Line 54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41" name="Line 54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42" name="Line 54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43" name="Line 54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44" name="Line 54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45" name="Line 54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46" name="Line 54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47" name="Line 55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48" name="Line 55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49" name="Line 55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50" name="Line 55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51" name="Line 55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52" name="Line 55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53" name="Line 55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54" name="Line 55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55" name="Line 55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56" name="Line 55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57" name="Line 56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58" name="Line 56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59" name="Line 56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60" name="Line 56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61" name="Line 56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62" name="Line 56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63" name="Line 56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64" name="Line 56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65" name="Line 56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66" name="Line 56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67" name="Line 57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68" name="Line 57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69" name="Line 57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70" name="Line 57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71" name="Line 57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72" name="Line 57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73" name="Line 57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74" name="Line 57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75" name="Line 57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76" name="Line 57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77" name="Line 58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78" name="Line 58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79" name="Line 58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80" name="Line 58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81" name="Line 58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82" name="Line 58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83" name="Line 58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84" name="Line 58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85" name="Line 58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86" name="Line 58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87" name="Line 59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88" name="Line 59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089" name="Line 59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90" name="Line 59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91" name="Line 59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92" name="Line 59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93" name="Line 59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94" name="Line 59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95" name="Line 59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96" name="Line 59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97" name="Line 60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98" name="Line 60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099" name="Line 60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00" name="Line 60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01" name="Line 60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02" name="Line 60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03" name="Line 60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04" name="Line 60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05" name="Line 60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06" name="Line 60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07" name="Line 61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08" name="Line 61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09" name="Line 61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10" name="Line 61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11" name="Line 61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12" name="Line 61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13" name="Line 61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14" name="Line 61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15" name="Line 61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16" name="Line 61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17" name="Line 62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18" name="Line 62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19" name="Line 62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0" name="Line 62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1" name="Line 62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2" name="Line 62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3" name="Line 62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4" name="Line 62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25" name="Line 62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26" name="Line 62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27" name="Line 63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28" name="Line 63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29" name="Line 63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30" name="Line 63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31" name="Line 63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32" name="Line 63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33" name="Line 63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34" name="Line 63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35" name="Line 63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36" name="Line 63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37" name="Line 64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38" name="Line 64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39" name="Line 64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40" name="Line 64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41" name="Line 64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42" name="Line 64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43" name="Line 64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44" name="Line 64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45" name="Line 64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46" name="Line 64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47" name="Line 65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48" name="Line 65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1149" name="Line 65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0" name="Line 65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1" name="Line 65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2" name="Line 65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3" name="Line 65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4" name="Line 65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5" name="Line 65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6" name="Line 65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7" name="Line 66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8" name="Line 66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59" name="Line 66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60" name="Line 66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1161" name="Line 66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95250</xdr:colOff>
      <xdr:row>33</xdr:row>
      <xdr:rowOff>114300</xdr:rowOff>
    </xdr:from>
    <xdr:to>
      <xdr:col>65</xdr:col>
      <xdr:colOff>409575</xdr:colOff>
      <xdr:row>35</xdr:row>
      <xdr:rowOff>28575</xdr:rowOff>
    </xdr:to>
    <xdr:grpSp>
      <xdr:nvGrpSpPr>
        <xdr:cNvPr id="1162" name="Group 665"/>
        <xdr:cNvGrpSpPr>
          <a:grpSpLocks/>
        </xdr:cNvGrpSpPr>
      </xdr:nvGrpSpPr>
      <xdr:grpSpPr>
        <a:xfrm>
          <a:off x="48463200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3" name="Line 6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6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31</xdr:row>
      <xdr:rowOff>114300</xdr:rowOff>
    </xdr:from>
    <xdr:to>
      <xdr:col>60</xdr:col>
      <xdr:colOff>352425</xdr:colOff>
      <xdr:row>32</xdr:row>
      <xdr:rowOff>133350</xdr:rowOff>
    </xdr:to>
    <xdr:sp>
      <xdr:nvSpPr>
        <xdr:cNvPr id="1165" name="Line 668"/>
        <xdr:cNvSpPr>
          <a:spLocks/>
        </xdr:cNvSpPr>
      </xdr:nvSpPr>
      <xdr:spPr>
        <a:xfrm>
          <a:off x="43414950" y="7800975"/>
          <a:ext cx="1362075" cy="24765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31</xdr:row>
      <xdr:rowOff>19050</xdr:rowOff>
    </xdr:from>
    <xdr:to>
      <xdr:col>65</xdr:col>
      <xdr:colOff>504825</xdr:colOff>
      <xdr:row>31</xdr:row>
      <xdr:rowOff>19050</xdr:rowOff>
    </xdr:to>
    <xdr:sp>
      <xdr:nvSpPr>
        <xdr:cNvPr id="1166" name="Line 669"/>
        <xdr:cNvSpPr>
          <a:spLocks/>
        </xdr:cNvSpPr>
      </xdr:nvSpPr>
      <xdr:spPr>
        <a:xfrm flipH="1">
          <a:off x="483584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31</xdr:row>
      <xdr:rowOff>19050</xdr:rowOff>
    </xdr:from>
    <xdr:to>
      <xdr:col>65</xdr:col>
      <xdr:colOff>504825</xdr:colOff>
      <xdr:row>31</xdr:row>
      <xdr:rowOff>19050</xdr:rowOff>
    </xdr:to>
    <xdr:sp>
      <xdr:nvSpPr>
        <xdr:cNvPr id="1167" name="Line 670"/>
        <xdr:cNvSpPr>
          <a:spLocks/>
        </xdr:cNvSpPr>
      </xdr:nvSpPr>
      <xdr:spPr>
        <a:xfrm flipH="1">
          <a:off x="483584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31</xdr:row>
      <xdr:rowOff>19050</xdr:rowOff>
    </xdr:from>
    <xdr:to>
      <xdr:col>65</xdr:col>
      <xdr:colOff>504825</xdr:colOff>
      <xdr:row>31</xdr:row>
      <xdr:rowOff>19050</xdr:rowOff>
    </xdr:to>
    <xdr:sp>
      <xdr:nvSpPr>
        <xdr:cNvPr id="1168" name="Line 671"/>
        <xdr:cNvSpPr>
          <a:spLocks/>
        </xdr:cNvSpPr>
      </xdr:nvSpPr>
      <xdr:spPr>
        <a:xfrm flipH="1">
          <a:off x="483584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31</xdr:row>
      <xdr:rowOff>19050</xdr:rowOff>
    </xdr:from>
    <xdr:to>
      <xdr:col>65</xdr:col>
      <xdr:colOff>504825</xdr:colOff>
      <xdr:row>31</xdr:row>
      <xdr:rowOff>19050</xdr:rowOff>
    </xdr:to>
    <xdr:sp>
      <xdr:nvSpPr>
        <xdr:cNvPr id="1169" name="Line 672"/>
        <xdr:cNvSpPr>
          <a:spLocks/>
        </xdr:cNvSpPr>
      </xdr:nvSpPr>
      <xdr:spPr>
        <a:xfrm flipH="1">
          <a:off x="483584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31</xdr:row>
      <xdr:rowOff>0</xdr:rowOff>
    </xdr:from>
    <xdr:ext cx="533400" cy="228600"/>
    <xdr:sp>
      <xdr:nvSpPr>
        <xdr:cNvPr id="1170" name="text 7125"/>
        <xdr:cNvSpPr txBox="1">
          <a:spLocks noChangeArrowheads="1"/>
        </xdr:cNvSpPr>
      </xdr:nvSpPr>
      <xdr:spPr>
        <a:xfrm>
          <a:off x="476250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53</xdr:col>
      <xdr:colOff>247650</xdr:colOff>
      <xdr:row>28</xdr:row>
      <xdr:rowOff>209550</xdr:rowOff>
    </xdr:from>
    <xdr:to>
      <xdr:col>53</xdr:col>
      <xdr:colOff>276225</xdr:colOff>
      <xdr:row>29</xdr:row>
      <xdr:rowOff>209550</xdr:rowOff>
    </xdr:to>
    <xdr:grpSp>
      <xdr:nvGrpSpPr>
        <xdr:cNvPr id="1171" name="Group 674"/>
        <xdr:cNvGrpSpPr>
          <a:grpSpLocks/>
        </xdr:cNvGrpSpPr>
      </xdr:nvGrpSpPr>
      <xdr:grpSpPr>
        <a:xfrm>
          <a:off x="39700200" y="721042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172" name="Rectangle 675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Rectangle 676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Rectangle 677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771525</xdr:colOff>
      <xdr:row>30</xdr:row>
      <xdr:rowOff>57150</xdr:rowOff>
    </xdr:from>
    <xdr:to>
      <xdr:col>52</xdr:col>
      <xdr:colOff>800100</xdr:colOff>
      <xdr:row>31</xdr:row>
      <xdr:rowOff>57150</xdr:rowOff>
    </xdr:to>
    <xdr:grpSp>
      <xdr:nvGrpSpPr>
        <xdr:cNvPr id="1175" name="Group 678"/>
        <xdr:cNvGrpSpPr>
          <a:grpSpLocks/>
        </xdr:cNvGrpSpPr>
      </xdr:nvGrpSpPr>
      <xdr:grpSpPr>
        <a:xfrm>
          <a:off x="39252525" y="751522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176" name="Rectangle 679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Rectangle 680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Rectangle 681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247650</xdr:colOff>
      <xdr:row>31</xdr:row>
      <xdr:rowOff>190500</xdr:rowOff>
    </xdr:from>
    <xdr:to>
      <xdr:col>61</xdr:col>
      <xdr:colOff>276225</xdr:colOff>
      <xdr:row>32</xdr:row>
      <xdr:rowOff>190500</xdr:rowOff>
    </xdr:to>
    <xdr:grpSp>
      <xdr:nvGrpSpPr>
        <xdr:cNvPr id="1179" name="Group 682"/>
        <xdr:cNvGrpSpPr>
          <a:grpSpLocks/>
        </xdr:cNvGrpSpPr>
      </xdr:nvGrpSpPr>
      <xdr:grpSpPr>
        <a:xfrm>
          <a:off x="45643800" y="78771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180" name="Rectangle 683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Rectangle 684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Rectangle 685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885825</xdr:colOff>
      <xdr:row>32</xdr:row>
      <xdr:rowOff>57150</xdr:rowOff>
    </xdr:from>
    <xdr:to>
      <xdr:col>68</xdr:col>
      <xdr:colOff>914400</xdr:colOff>
      <xdr:row>33</xdr:row>
      <xdr:rowOff>57150</xdr:rowOff>
    </xdr:to>
    <xdr:grpSp>
      <xdr:nvGrpSpPr>
        <xdr:cNvPr id="1183" name="Group 686"/>
        <xdr:cNvGrpSpPr>
          <a:grpSpLocks/>
        </xdr:cNvGrpSpPr>
      </xdr:nvGrpSpPr>
      <xdr:grpSpPr>
        <a:xfrm>
          <a:off x="51254025" y="797242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184" name="Rectangle 687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688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Rectangle 689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390525</xdr:colOff>
      <xdr:row>23</xdr:row>
      <xdr:rowOff>152400</xdr:rowOff>
    </xdr:from>
    <xdr:to>
      <xdr:col>66</xdr:col>
      <xdr:colOff>419100</xdr:colOff>
      <xdr:row>24</xdr:row>
      <xdr:rowOff>152400</xdr:rowOff>
    </xdr:to>
    <xdr:grpSp>
      <xdr:nvGrpSpPr>
        <xdr:cNvPr id="1187" name="Group 690"/>
        <xdr:cNvGrpSpPr>
          <a:grpSpLocks/>
        </xdr:cNvGrpSpPr>
      </xdr:nvGrpSpPr>
      <xdr:grpSpPr>
        <a:xfrm>
          <a:off x="49272825" y="60102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188" name="Rectangle 691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Rectangle 692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Rectangle 693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485775</xdr:colOff>
      <xdr:row>21</xdr:row>
      <xdr:rowOff>219075</xdr:rowOff>
    </xdr:from>
    <xdr:to>
      <xdr:col>66</xdr:col>
      <xdr:colOff>314325</xdr:colOff>
      <xdr:row>22</xdr:row>
      <xdr:rowOff>114300</xdr:rowOff>
    </xdr:to>
    <xdr:sp>
      <xdr:nvSpPr>
        <xdr:cNvPr id="1191" name="kreslení 12"/>
        <xdr:cNvSpPr>
          <a:spLocks/>
        </xdr:cNvSpPr>
      </xdr:nvSpPr>
      <xdr:spPr>
        <a:xfrm>
          <a:off x="48853725" y="56197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31</xdr:row>
      <xdr:rowOff>114300</xdr:rowOff>
    </xdr:from>
    <xdr:to>
      <xdr:col>70</xdr:col>
      <xdr:colOff>800100</xdr:colOff>
      <xdr:row>33</xdr:row>
      <xdr:rowOff>28575</xdr:rowOff>
    </xdr:to>
    <xdr:grpSp>
      <xdr:nvGrpSpPr>
        <xdr:cNvPr id="1192" name="Group 695"/>
        <xdr:cNvGrpSpPr>
          <a:grpSpLocks noChangeAspect="1"/>
        </xdr:cNvGrpSpPr>
      </xdr:nvGrpSpPr>
      <xdr:grpSpPr>
        <a:xfrm>
          <a:off x="523494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3" name="Line 6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Oval 6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171450</xdr:colOff>
      <xdr:row>31</xdr:row>
      <xdr:rowOff>114300</xdr:rowOff>
    </xdr:from>
    <xdr:to>
      <xdr:col>70</xdr:col>
      <xdr:colOff>476250</xdr:colOff>
      <xdr:row>33</xdr:row>
      <xdr:rowOff>28575</xdr:rowOff>
    </xdr:to>
    <xdr:grpSp>
      <xdr:nvGrpSpPr>
        <xdr:cNvPr id="1195" name="Group 698"/>
        <xdr:cNvGrpSpPr>
          <a:grpSpLocks noChangeAspect="1"/>
        </xdr:cNvGrpSpPr>
      </xdr:nvGrpSpPr>
      <xdr:grpSpPr>
        <a:xfrm>
          <a:off x="520255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6" name="Line 6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7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31</xdr:row>
      <xdr:rowOff>114300</xdr:rowOff>
    </xdr:from>
    <xdr:to>
      <xdr:col>70</xdr:col>
      <xdr:colOff>323850</xdr:colOff>
      <xdr:row>33</xdr:row>
      <xdr:rowOff>114300</xdr:rowOff>
    </xdr:to>
    <xdr:sp>
      <xdr:nvSpPr>
        <xdr:cNvPr id="1198" name="Line 701"/>
        <xdr:cNvSpPr>
          <a:spLocks/>
        </xdr:cNvSpPr>
      </xdr:nvSpPr>
      <xdr:spPr>
        <a:xfrm flipV="1">
          <a:off x="48615600" y="7800975"/>
          <a:ext cx="35623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28575</xdr:colOff>
      <xdr:row>31</xdr:row>
      <xdr:rowOff>142875</xdr:rowOff>
    </xdr:from>
    <xdr:to>
      <xdr:col>68</xdr:col>
      <xdr:colOff>57150</xdr:colOff>
      <xdr:row>32</xdr:row>
      <xdr:rowOff>85725</xdr:rowOff>
    </xdr:to>
    <xdr:grpSp>
      <xdr:nvGrpSpPr>
        <xdr:cNvPr id="1199" name="Group 702"/>
        <xdr:cNvGrpSpPr>
          <a:grpSpLocks/>
        </xdr:cNvGrpSpPr>
      </xdr:nvGrpSpPr>
      <xdr:grpSpPr>
        <a:xfrm>
          <a:off x="50396775" y="7829550"/>
          <a:ext cx="28575" cy="171450"/>
          <a:chOff x="-76" y="-339"/>
          <a:chExt cx="3" cy="20016"/>
        </a:xfrm>
        <a:solidFill>
          <a:srgbClr val="FFFFFF"/>
        </a:solidFill>
      </xdr:grpSpPr>
      <xdr:sp>
        <xdr:nvSpPr>
          <xdr:cNvPr id="1200" name="Rectangle 703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Rectangle 704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705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76200</xdr:colOff>
      <xdr:row>30</xdr:row>
      <xdr:rowOff>66675</xdr:rowOff>
    </xdr:from>
    <xdr:to>
      <xdr:col>74</xdr:col>
      <xdr:colOff>104775</xdr:colOff>
      <xdr:row>31</xdr:row>
      <xdr:rowOff>66675</xdr:rowOff>
    </xdr:to>
    <xdr:grpSp>
      <xdr:nvGrpSpPr>
        <xdr:cNvPr id="1203" name="Group 706"/>
        <xdr:cNvGrpSpPr>
          <a:grpSpLocks/>
        </xdr:cNvGrpSpPr>
      </xdr:nvGrpSpPr>
      <xdr:grpSpPr>
        <a:xfrm>
          <a:off x="54902100" y="75247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204" name="Rectangle 707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Rectangle 708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Rectangle 709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114300</xdr:rowOff>
    </xdr:from>
    <xdr:to>
      <xdr:col>77</xdr:col>
      <xdr:colOff>419100</xdr:colOff>
      <xdr:row>30</xdr:row>
      <xdr:rowOff>28575</xdr:rowOff>
    </xdr:to>
    <xdr:grpSp>
      <xdr:nvGrpSpPr>
        <xdr:cNvPr id="1207" name="Group 710"/>
        <xdr:cNvGrpSpPr>
          <a:grpSpLocks noChangeAspect="1"/>
        </xdr:cNvGrpSpPr>
      </xdr:nvGrpSpPr>
      <xdr:grpSpPr>
        <a:xfrm>
          <a:off x="57388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8" name="Line 7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Oval 7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25</xdr:row>
      <xdr:rowOff>114300</xdr:rowOff>
    </xdr:from>
    <xdr:to>
      <xdr:col>80</xdr:col>
      <xdr:colOff>647700</xdr:colOff>
      <xdr:row>27</xdr:row>
      <xdr:rowOff>28575</xdr:rowOff>
    </xdr:to>
    <xdr:grpSp>
      <xdr:nvGrpSpPr>
        <xdr:cNvPr id="1210" name="Group 713"/>
        <xdr:cNvGrpSpPr>
          <a:grpSpLocks noChangeAspect="1"/>
        </xdr:cNvGrpSpPr>
      </xdr:nvGrpSpPr>
      <xdr:grpSpPr>
        <a:xfrm>
          <a:off x="596265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1" name="Line 7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Oval 7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25</xdr:row>
      <xdr:rowOff>114300</xdr:rowOff>
    </xdr:from>
    <xdr:to>
      <xdr:col>80</xdr:col>
      <xdr:colOff>495300</xdr:colOff>
      <xdr:row>28</xdr:row>
      <xdr:rowOff>114300</xdr:rowOff>
    </xdr:to>
    <xdr:sp>
      <xdr:nvSpPr>
        <xdr:cNvPr id="1213" name="Line 716"/>
        <xdr:cNvSpPr>
          <a:spLocks/>
        </xdr:cNvSpPr>
      </xdr:nvSpPr>
      <xdr:spPr>
        <a:xfrm flipV="1">
          <a:off x="57550050" y="64293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22</xdr:row>
      <xdr:rowOff>0</xdr:rowOff>
    </xdr:from>
    <xdr:to>
      <xdr:col>80</xdr:col>
      <xdr:colOff>247650</xdr:colOff>
      <xdr:row>23</xdr:row>
      <xdr:rowOff>0</xdr:rowOff>
    </xdr:to>
    <xdr:sp>
      <xdr:nvSpPr>
        <xdr:cNvPr id="1214" name="text 207"/>
        <xdr:cNvSpPr txBox="1">
          <a:spLocks noChangeArrowheads="1"/>
        </xdr:cNvSpPr>
      </xdr:nvSpPr>
      <xdr:spPr>
        <a:xfrm>
          <a:off x="59016900" y="5629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70</xdr:col>
      <xdr:colOff>647700</xdr:colOff>
      <xdr:row>28</xdr:row>
      <xdr:rowOff>114300</xdr:rowOff>
    </xdr:from>
    <xdr:to>
      <xdr:col>77</xdr:col>
      <xdr:colOff>276225</xdr:colOff>
      <xdr:row>31</xdr:row>
      <xdr:rowOff>114300</xdr:rowOff>
    </xdr:to>
    <xdr:sp>
      <xdr:nvSpPr>
        <xdr:cNvPr id="1215" name="Line 718"/>
        <xdr:cNvSpPr>
          <a:spLocks/>
        </xdr:cNvSpPr>
      </xdr:nvSpPr>
      <xdr:spPr>
        <a:xfrm flipV="1">
          <a:off x="52501800" y="7115175"/>
          <a:ext cx="5057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216" name="Line 719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217" name="Line 720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218" name="Line 721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219" name="Line 722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438150</xdr:colOff>
      <xdr:row>31</xdr:row>
      <xdr:rowOff>0</xdr:rowOff>
    </xdr:from>
    <xdr:ext cx="533400" cy="228600"/>
    <xdr:sp>
      <xdr:nvSpPr>
        <xdr:cNvPr id="1220" name="text 7125"/>
        <xdr:cNvSpPr txBox="1">
          <a:spLocks noChangeArrowheads="1"/>
        </xdr:cNvSpPr>
      </xdr:nvSpPr>
      <xdr:spPr>
        <a:xfrm>
          <a:off x="5526405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1" customWidth="1"/>
    <col min="2" max="2" width="11.25390625" style="247" customWidth="1"/>
    <col min="3" max="18" width="11.25390625" style="162" customWidth="1"/>
    <col min="19" max="19" width="4.75390625" style="161" customWidth="1"/>
    <col min="20" max="20" width="1.75390625" style="161" customWidth="1"/>
    <col min="21" max="16384" width="9.125" style="162" customWidth="1"/>
  </cols>
  <sheetData>
    <row r="1" spans="1:20" s="160" customFormat="1" ht="9.75" customHeight="1">
      <c r="A1" s="157"/>
      <c r="B1" s="158"/>
      <c r="C1" s="159"/>
      <c r="D1" s="159"/>
      <c r="E1" s="159"/>
      <c r="F1" s="159"/>
      <c r="G1" s="159"/>
      <c r="H1" s="159"/>
      <c r="I1" s="159"/>
      <c r="J1" s="159"/>
      <c r="K1" s="159"/>
      <c r="L1" s="159"/>
      <c r="S1" s="157"/>
      <c r="T1" s="157"/>
    </row>
    <row r="2" spans="2:18" ht="36" customHeight="1">
      <c r="B2" s="162"/>
      <c r="D2" s="163"/>
      <c r="E2" s="163"/>
      <c r="F2" s="163"/>
      <c r="G2" s="163"/>
      <c r="H2" s="163"/>
      <c r="I2" s="163"/>
      <c r="J2" s="163"/>
      <c r="K2" s="163"/>
      <c r="L2" s="163"/>
      <c r="R2" s="164"/>
    </row>
    <row r="3" spans="2:12" s="161" customFormat="1" ht="18" customHeight="1">
      <c r="B3" s="165"/>
      <c r="C3" s="165"/>
      <c r="D3" s="165"/>
      <c r="J3" s="166"/>
      <c r="K3" s="165"/>
      <c r="L3" s="165"/>
    </row>
    <row r="4" spans="1:22" s="175" customFormat="1" ht="22.5" customHeight="1">
      <c r="A4" s="167"/>
      <c r="B4" s="168" t="s">
        <v>31</v>
      </c>
      <c r="C4" s="169" t="s">
        <v>64</v>
      </c>
      <c r="D4" s="170"/>
      <c r="E4" s="167"/>
      <c r="F4" s="167"/>
      <c r="G4" s="167"/>
      <c r="H4" s="167"/>
      <c r="I4" s="170"/>
      <c r="J4" s="54" t="s">
        <v>65</v>
      </c>
      <c r="K4" s="170"/>
      <c r="L4" s="171"/>
      <c r="M4" s="170"/>
      <c r="N4" s="170"/>
      <c r="O4" s="170"/>
      <c r="P4" s="170"/>
      <c r="Q4" s="172" t="s">
        <v>32</v>
      </c>
      <c r="R4" s="173">
        <v>546069</v>
      </c>
      <c r="S4" s="170"/>
      <c r="T4" s="170"/>
      <c r="U4" s="174"/>
      <c r="V4" s="174"/>
    </row>
    <row r="5" spans="2:22" s="176" customFormat="1" ht="18" customHeight="1" thickBot="1">
      <c r="B5" s="177"/>
      <c r="C5" s="178"/>
      <c r="D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1:22" s="184" customFormat="1" ht="21" customHeight="1">
      <c r="A6" s="179"/>
      <c r="B6" s="180"/>
      <c r="C6" s="181"/>
      <c r="D6" s="180"/>
      <c r="E6" s="182"/>
      <c r="F6" s="182"/>
      <c r="G6" s="182"/>
      <c r="H6" s="182"/>
      <c r="I6" s="182"/>
      <c r="J6" s="180"/>
      <c r="K6" s="180"/>
      <c r="L6" s="180"/>
      <c r="M6" s="180"/>
      <c r="N6" s="180"/>
      <c r="O6" s="180"/>
      <c r="P6" s="180"/>
      <c r="Q6" s="180"/>
      <c r="R6" s="180"/>
      <c r="S6" s="183"/>
      <c r="T6" s="166"/>
      <c r="U6" s="166"/>
      <c r="V6" s="166"/>
    </row>
    <row r="7" spans="1:21" ht="21" customHeight="1">
      <c r="A7" s="185"/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8"/>
      <c r="S7" s="189"/>
      <c r="T7" s="165"/>
      <c r="U7" s="163"/>
    </row>
    <row r="8" spans="1:21" ht="24.75" customHeight="1">
      <c r="A8" s="185"/>
      <c r="B8" s="190"/>
      <c r="C8" s="191" t="s">
        <v>33</v>
      </c>
      <c r="D8" s="192"/>
      <c r="E8" s="192"/>
      <c r="F8" s="192"/>
      <c r="G8" s="258"/>
      <c r="H8" s="276"/>
      <c r="I8" s="277"/>
      <c r="J8" s="193" t="s">
        <v>67</v>
      </c>
      <c r="K8" s="277"/>
      <c r="L8" s="276"/>
      <c r="M8" s="192"/>
      <c r="N8" s="192"/>
      <c r="O8" s="192"/>
      <c r="P8" s="192"/>
      <c r="Q8" s="192"/>
      <c r="R8" s="194"/>
      <c r="S8" s="189"/>
      <c r="T8" s="165"/>
      <c r="U8" s="163"/>
    </row>
    <row r="9" spans="1:21" ht="24.75" customHeight="1">
      <c r="A9" s="185"/>
      <c r="B9" s="190"/>
      <c r="C9" s="195" t="s">
        <v>27</v>
      </c>
      <c r="D9" s="192"/>
      <c r="E9" s="192"/>
      <c r="F9" s="192"/>
      <c r="G9" s="192"/>
      <c r="H9" s="192"/>
      <c r="I9" s="278"/>
      <c r="J9" s="98" t="s">
        <v>66</v>
      </c>
      <c r="K9" s="278"/>
      <c r="L9" s="192"/>
      <c r="M9" s="192"/>
      <c r="N9" s="192"/>
      <c r="O9" s="192"/>
      <c r="P9" s="356" t="s">
        <v>69</v>
      </c>
      <c r="Q9" s="356"/>
      <c r="R9" s="196"/>
      <c r="S9" s="189"/>
      <c r="T9" s="165"/>
      <c r="U9" s="163"/>
    </row>
    <row r="10" spans="1:21" ht="24.75" customHeight="1">
      <c r="A10" s="185"/>
      <c r="B10" s="190"/>
      <c r="C10" s="195" t="s">
        <v>28</v>
      </c>
      <c r="D10" s="192"/>
      <c r="E10" s="192"/>
      <c r="F10" s="192"/>
      <c r="G10" s="192"/>
      <c r="H10" s="192"/>
      <c r="I10" s="278"/>
      <c r="J10" s="98" t="s">
        <v>68</v>
      </c>
      <c r="K10" s="278"/>
      <c r="L10" s="192"/>
      <c r="M10" s="192"/>
      <c r="N10" s="192"/>
      <c r="O10" s="192"/>
      <c r="P10" s="192"/>
      <c r="Q10" s="192"/>
      <c r="R10" s="194"/>
      <c r="S10" s="189"/>
      <c r="T10" s="165"/>
      <c r="U10" s="163"/>
    </row>
    <row r="11" spans="1:21" ht="21" customHeight="1">
      <c r="A11" s="185"/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  <c r="S11" s="189"/>
      <c r="T11" s="165"/>
      <c r="U11" s="163"/>
    </row>
    <row r="12" spans="1:21" ht="21" customHeight="1">
      <c r="A12" s="185"/>
      <c r="B12" s="190"/>
      <c r="C12" s="192"/>
      <c r="D12" s="192"/>
      <c r="E12" s="192"/>
      <c r="F12" s="192"/>
      <c r="G12" s="192"/>
      <c r="H12" s="192"/>
      <c r="I12" s="192"/>
      <c r="J12" s="200"/>
      <c r="K12" s="192"/>
      <c r="L12" s="192"/>
      <c r="M12" s="192"/>
      <c r="N12" s="192"/>
      <c r="O12" s="192"/>
      <c r="P12" s="192"/>
      <c r="Q12" s="192"/>
      <c r="R12" s="194"/>
      <c r="S12" s="189"/>
      <c r="T12" s="165"/>
      <c r="U12" s="163"/>
    </row>
    <row r="13" spans="1:21" ht="21" customHeight="1">
      <c r="A13" s="185"/>
      <c r="B13" s="190"/>
      <c r="C13" s="201" t="s">
        <v>34</v>
      </c>
      <c r="D13" s="192"/>
      <c r="E13" s="192"/>
      <c r="F13" s="192"/>
      <c r="G13" s="192"/>
      <c r="H13" s="200"/>
      <c r="J13" s="200" t="s">
        <v>35</v>
      </c>
      <c r="K13" s="202"/>
      <c r="L13" s="203"/>
      <c r="M13" s="202"/>
      <c r="N13" s="200" t="s">
        <v>60</v>
      </c>
      <c r="O13" s="202"/>
      <c r="P13" s="202"/>
      <c r="Q13" s="192"/>
      <c r="R13" s="194"/>
      <c r="S13" s="189"/>
      <c r="T13" s="165"/>
      <c r="U13" s="163"/>
    </row>
    <row r="14" spans="1:21" ht="21" customHeight="1">
      <c r="A14" s="185"/>
      <c r="B14" s="190"/>
      <c r="C14" s="99" t="s">
        <v>36</v>
      </c>
      <c r="D14" s="192"/>
      <c r="E14" s="192"/>
      <c r="F14" s="192"/>
      <c r="G14" s="192"/>
      <c r="H14" s="255"/>
      <c r="J14" s="270">
        <v>7.289</v>
      </c>
      <c r="K14" s="202"/>
      <c r="L14" s="204"/>
      <c r="M14" s="202"/>
      <c r="N14" s="320">
        <v>7.565</v>
      </c>
      <c r="O14" s="202"/>
      <c r="P14" s="202"/>
      <c r="Q14" s="192"/>
      <c r="R14" s="194"/>
      <c r="S14" s="189"/>
      <c r="T14" s="165"/>
      <c r="U14" s="163"/>
    </row>
    <row r="15" spans="1:21" ht="21" customHeight="1">
      <c r="A15" s="185"/>
      <c r="B15" s="190"/>
      <c r="C15" s="99" t="s">
        <v>37</v>
      </c>
      <c r="D15" s="192"/>
      <c r="E15" s="192"/>
      <c r="F15" s="192"/>
      <c r="G15" s="192"/>
      <c r="H15" s="248"/>
      <c r="J15" s="248" t="s">
        <v>50</v>
      </c>
      <c r="K15" s="205"/>
      <c r="L15" s="249"/>
      <c r="N15" s="249" t="s">
        <v>71</v>
      </c>
      <c r="O15" s="205"/>
      <c r="P15" s="192"/>
      <c r="Q15" s="192"/>
      <c r="R15" s="194"/>
      <c r="S15" s="189"/>
      <c r="T15" s="165"/>
      <c r="U15" s="163"/>
    </row>
    <row r="16" spans="1:21" ht="21" customHeight="1">
      <c r="A16" s="185"/>
      <c r="B16" s="190"/>
      <c r="C16" s="192"/>
      <c r="D16" s="192"/>
      <c r="E16" s="192"/>
      <c r="F16" s="192"/>
      <c r="G16" s="192"/>
      <c r="H16" s="192"/>
      <c r="I16" s="192"/>
      <c r="J16" s="249" t="s">
        <v>52</v>
      </c>
      <c r="K16" s="192"/>
      <c r="L16" s="192"/>
      <c r="M16" s="192"/>
      <c r="N16" s="192"/>
      <c r="O16" s="192"/>
      <c r="P16" s="192"/>
      <c r="Q16" s="192"/>
      <c r="R16" s="194"/>
      <c r="S16" s="189"/>
      <c r="T16" s="165"/>
      <c r="U16" s="163"/>
    </row>
    <row r="17" spans="1:21" ht="21" customHeight="1">
      <c r="A17" s="185"/>
      <c r="B17" s="190"/>
      <c r="C17" s="192"/>
      <c r="D17" s="192"/>
      <c r="E17" s="192"/>
      <c r="F17" s="192"/>
      <c r="G17" s="192"/>
      <c r="H17" s="192"/>
      <c r="I17" s="192"/>
      <c r="J17" s="249" t="s">
        <v>71</v>
      </c>
      <c r="K17" s="192"/>
      <c r="L17" s="192"/>
      <c r="M17" s="192"/>
      <c r="N17" s="192"/>
      <c r="O17" s="192"/>
      <c r="P17" s="192"/>
      <c r="Q17" s="192"/>
      <c r="R17" s="194"/>
      <c r="S17" s="189"/>
      <c r="T17" s="165"/>
      <c r="U17" s="163"/>
    </row>
    <row r="18" spans="1:21" ht="21" customHeight="1">
      <c r="A18" s="185"/>
      <c r="B18" s="197"/>
      <c r="C18" s="198"/>
      <c r="D18" s="198"/>
      <c r="E18" s="198"/>
      <c r="F18" s="198"/>
      <c r="G18" s="198"/>
      <c r="H18" s="198"/>
      <c r="I18" s="198"/>
      <c r="J18" s="259" t="s">
        <v>53</v>
      </c>
      <c r="K18" s="198"/>
      <c r="L18" s="198"/>
      <c r="M18" s="198"/>
      <c r="N18" s="198"/>
      <c r="O18" s="198"/>
      <c r="P18" s="198"/>
      <c r="Q18" s="198"/>
      <c r="R18" s="199"/>
      <c r="S18" s="189"/>
      <c r="T18" s="165"/>
      <c r="U18" s="163"/>
    </row>
    <row r="19" spans="1:21" ht="21" customHeight="1">
      <c r="A19" s="185"/>
      <c r="B19" s="190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4"/>
      <c r="S19" s="189"/>
      <c r="T19" s="165"/>
      <c r="U19" s="163"/>
    </row>
    <row r="20" spans="1:21" ht="21" customHeight="1">
      <c r="A20" s="185"/>
      <c r="B20" s="190"/>
      <c r="C20" s="99" t="s">
        <v>38</v>
      </c>
      <c r="D20" s="192"/>
      <c r="E20" s="192"/>
      <c r="F20" s="192"/>
      <c r="G20" s="192"/>
      <c r="H20" s="192"/>
      <c r="J20" s="206" t="s">
        <v>72</v>
      </c>
      <c r="L20" s="192"/>
      <c r="M20" s="202"/>
      <c r="N20" s="206"/>
      <c r="O20" s="192"/>
      <c r="P20" s="356" t="s">
        <v>73</v>
      </c>
      <c r="Q20" s="356"/>
      <c r="R20" s="194"/>
      <c r="S20" s="189"/>
      <c r="T20" s="165"/>
      <c r="U20" s="163"/>
    </row>
    <row r="21" spans="1:21" ht="21" customHeight="1">
      <c r="A21" s="185"/>
      <c r="B21" s="190"/>
      <c r="C21" s="99" t="s">
        <v>39</v>
      </c>
      <c r="D21" s="192"/>
      <c r="E21" s="192"/>
      <c r="F21" s="192"/>
      <c r="G21" s="192"/>
      <c r="H21" s="192"/>
      <c r="J21" s="207" t="s">
        <v>55</v>
      </c>
      <c r="K21" s="192"/>
      <c r="L21" s="192"/>
      <c r="M21" s="192"/>
      <c r="N21" s="207"/>
      <c r="O21" s="192"/>
      <c r="P21" s="356" t="s">
        <v>70</v>
      </c>
      <c r="Q21" s="356"/>
      <c r="R21" s="194"/>
      <c r="S21" s="189"/>
      <c r="T21" s="165"/>
      <c r="U21" s="163"/>
    </row>
    <row r="22" spans="1:21" ht="21" customHeight="1">
      <c r="A22" s="185"/>
      <c r="B22" s="208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10"/>
      <c r="S22" s="189"/>
      <c r="T22" s="165"/>
      <c r="U22" s="163"/>
    </row>
    <row r="23" spans="1:21" ht="21" customHeight="1">
      <c r="A23" s="185"/>
      <c r="B23" s="211"/>
      <c r="C23" s="212"/>
      <c r="D23" s="212"/>
      <c r="E23" s="213"/>
      <c r="F23" s="213"/>
      <c r="G23" s="213"/>
      <c r="H23" s="213"/>
      <c r="I23" s="212"/>
      <c r="J23" s="214"/>
      <c r="K23" s="212"/>
      <c r="L23" s="212"/>
      <c r="M23" s="212"/>
      <c r="N23" s="212"/>
      <c r="O23" s="212"/>
      <c r="P23" s="212"/>
      <c r="Q23" s="212"/>
      <c r="R23" s="212"/>
      <c r="S23" s="189"/>
      <c r="T23" s="165"/>
      <c r="U23" s="163"/>
    </row>
    <row r="24" spans="1:19" ht="30" customHeight="1">
      <c r="A24" s="215"/>
      <c r="B24" s="216"/>
      <c r="C24" s="217"/>
      <c r="D24" s="360" t="s">
        <v>11</v>
      </c>
      <c r="E24" s="361"/>
      <c r="F24" s="361"/>
      <c r="G24" s="361"/>
      <c r="H24" s="217"/>
      <c r="I24" s="218"/>
      <c r="J24" s="219"/>
      <c r="K24" s="216"/>
      <c r="L24" s="217"/>
      <c r="M24" s="360" t="s">
        <v>12</v>
      </c>
      <c r="N24" s="360"/>
      <c r="O24" s="360"/>
      <c r="P24" s="360"/>
      <c r="Q24" s="217"/>
      <c r="R24" s="218"/>
      <c r="S24" s="189"/>
    </row>
    <row r="25" spans="1:20" s="225" customFormat="1" ht="21" customHeight="1" thickBot="1">
      <c r="A25" s="220"/>
      <c r="B25" s="221" t="s">
        <v>13</v>
      </c>
      <c r="C25" s="222" t="s">
        <v>18</v>
      </c>
      <c r="D25" s="222" t="s">
        <v>19</v>
      </c>
      <c r="E25" s="223" t="s">
        <v>20</v>
      </c>
      <c r="F25" s="357" t="s">
        <v>40</v>
      </c>
      <c r="G25" s="358"/>
      <c r="H25" s="358"/>
      <c r="I25" s="359"/>
      <c r="J25" s="219"/>
      <c r="K25" s="221" t="s">
        <v>13</v>
      </c>
      <c r="L25" s="222" t="s">
        <v>18</v>
      </c>
      <c r="M25" s="222" t="s">
        <v>19</v>
      </c>
      <c r="N25" s="223" t="s">
        <v>20</v>
      </c>
      <c r="O25" s="357" t="s">
        <v>40</v>
      </c>
      <c r="P25" s="358"/>
      <c r="Q25" s="358"/>
      <c r="R25" s="359"/>
      <c r="S25" s="224"/>
      <c r="T25" s="161"/>
    </row>
    <row r="26" spans="1:20" s="175" customFormat="1" ht="21" customHeight="1" thickTop="1">
      <c r="A26" s="215"/>
      <c r="B26" s="226"/>
      <c r="C26" s="227"/>
      <c r="D26" s="228"/>
      <c r="E26" s="229"/>
      <c r="F26" s="230"/>
      <c r="G26" s="231"/>
      <c r="H26" s="231"/>
      <c r="I26" s="232"/>
      <c r="J26" s="219"/>
      <c r="K26" s="226"/>
      <c r="L26" s="227"/>
      <c r="M26" s="228"/>
      <c r="N26" s="229"/>
      <c r="O26" s="230"/>
      <c r="P26" s="231"/>
      <c r="Q26" s="231"/>
      <c r="R26" s="232"/>
      <c r="S26" s="189"/>
      <c r="T26" s="161"/>
    </row>
    <row r="27" spans="1:20" s="175" customFormat="1" ht="21" customHeight="1">
      <c r="A27" s="215"/>
      <c r="B27" s="233">
        <v>1</v>
      </c>
      <c r="C27" s="235">
        <v>6.913</v>
      </c>
      <c r="D27" s="235">
        <v>7.493</v>
      </c>
      <c r="E27" s="236">
        <f>(D27-C27)*1000</f>
        <v>580.0000000000001</v>
      </c>
      <c r="F27" s="350" t="s">
        <v>41</v>
      </c>
      <c r="G27" s="351"/>
      <c r="H27" s="351"/>
      <c r="I27" s="352"/>
      <c r="J27" s="219"/>
      <c r="K27" s="233">
        <v>1</v>
      </c>
      <c r="L27" s="234">
        <v>7.225</v>
      </c>
      <c r="M27" s="234">
        <v>7.365</v>
      </c>
      <c r="N27" s="236">
        <f>(M27-L27)*1000</f>
        <v>140.00000000000057</v>
      </c>
      <c r="O27" s="282" t="s">
        <v>49</v>
      </c>
      <c r="P27" s="283"/>
      <c r="Q27" s="283"/>
      <c r="R27" s="284"/>
      <c r="S27" s="189"/>
      <c r="T27" s="161"/>
    </row>
    <row r="28" spans="1:20" s="175" customFormat="1" ht="21" customHeight="1">
      <c r="A28" s="215"/>
      <c r="B28" s="233"/>
      <c r="C28" s="235"/>
      <c r="D28" s="235"/>
      <c r="E28" s="236">
        <f>(D28-C28)*1000</f>
        <v>0</v>
      </c>
      <c r="F28" s="273" t="s">
        <v>74</v>
      </c>
      <c r="G28" s="274"/>
      <c r="H28" s="274"/>
      <c r="I28" s="275"/>
      <c r="J28" s="219"/>
      <c r="K28" s="233"/>
      <c r="L28" s="235"/>
      <c r="M28" s="235"/>
      <c r="N28" s="236"/>
      <c r="O28" s="279" t="s">
        <v>54</v>
      </c>
      <c r="P28" s="280"/>
      <c r="Q28" s="280"/>
      <c r="R28" s="281"/>
      <c r="S28" s="189"/>
      <c r="T28" s="161"/>
    </row>
    <row r="29" spans="1:20" s="175" customFormat="1" ht="21" customHeight="1">
      <c r="A29" s="215"/>
      <c r="B29" s="233"/>
      <c r="C29" s="235"/>
      <c r="D29" s="235"/>
      <c r="E29" s="236">
        <f>(D29-C29)*1000</f>
        <v>0</v>
      </c>
      <c r="F29" s="327"/>
      <c r="G29" s="328"/>
      <c r="H29" s="328"/>
      <c r="I29" s="329"/>
      <c r="J29" s="219"/>
      <c r="K29" s="233"/>
      <c r="L29" s="235"/>
      <c r="M29" s="235"/>
      <c r="N29" s="236"/>
      <c r="O29" s="282"/>
      <c r="P29" s="283"/>
      <c r="Q29" s="283"/>
      <c r="R29" s="284"/>
      <c r="S29" s="189"/>
      <c r="T29" s="161"/>
    </row>
    <row r="30" spans="1:20" s="175" customFormat="1" ht="21" customHeight="1">
      <c r="A30" s="215"/>
      <c r="B30" s="233">
        <v>2</v>
      </c>
      <c r="C30" s="235">
        <v>6.95</v>
      </c>
      <c r="D30" s="235">
        <v>7.481</v>
      </c>
      <c r="E30" s="236">
        <f>(D30-C30)*1000</f>
        <v>530.9999999999997</v>
      </c>
      <c r="F30" s="353" t="s">
        <v>42</v>
      </c>
      <c r="G30" s="354"/>
      <c r="H30" s="354"/>
      <c r="I30" s="355"/>
      <c r="J30" s="219"/>
      <c r="K30" s="233">
        <v>2</v>
      </c>
      <c r="L30" s="235">
        <v>7.245</v>
      </c>
      <c r="M30" s="235">
        <v>7.325</v>
      </c>
      <c r="N30" s="236">
        <f>(M30-L30)*1000</f>
        <v>80.00000000000007</v>
      </c>
      <c r="O30" s="282" t="s">
        <v>75</v>
      </c>
      <c r="P30" s="283"/>
      <c r="Q30" s="283"/>
      <c r="R30" s="284"/>
      <c r="S30" s="189"/>
      <c r="T30" s="161"/>
    </row>
    <row r="31" spans="1:20" s="167" customFormat="1" ht="21" customHeight="1">
      <c r="A31" s="215"/>
      <c r="B31" s="237"/>
      <c r="C31" s="238"/>
      <c r="D31" s="239"/>
      <c r="E31" s="240"/>
      <c r="F31" s="241"/>
      <c r="G31" s="242"/>
      <c r="H31" s="242"/>
      <c r="I31" s="243"/>
      <c r="J31" s="219"/>
      <c r="K31" s="321"/>
      <c r="L31" s="322"/>
      <c r="M31" s="322"/>
      <c r="N31" s="323">
        <f>(M31-L31)*1000</f>
        <v>0</v>
      </c>
      <c r="O31" s="324" t="s">
        <v>54</v>
      </c>
      <c r="P31" s="325"/>
      <c r="Q31" s="325"/>
      <c r="R31" s="326"/>
      <c r="S31" s="189"/>
      <c r="T31" s="161"/>
    </row>
    <row r="32" spans="1:19" ht="21" customHeight="1" thickBot="1">
      <c r="A32" s="244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6"/>
    </row>
  </sheetData>
  <sheetProtection password="E755" sheet="1" objects="1" scenarios="1"/>
  <mergeCells count="9">
    <mergeCell ref="F27:I27"/>
    <mergeCell ref="F30:I30"/>
    <mergeCell ref="P9:Q9"/>
    <mergeCell ref="P20:Q20"/>
    <mergeCell ref="P21:Q21"/>
    <mergeCell ref="F25:I25"/>
    <mergeCell ref="O25:R25"/>
    <mergeCell ref="D24:G24"/>
    <mergeCell ref="M24:P24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76</v>
      </c>
      <c r="H2" s="28"/>
      <c r="I2" s="28"/>
      <c r="J2" s="28"/>
      <c r="K2" s="28"/>
      <c r="L2" s="30"/>
      <c r="R2" s="31"/>
      <c r="S2" s="32"/>
      <c r="T2" s="32"/>
      <c r="U2" s="32"/>
      <c r="V2" s="364" t="s">
        <v>24</v>
      </c>
      <c r="W2" s="364"/>
      <c r="X2" s="364"/>
      <c r="Y2" s="364"/>
      <c r="Z2" s="32"/>
      <c r="AA2" s="32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2"/>
      <c r="BM2" s="32"/>
      <c r="BN2" s="364" t="s">
        <v>24</v>
      </c>
      <c r="BO2" s="364"/>
      <c r="BP2" s="364"/>
      <c r="BQ2" s="364"/>
      <c r="BR2" s="32"/>
      <c r="BS2" s="32"/>
      <c r="BT2" s="32"/>
      <c r="BU2" s="33"/>
      <c r="BY2" s="14"/>
      <c r="BZ2" s="27"/>
      <c r="CA2" s="28"/>
      <c r="CB2" s="28"/>
      <c r="CC2" s="28"/>
      <c r="CD2" s="28"/>
      <c r="CE2" s="29" t="s">
        <v>84</v>
      </c>
      <c r="CF2" s="28"/>
      <c r="CG2" s="28"/>
      <c r="CH2" s="28"/>
      <c r="CI2" s="28"/>
      <c r="CJ2" s="30"/>
    </row>
    <row r="3" spans="18:77" ht="21" customHeight="1" thickBot="1" thickTop="1">
      <c r="R3" s="368" t="s">
        <v>0</v>
      </c>
      <c r="S3" s="369"/>
      <c r="T3" s="34"/>
      <c r="U3" s="35"/>
      <c r="V3" s="36" t="s">
        <v>1</v>
      </c>
      <c r="W3" s="37"/>
      <c r="X3" s="37"/>
      <c r="Y3" s="38"/>
      <c r="Z3" s="34"/>
      <c r="AA3" s="35"/>
      <c r="AB3" s="370" t="s">
        <v>25</v>
      </c>
      <c r="AC3" s="371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65" t="s">
        <v>25</v>
      </c>
      <c r="BK3" s="366"/>
      <c r="BL3" s="39"/>
      <c r="BM3" s="40"/>
      <c r="BN3" s="266" t="s">
        <v>1</v>
      </c>
      <c r="BO3" s="266"/>
      <c r="BP3" s="266"/>
      <c r="BQ3" s="267"/>
      <c r="BR3" s="41"/>
      <c r="BS3" s="42"/>
      <c r="BT3" s="362" t="s">
        <v>0</v>
      </c>
      <c r="BU3" s="363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67" t="s">
        <v>51</v>
      </c>
      <c r="W4" s="367"/>
      <c r="X4" s="367"/>
      <c r="Y4" s="367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65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67" t="s">
        <v>51</v>
      </c>
      <c r="BO4" s="367"/>
      <c r="BP4" s="367"/>
      <c r="BQ4" s="367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26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3"/>
      <c r="W5" s="260"/>
      <c r="X5" s="66"/>
      <c r="Y5" s="65"/>
      <c r="Z5" s="64"/>
      <c r="AA5" s="65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8"/>
      <c r="BK5" s="69"/>
      <c r="BL5" s="64"/>
      <c r="BM5" s="63"/>
      <c r="BN5" s="23"/>
      <c r="BO5" s="264"/>
      <c r="BP5" s="64"/>
      <c r="BQ5" s="65"/>
      <c r="BR5" s="64"/>
      <c r="BS5" s="65"/>
      <c r="BT5" s="66"/>
      <c r="BU5" s="70"/>
      <c r="BY5" s="14"/>
      <c r="BZ5" s="58"/>
      <c r="CA5" s="59" t="s">
        <v>26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27</v>
      </c>
      <c r="D6" s="1"/>
      <c r="E6" s="60"/>
      <c r="F6" s="60"/>
      <c r="G6" s="2" t="s">
        <v>77</v>
      </c>
      <c r="H6" s="60"/>
      <c r="I6" s="60"/>
      <c r="J6" s="3"/>
      <c r="K6" s="9" t="s">
        <v>78</v>
      </c>
      <c r="L6" s="61"/>
      <c r="Q6" s="71"/>
      <c r="R6" s="72" t="s">
        <v>2</v>
      </c>
      <c r="S6" s="7">
        <v>5.95</v>
      </c>
      <c r="T6" s="64"/>
      <c r="U6" s="65"/>
      <c r="V6" s="256"/>
      <c r="W6" s="84"/>
      <c r="X6" s="261"/>
      <c r="Y6" s="7"/>
      <c r="Z6" s="64"/>
      <c r="AA6" s="65"/>
      <c r="AB6" s="262"/>
      <c r="AC6" s="73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4" t="s">
        <v>22</v>
      </c>
      <c r="AS6" s="75" t="s">
        <v>21</v>
      </c>
      <c r="AT6" s="76" t="s">
        <v>23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31" t="s">
        <v>87</v>
      </c>
      <c r="BK6" s="332"/>
      <c r="BL6" s="78"/>
      <c r="BM6" s="65"/>
      <c r="BN6" s="67"/>
      <c r="BO6" s="265"/>
      <c r="BP6" s="261"/>
      <c r="BQ6" s="7"/>
      <c r="BR6" s="79"/>
      <c r="BS6" s="80"/>
      <c r="BT6" s="6" t="s">
        <v>4</v>
      </c>
      <c r="BU6" s="81">
        <v>8.517</v>
      </c>
      <c r="BY6" s="14"/>
      <c r="BZ6" s="58"/>
      <c r="CA6" s="59" t="s">
        <v>27</v>
      </c>
      <c r="CB6" s="1"/>
      <c r="CC6" s="60"/>
      <c r="CD6" s="60"/>
      <c r="CE6" s="2" t="s">
        <v>77</v>
      </c>
      <c r="CF6" s="60"/>
      <c r="CG6" s="60"/>
      <c r="CH6" s="3"/>
      <c r="CI6" s="9" t="s">
        <v>78</v>
      </c>
      <c r="CJ6" s="61"/>
    </row>
    <row r="7" spans="2:88" ht="21" customHeight="1">
      <c r="B7" s="58"/>
      <c r="C7" s="59" t="s">
        <v>28</v>
      </c>
      <c r="D7" s="1"/>
      <c r="E7" s="60"/>
      <c r="F7" s="60"/>
      <c r="G7" s="82" t="s">
        <v>79</v>
      </c>
      <c r="H7" s="60"/>
      <c r="I7" s="60"/>
      <c r="J7" s="1"/>
      <c r="K7" s="1"/>
      <c r="L7" s="83"/>
      <c r="Q7" s="71"/>
      <c r="R7" s="6"/>
      <c r="S7" s="77"/>
      <c r="T7" s="64"/>
      <c r="U7" s="65"/>
      <c r="V7" s="256" t="s">
        <v>44</v>
      </c>
      <c r="W7" s="84">
        <v>6.913</v>
      </c>
      <c r="X7" s="261" t="s">
        <v>59</v>
      </c>
      <c r="Y7" s="7">
        <v>6.95</v>
      </c>
      <c r="Z7" s="64"/>
      <c r="AA7" s="65"/>
      <c r="AB7" s="262" t="s">
        <v>45</v>
      </c>
      <c r="AC7" s="73">
        <v>6.741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33" t="s">
        <v>85</v>
      </c>
      <c r="BK7" s="334"/>
      <c r="BL7" s="78"/>
      <c r="BM7" s="65"/>
      <c r="BN7" s="256" t="s">
        <v>43</v>
      </c>
      <c r="BO7" s="84">
        <v>7.493</v>
      </c>
      <c r="BP7" s="261" t="s">
        <v>61</v>
      </c>
      <c r="BQ7" s="7">
        <v>7.481</v>
      </c>
      <c r="BR7" s="4"/>
      <c r="BS7" s="80"/>
      <c r="BT7" s="271"/>
      <c r="BU7" s="73"/>
      <c r="BY7" s="14"/>
      <c r="BZ7" s="58"/>
      <c r="CA7" s="59" t="s">
        <v>28</v>
      </c>
      <c r="CB7" s="1"/>
      <c r="CC7" s="60"/>
      <c r="CD7" s="60"/>
      <c r="CE7" s="82" t="s">
        <v>79</v>
      </c>
      <c r="CF7" s="60"/>
      <c r="CG7" s="60"/>
      <c r="CH7" s="1"/>
      <c r="CI7" s="1"/>
      <c r="CJ7" s="83"/>
    </row>
    <row r="8" spans="2:88" ht="21" customHeight="1">
      <c r="B8" s="85"/>
      <c r="C8" s="8"/>
      <c r="D8" s="8"/>
      <c r="E8" s="8"/>
      <c r="F8" s="8"/>
      <c r="G8" s="8"/>
      <c r="H8" s="8"/>
      <c r="I8" s="8"/>
      <c r="J8" s="8"/>
      <c r="K8" s="8"/>
      <c r="L8" s="86"/>
      <c r="Q8" s="71"/>
      <c r="R8" s="87" t="s">
        <v>6</v>
      </c>
      <c r="S8" s="88">
        <v>6.652</v>
      </c>
      <c r="T8" s="64"/>
      <c r="U8" s="65"/>
      <c r="V8" s="256"/>
      <c r="W8" s="84"/>
      <c r="X8" s="261"/>
      <c r="Y8" s="7"/>
      <c r="Z8" s="64"/>
      <c r="AA8" s="65"/>
      <c r="AB8" s="262"/>
      <c r="AC8" s="7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9" t="s">
        <v>88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31" t="s">
        <v>86</v>
      </c>
      <c r="BK8" s="332"/>
      <c r="BL8" s="78"/>
      <c r="BM8" s="65"/>
      <c r="BN8" s="23"/>
      <c r="BO8" s="264"/>
      <c r="BP8" s="261"/>
      <c r="BQ8" s="7"/>
      <c r="BR8" s="79"/>
      <c r="BS8" s="80"/>
      <c r="BT8" s="87" t="s">
        <v>7</v>
      </c>
      <c r="BU8" s="90">
        <v>7.805</v>
      </c>
      <c r="BY8" s="14"/>
      <c r="BZ8" s="85"/>
      <c r="CA8" s="8"/>
      <c r="CB8" s="8"/>
      <c r="CC8" s="8"/>
      <c r="CD8" s="8"/>
      <c r="CE8" s="8"/>
      <c r="CF8" s="8"/>
      <c r="CG8" s="8"/>
      <c r="CH8" s="8"/>
      <c r="CI8" s="8"/>
      <c r="CJ8" s="86"/>
    </row>
    <row r="9" spans="2:88" ht="21" customHeight="1" thickBot="1">
      <c r="B9" s="91"/>
      <c r="C9" s="1"/>
      <c r="D9" s="1"/>
      <c r="E9" s="1"/>
      <c r="F9" s="1"/>
      <c r="G9" s="1"/>
      <c r="H9" s="1"/>
      <c r="I9" s="1"/>
      <c r="J9" s="1"/>
      <c r="K9" s="1"/>
      <c r="L9" s="83"/>
      <c r="R9" s="92"/>
      <c r="S9" s="93"/>
      <c r="T9" s="12"/>
      <c r="U9" s="93"/>
      <c r="V9" s="12"/>
      <c r="W9" s="263"/>
      <c r="X9" s="12"/>
      <c r="Y9" s="93"/>
      <c r="Z9" s="12"/>
      <c r="AA9" s="93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4"/>
      <c r="BK9" s="13"/>
      <c r="BL9" s="20"/>
      <c r="BM9" s="95"/>
      <c r="BN9" s="12"/>
      <c r="BO9" s="263"/>
      <c r="BP9" s="12"/>
      <c r="BQ9" s="93"/>
      <c r="BR9" s="12"/>
      <c r="BS9" s="93"/>
      <c r="BT9" s="96"/>
      <c r="BU9" s="97"/>
      <c r="BY9" s="14"/>
      <c r="BZ9" s="91"/>
      <c r="CA9" s="1"/>
      <c r="CB9" s="1"/>
      <c r="CC9" s="1"/>
      <c r="CD9" s="1"/>
      <c r="CE9" s="1"/>
      <c r="CF9" s="1"/>
      <c r="CG9" s="1"/>
      <c r="CH9" s="1"/>
      <c r="CI9" s="1"/>
      <c r="CJ9" s="83"/>
    </row>
    <row r="10" spans="2:88" ht="21" customHeight="1">
      <c r="B10" s="58"/>
      <c r="C10" s="330" t="s">
        <v>29</v>
      </c>
      <c r="D10" s="1"/>
      <c r="E10" s="1"/>
      <c r="F10" s="3"/>
      <c r="G10" s="98" t="s">
        <v>80</v>
      </c>
      <c r="H10" s="1"/>
      <c r="I10" s="1"/>
      <c r="J10" s="99" t="s">
        <v>3</v>
      </c>
      <c r="K10" s="252" t="s">
        <v>81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8"/>
      <c r="AQ10" s="17"/>
      <c r="AR10" s="118"/>
      <c r="AS10" s="251"/>
      <c r="AT10" s="118"/>
      <c r="AU10" s="118"/>
      <c r="AV10" s="118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330" t="s">
        <v>29</v>
      </c>
      <c r="CB10" s="1"/>
      <c r="CC10" s="1"/>
      <c r="CD10" s="3"/>
      <c r="CE10" s="98" t="s">
        <v>80</v>
      </c>
      <c r="CF10" s="1"/>
      <c r="CG10" s="1"/>
      <c r="CH10" s="99" t="s">
        <v>3</v>
      </c>
      <c r="CI10" s="252" t="s">
        <v>83</v>
      </c>
      <c r="CJ10" s="61"/>
    </row>
    <row r="11" spans="2:88" ht="21" customHeight="1">
      <c r="B11" s="58"/>
      <c r="C11" s="330" t="s">
        <v>30</v>
      </c>
      <c r="D11" s="1"/>
      <c r="E11" s="1"/>
      <c r="F11" s="3"/>
      <c r="G11" s="98" t="s">
        <v>55</v>
      </c>
      <c r="H11" s="1"/>
      <c r="I11" s="4"/>
      <c r="J11" s="99" t="s">
        <v>5</v>
      </c>
      <c r="K11" s="252" t="s">
        <v>82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8"/>
      <c r="AQ11" s="118"/>
      <c r="AR11" s="118"/>
      <c r="AS11" s="250"/>
      <c r="AT11" s="118"/>
      <c r="AU11" s="118"/>
      <c r="AV11" s="118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330" t="s">
        <v>30</v>
      </c>
      <c r="CB11" s="1"/>
      <c r="CC11" s="1"/>
      <c r="CD11" s="3"/>
      <c r="CE11" s="98" t="s">
        <v>55</v>
      </c>
      <c r="CF11" s="1"/>
      <c r="CG11" s="4"/>
      <c r="CH11" s="99" t="s">
        <v>5</v>
      </c>
      <c r="CI11" s="252" t="s">
        <v>82</v>
      </c>
      <c r="CJ11" s="61"/>
    </row>
    <row r="12" spans="2:88" ht="21" customHeight="1" thickBot="1">
      <c r="B12" s="100"/>
      <c r="C12" s="101"/>
      <c r="D12" s="101"/>
      <c r="E12" s="101"/>
      <c r="F12" s="101"/>
      <c r="G12" s="253" t="s">
        <v>53</v>
      </c>
      <c r="H12" s="101"/>
      <c r="I12" s="101"/>
      <c r="J12" s="101"/>
      <c r="K12" s="101"/>
      <c r="L12" s="102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8"/>
      <c r="AQ12" s="118"/>
      <c r="AR12" s="118"/>
      <c r="AS12" s="250"/>
      <c r="AT12" s="118"/>
      <c r="AU12" s="118"/>
      <c r="AV12" s="118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100"/>
      <c r="CA12" s="101"/>
      <c r="CB12" s="101"/>
      <c r="CC12" s="101"/>
      <c r="CD12" s="101"/>
      <c r="CE12" s="253" t="s">
        <v>53</v>
      </c>
      <c r="CF12" s="101"/>
      <c r="CG12" s="101"/>
      <c r="CH12" s="101"/>
      <c r="CI12" s="101"/>
      <c r="CJ12" s="102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3"/>
      <c r="AS13" s="14"/>
      <c r="AT13" s="103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</row>
    <row r="16" spans="45:88" ht="18" customHeight="1">
      <c r="AS16" s="14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</row>
    <row r="17" ht="18" customHeight="1">
      <c r="BJ17" s="268" t="s">
        <v>103</v>
      </c>
    </row>
    <row r="18" spans="65:76" ht="18" customHeight="1">
      <c r="BM18" s="14"/>
      <c r="BN18" s="14"/>
      <c r="BO18" s="14"/>
      <c r="BP18" s="14"/>
      <c r="BR18" s="112"/>
      <c r="BS18" s="14"/>
      <c r="BW18" s="14"/>
      <c r="BX18" s="14"/>
    </row>
    <row r="19" ht="18" customHeight="1"/>
    <row r="20" spans="58:59" ht="18" customHeight="1">
      <c r="BF20" s="14"/>
      <c r="BG20" s="14"/>
    </row>
    <row r="21" spans="5:69" ht="18" customHeight="1">
      <c r="E21">
        <v>0</v>
      </c>
      <c r="G21" s="117"/>
      <c r="BO21" s="117"/>
      <c r="BQ21" s="117"/>
    </row>
    <row r="22" spans="7:69" ht="18" customHeight="1">
      <c r="G22" s="120"/>
      <c r="H22" s="105"/>
      <c r="AI22" s="345" t="s">
        <v>58</v>
      </c>
      <c r="AS22" s="268" t="s">
        <v>103</v>
      </c>
      <c r="AY22" s="341" t="s">
        <v>62</v>
      </c>
      <c r="BC22" s="341" t="s">
        <v>63</v>
      </c>
      <c r="BE22" s="105"/>
      <c r="BM22" s="16"/>
      <c r="BO22" s="346" t="s">
        <v>104</v>
      </c>
      <c r="BQ22" s="120"/>
    </row>
    <row r="23" spans="7:88" ht="18" customHeight="1">
      <c r="G23" s="14"/>
      <c r="V23" s="14"/>
      <c r="AC23" s="257"/>
      <c r="AE23" s="104"/>
      <c r="AF23" s="106"/>
      <c r="AO23" s="104"/>
      <c r="AS23" s="14"/>
      <c r="AY23" s="14"/>
      <c r="BC23" s="14"/>
      <c r="BF23" s="104"/>
      <c r="BG23" s="104"/>
      <c r="BM23" s="14"/>
      <c r="BO23" s="14"/>
      <c r="BP23" s="14"/>
      <c r="BQ23" s="14"/>
      <c r="BX23" s="104"/>
      <c r="CB23" s="103"/>
      <c r="CC23" s="103"/>
      <c r="CF23" s="103"/>
      <c r="CG23" s="103"/>
      <c r="CH23" s="103"/>
      <c r="CI23" s="103"/>
      <c r="CJ23" s="103"/>
    </row>
    <row r="24" spans="7:86" ht="18" customHeight="1">
      <c r="G24" s="114"/>
      <c r="Q24" s="109"/>
      <c r="S24" s="116"/>
      <c r="X24" s="110"/>
      <c r="AC24" s="317" t="s">
        <v>44</v>
      </c>
      <c r="AG24" s="109"/>
      <c r="AO24" s="106"/>
      <c r="AY24" s="120"/>
      <c r="AZ24" s="14"/>
      <c r="BA24" s="105"/>
      <c r="BD24" s="14"/>
      <c r="BE24" s="108"/>
      <c r="BM24" s="14"/>
      <c r="BO24" s="114"/>
      <c r="BP24" s="14"/>
      <c r="BQ24" s="114"/>
      <c r="BR24" s="14"/>
      <c r="BX24" s="112"/>
      <c r="CB24" s="269"/>
      <c r="CF24" s="103"/>
      <c r="CH24" s="119" t="s">
        <v>7</v>
      </c>
    </row>
    <row r="25" spans="9:85" ht="18" customHeight="1">
      <c r="I25" s="114"/>
      <c r="M25" s="114"/>
      <c r="T25" s="113"/>
      <c r="V25" s="114"/>
      <c r="W25" s="14"/>
      <c r="X25" s="114">
        <v>1</v>
      </c>
      <c r="Z25" s="24"/>
      <c r="AA25" s="111"/>
      <c r="AB25" s="113"/>
      <c r="AC25" s="14"/>
      <c r="AD25" s="107"/>
      <c r="AE25" s="106"/>
      <c r="AF25" s="114">
        <v>3</v>
      </c>
      <c r="AY25" s="14"/>
      <c r="AZ25" s="14"/>
      <c r="BB25" s="14"/>
      <c r="BC25" s="105"/>
      <c r="BF25" s="106"/>
      <c r="BG25" s="14"/>
      <c r="BJ25" s="254"/>
      <c r="BM25" s="14"/>
      <c r="BS25" s="114">
        <v>9</v>
      </c>
      <c r="BX25" s="14"/>
      <c r="CD25" s="103"/>
      <c r="CE25" s="114"/>
      <c r="CF25" s="103"/>
      <c r="CG25" s="14"/>
    </row>
    <row r="26" spans="2:88" ht="18" customHeight="1">
      <c r="B26" s="15"/>
      <c r="G26" s="14"/>
      <c r="I26" s="14"/>
      <c r="M26" s="14"/>
      <c r="Q26" s="14"/>
      <c r="S26" s="14"/>
      <c r="T26" s="14"/>
      <c r="V26" s="14"/>
      <c r="X26" s="14"/>
      <c r="AB26" s="14"/>
      <c r="AF26" s="14"/>
      <c r="AI26" s="14"/>
      <c r="AJ26" s="14"/>
      <c r="AK26" s="14"/>
      <c r="AL26" s="14"/>
      <c r="AO26" s="14"/>
      <c r="AR26" s="14"/>
      <c r="AS26" s="16"/>
      <c r="AT26" s="14"/>
      <c r="AY26" s="14"/>
      <c r="BB26" s="14"/>
      <c r="BE26" s="14"/>
      <c r="BH26" s="115"/>
      <c r="BJ26" s="14"/>
      <c r="BM26" s="14"/>
      <c r="BO26" s="14"/>
      <c r="BQ26" s="14"/>
      <c r="BR26" s="14"/>
      <c r="BS26" s="14"/>
      <c r="BX26" s="14"/>
      <c r="BZ26" s="14"/>
      <c r="CB26" s="103"/>
      <c r="CC26" s="14"/>
      <c r="CD26" s="103"/>
      <c r="CE26" s="14"/>
      <c r="CF26" s="103"/>
      <c r="CJ26" s="15"/>
    </row>
    <row r="27" spans="1:89" ht="18" customHeight="1">
      <c r="A27" s="15"/>
      <c r="G27" s="14"/>
      <c r="H27" s="14"/>
      <c r="K27" s="14"/>
      <c r="N27" s="14"/>
      <c r="O27" s="14"/>
      <c r="R27" s="318"/>
      <c r="S27" s="14"/>
      <c r="V27" s="14"/>
      <c r="AB27" s="116"/>
      <c r="AF27" s="317" t="s">
        <v>59</v>
      </c>
      <c r="AJ27" s="14"/>
      <c r="AK27" s="14"/>
      <c r="AL27" s="14"/>
      <c r="AM27" s="113"/>
      <c r="AO27" s="114"/>
      <c r="AV27" s="14"/>
      <c r="AY27" s="14"/>
      <c r="BB27" s="107"/>
      <c r="BG27" s="14"/>
      <c r="BH27" s="14"/>
      <c r="BJ27" s="14"/>
      <c r="BM27" s="14"/>
      <c r="BO27" s="14"/>
      <c r="BQ27" s="14"/>
      <c r="BZ27" s="114"/>
      <c r="CC27" s="114">
        <v>13</v>
      </c>
      <c r="CF27" s="14"/>
      <c r="CK27" s="15"/>
    </row>
    <row r="28" spans="1:81" ht="18" customHeight="1">
      <c r="A28" s="15"/>
      <c r="H28" s="340" t="s">
        <v>6</v>
      </c>
      <c r="N28" s="114"/>
      <c r="P28" s="341" t="s">
        <v>89</v>
      </c>
      <c r="X28" s="114"/>
      <c r="Y28" s="114"/>
      <c r="AA28" s="14"/>
      <c r="AD28" s="14"/>
      <c r="AE28" s="14"/>
      <c r="AF28" s="14"/>
      <c r="AI28" s="14"/>
      <c r="AJ28" s="14"/>
      <c r="AK28" s="114"/>
      <c r="AL28" s="14"/>
      <c r="AM28" s="14"/>
      <c r="AV28" s="107"/>
      <c r="AZ28" s="14"/>
      <c r="BA28" s="14"/>
      <c r="BB28" s="14"/>
      <c r="BG28" s="14"/>
      <c r="BH28" s="14"/>
      <c r="BJ28" s="14"/>
      <c r="BM28" s="14"/>
      <c r="BW28" s="319" t="s">
        <v>43</v>
      </c>
      <c r="BX28" s="114"/>
      <c r="CC28" s="118"/>
    </row>
    <row r="29" spans="1:89" ht="18" customHeight="1">
      <c r="A29" s="15"/>
      <c r="C29" s="344" t="s">
        <v>102</v>
      </c>
      <c r="G29" s="124"/>
      <c r="I29" s="21"/>
      <c r="L29" s="14"/>
      <c r="P29" s="14"/>
      <c r="S29" s="114"/>
      <c r="V29" s="14"/>
      <c r="X29" s="14"/>
      <c r="Y29" s="14"/>
      <c r="AA29" s="114">
        <v>2</v>
      </c>
      <c r="AC29" s="14"/>
      <c r="AG29" s="14"/>
      <c r="AL29" s="14"/>
      <c r="AO29" s="14"/>
      <c r="AQ29" s="14"/>
      <c r="AS29" s="14"/>
      <c r="AU29" s="14"/>
      <c r="AV29" s="14"/>
      <c r="AY29" s="14"/>
      <c r="AZ29" s="14"/>
      <c r="BA29" s="14"/>
      <c r="BB29" s="14"/>
      <c r="BH29" s="14"/>
      <c r="BM29" s="22"/>
      <c r="BO29" s="124"/>
      <c r="BP29" s="114"/>
      <c r="BQ29" s="124"/>
      <c r="BX29" s="14"/>
      <c r="BZ29" s="14"/>
      <c r="CC29" s="122"/>
      <c r="CE29" s="21"/>
      <c r="CK29" s="15"/>
    </row>
    <row r="30" spans="10:82" ht="18" customHeight="1">
      <c r="J30" s="14"/>
      <c r="K30" s="14"/>
      <c r="L30" s="14"/>
      <c r="M30" s="14"/>
      <c r="N30" s="14"/>
      <c r="V30" s="114"/>
      <c r="W30" s="14"/>
      <c r="X30" s="114"/>
      <c r="Y30" s="14"/>
      <c r="Z30" s="14"/>
      <c r="AG30" s="14"/>
      <c r="AL30" s="107"/>
      <c r="AP30" s="14"/>
      <c r="AQ30" s="14"/>
      <c r="AV30" s="114"/>
      <c r="AY30" s="114">
        <v>5</v>
      </c>
      <c r="AZ30" s="14"/>
      <c r="BA30" s="14"/>
      <c r="BB30" s="14"/>
      <c r="BN30" s="14"/>
      <c r="BP30" s="14"/>
      <c r="BQ30" s="114"/>
      <c r="BS30" s="110"/>
      <c r="BU30" s="126" t="s">
        <v>61</v>
      </c>
      <c r="BV30" s="14"/>
      <c r="BX30" s="14"/>
      <c r="BZ30" s="114">
        <v>12</v>
      </c>
      <c r="CB30" s="14"/>
      <c r="CC30" s="123"/>
      <c r="CD30" s="14"/>
    </row>
    <row r="31" spans="12:83" ht="18" customHeight="1">
      <c r="L31" s="14"/>
      <c r="O31" s="342" t="s">
        <v>45</v>
      </c>
      <c r="T31" s="125"/>
      <c r="X31" s="114"/>
      <c r="AG31" s="113">
        <v>4</v>
      </c>
      <c r="AH31" s="130"/>
      <c r="AI31" s="14"/>
      <c r="AP31" s="107"/>
      <c r="AQ31" s="14"/>
      <c r="AZ31" s="14"/>
      <c r="BB31" s="14"/>
      <c r="BG31" s="14"/>
      <c r="BI31" s="120"/>
      <c r="BK31" s="120"/>
      <c r="BO31" s="14"/>
      <c r="BQ31" s="126"/>
      <c r="BR31" s="114"/>
      <c r="BS31" s="114"/>
      <c r="CC31" s="127"/>
      <c r="CE31" s="128"/>
    </row>
    <row r="32" spans="11:81" ht="18" customHeight="1">
      <c r="K32" s="106"/>
      <c r="N32" s="14"/>
      <c r="O32" s="114"/>
      <c r="P32" s="14"/>
      <c r="R32" s="14"/>
      <c r="AG32" s="14"/>
      <c r="AQ32" s="14"/>
      <c r="AS32" s="14"/>
      <c r="AZ32" s="14"/>
      <c r="BA32" s="14"/>
      <c r="BB32" s="14"/>
      <c r="BD32" s="14"/>
      <c r="BG32" s="14"/>
      <c r="BM32" s="14"/>
      <c r="BN32" s="14"/>
      <c r="BO32" s="14"/>
      <c r="BQ32" s="14"/>
      <c r="BS32" s="14"/>
      <c r="BU32" s="14"/>
      <c r="BV32" s="14"/>
      <c r="BW32" s="14"/>
      <c r="CC32" s="129"/>
    </row>
    <row r="33" spans="15:77" ht="18" customHeight="1">
      <c r="O33" s="14"/>
      <c r="S33" s="14"/>
      <c r="U33" s="343">
        <v>6.812</v>
      </c>
      <c r="AG33" s="22"/>
      <c r="AQ33" s="14"/>
      <c r="BD33" s="107">
        <v>6</v>
      </c>
      <c r="BE33" s="14"/>
      <c r="BF33" s="14"/>
      <c r="BG33" s="347">
        <v>7</v>
      </c>
      <c r="BH33" s="14"/>
      <c r="BK33" s="14"/>
      <c r="BP33" s="14"/>
      <c r="BQ33" s="107"/>
      <c r="BS33" s="347" t="s">
        <v>106</v>
      </c>
      <c r="BT33" s="14"/>
      <c r="BV33" s="14"/>
      <c r="BW33" s="14"/>
      <c r="BY33" s="339">
        <v>7.52</v>
      </c>
    </row>
    <row r="34" spans="19:73" ht="18" customHeight="1">
      <c r="S34" s="14"/>
      <c r="AR34" s="14"/>
      <c r="AV34" s="121"/>
      <c r="BI34" s="131"/>
      <c r="BM34" s="14"/>
      <c r="BN34" s="14"/>
      <c r="BP34" s="14"/>
      <c r="BR34" s="14"/>
      <c r="BU34" s="14"/>
    </row>
    <row r="35" spans="23:71" ht="18" customHeight="1">
      <c r="W35" s="104"/>
      <c r="AE35" s="131"/>
      <c r="BN35" s="347">
        <v>8</v>
      </c>
      <c r="BS35" s="22">
        <v>7.452</v>
      </c>
    </row>
    <row r="36" spans="23:67" ht="18" customHeight="1">
      <c r="W36" s="106"/>
      <c r="AS36" s="272"/>
      <c r="BK36" s="132"/>
      <c r="BM36" s="349" t="s">
        <v>107</v>
      </c>
      <c r="BO36" s="114"/>
    </row>
    <row r="37" ht="18" customHeight="1"/>
    <row r="38" spans="25:80" ht="18" customHeight="1">
      <c r="Y38" s="106"/>
      <c r="BT38" s="14"/>
      <c r="BX38" s="14"/>
      <c r="CB38" s="133"/>
    </row>
    <row r="39" ht="18" customHeight="1"/>
    <row r="40" ht="18" customHeight="1"/>
    <row r="41" ht="18" customHeight="1"/>
    <row r="42" ht="18" customHeight="1"/>
    <row r="43" ht="18" customHeight="1"/>
    <row r="44" spans="8:82" ht="18" customHeight="1">
      <c r="H44" s="21"/>
      <c r="I44" s="21"/>
      <c r="J44" s="21"/>
      <c r="K44" s="21"/>
      <c r="L44" s="21"/>
      <c r="M44" s="21"/>
      <c r="P44" s="21"/>
      <c r="Q44" s="21"/>
      <c r="R44" s="21"/>
      <c r="BT44" s="21"/>
      <c r="BU44" s="21"/>
      <c r="BV44" s="21"/>
      <c r="BW44" s="21"/>
      <c r="BX44" s="21"/>
      <c r="BY44" s="21"/>
      <c r="CB44" s="21"/>
      <c r="CC44" s="21"/>
      <c r="CD44" s="21"/>
    </row>
    <row r="45" spans="72:82" ht="18" customHeight="1" thickBot="1">
      <c r="BT45" s="285" t="s">
        <v>13</v>
      </c>
      <c r="BU45" s="286" t="s">
        <v>14</v>
      </c>
      <c r="BV45" s="287" t="s">
        <v>15</v>
      </c>
      <c r="BW45" s="288" t="s">
        <v>16</v>
      </c>
      <c r="BX45" s="289" t="s">
        <v>17</v>
      </c>
      <c r="BY45" s="290"/>
      <c r="BZ45" s="291"/>
      <c r="CA45" s="292" t="s">
        <v>56</v>
      </c>
      <c r="CB45" s="292"/>
      <c r="CC45" s="291"/>
      <c r="CD45" s="293"/>
    </row>
    <row r="46" spans="27:82" ht="18" customHeight="1" thickBot="1" thickTop="1">
      <c r="AA46" s="21"/>
      <c r="AB46" s="21"/>
      <c r="AC46" s="21"/>
      <c r="AS46" s="134" t="s">
        <v>8</v>
      </c>
      <c r="BT46" s="294"/>
      <c r="BU46" s="49"/>
      <c r="BV46" s="49"/>
      <c r="BW46" s="49"/>
      <c r="BX46" s="49"/>
      <c r="BY46" s="51" t="s">
        <v>96</v>
      </c>
      <c r="BZ46" s="49"/>
      <c r="CA46" s="49"/>
      <c r="CB46" s="49"/>
      <c r="CC46" s="49"/>
      <c r="CD46" s="295"/>
    </row>
    <row r="47" spans="2:88" ht="21" customHeight="1" thickBot="1">
      <c r="B47" s="135" t="s">
        <v>13</v>
      </c>
      <c r="C47" s="136" t="s">
        <v>14</v>
      </c>
      <c r="D47" s="136" t="s">
        <v>15</v>
      </c>
      <c r="E47" s="136" t="s">
        <v>16</v>
      </c>
      <c r="F47" s="137" t="s">
        <v>17</v>
      </c>
      <c r="G47" s="23"/>
      <c r="H47" s="285" t="s">
        <v>13</v>
      </c>
      <c r="I47" s="286" t="s">
        <v>14</v>
      </c>
      <c r="J47" s="287" t="s">
        <v>15</v>
      </c>
      <c r="K47" s="288" t="s">
        <v>16</v>
      </c>
      <c r="L47" s="289" t="s">
        <v>17</v>
      </c>
      <c r="M47" s="290"/>
      <c r="N47" s="291"/>
      <c r="O47" s="292" t="s">
        <v>56</v>
      </c>
      <c r="P47" s="292"/>
      <c r="Q47" s="291"/>
      <c r="R47" s="293"/>
      <c r="AS47" s="18" t="s">
        <v>9</v>
      </c>
      <c r="BL47" s="285" t="s">
        <v>13</v>
      </c>
      <c r="BM47" s="286" t="s">
        <v>14</v>
      </c>
      <c r="BN47" s="287" t="s">
        <v>15</v>
      </c>
      <c r="BO47" s="288" t="s">
        <v>16</v>
      </c>
      <c r="BP47" s="289" t="s">
        <v>17</v>
      </c>
      <c r="BQ47" s="336" t="s">
        <v>56</v>
      </c>
      <c r="BR47" s="337"/>
      <c r="BT47" s="302">
        <v>5</v>
      </c>
      <c r="BU47" s="84">
        <v>7.197</v>
      </c>
      <c r="BV47" s="296">
        <v>37</v>
      </c>
      <c r="BW47" s="297">
        <f aca="true" t="shared" si="0" ref="BW47:BW52">BU47+(BV47/1000)</f>
        <v>7.234</v>
      </c>
      <c r="BX47" s="298" t="s">
        <v>57</v>
      </c>
      <c r="BY47" s="303" t="s">
        <v>97</v>
      </c>
      <c r="BZ47" s="304"/>
      <c r="CB47" s="300"/>
      <c r="CD47" s="301"/>
      <c r="CE47" s="23"/>
      <c r="CF47" s="135" t="s">
        <v>13</v>
      </c>
      <c r="CG47" s="136" t="s">
        <v>14</v>
      </c>
      <c r="CH47" s="136" t="s">
        <v>15</v>
      </c>
      <c r="CI47" s="136" t="s">
        <v>16</v>
      </c>
      <c r="CJ47" s="138" t="s">
        <v>17</v>
      </c>
    </row>
    <row r="48" spans="2:88" ht="21" customHeight="1" thickTop="1">
      <c r="B48" s="139"/>
      <c r="C48" s="52"/>
      <c r="D48" s="51" t="s">
        <v>90</v>
      </c>
      <c r="E48" s="52"/>
      <c r="F48" s="140"/>
      <c r="G48" s="3"/>
      <c r="H48" s="294"/>
      <c r="I48" s="49"/>
      <c r="J48" s="49"/>
      <c r="K48" s="49"/>
      <c r="L48" s="49"/>
      <c r="M48" s="51" t="s">
        <v>90</v>
      </c>
      <c r="N48" s="49"/>
      <c r="O48" s="49"/>
      <c r="P48" s="49"/>
      <c r="Q48" s="49"/>
      <c r="R48" s="295"/>
      <c r="AS48" s="18" t="s">
        <v>48</v>
      </c>
      <c r="BL48" s="294"/>
      <c r="BM48" s="49"/>
      <c r="BN48" s="49"/>
      <c r="BO48" s="51" t="s">
        <v>100</v>
      </c>
      <c r="BP48" s="49"/>
      <c r="BQ48" s="51"/>
      <c r="BR48" s="335"/>
      <c r="BT48" s="306">
        <v>6</v>
      </c>
      <c r="BU48" s="146">
        <v>7.263</v>
      </c>
      <c r="BV48" s="296">
        <v>-37</v>
      </c>
      <c r="BW48" s="297">
        <f t="shared" si="0"/>
        <v>7.226</v>
      </c>
      <c r="BX48" s="298" t="s">
        <v>57</v>
      </c>
      <c r="BY48" s="303" t="s">
        <v>98</v>
      </c>
      <c r="BZ48" s="304"/>
      <c r="CB48" s="304"/>
      <c r="CD48" s="305"/>
      <c r="CE48" s="9"/>
      <c r="CF48" s="139"/>
      <c r="CG48" s="52"/>
      <c r="CH48" s="51" t="s">
        <v>94</v>
      </c>
      <c r="CI48" s="52"/>
      <c r="CJ48" s="53"/>
    </row>
    <row r="49" spans="2:88" ht="21" customHeight="1">
      <c r="B49" s="141"/>
      <c r="C49" s="142"/>
      <c r="D49" s="142"/>
      <c r="E49" s="142"/>
      <c r="F49" s="143"/>
      <c r="G49" s="23"/>
      <c r="H49" s="144"/>
      <c r="I49" s="84"/>
      <c r="J49" s="296"/>
      <c r="K49" s="297"/>
      <c r="L49" s="298"/>
      <c r="M49" s="299"/>
      <c r="N49" s="300"/>
      <c r="P49" s="300"/>
      <c r="R49" s="301"/>
      <c r="BL49" s="144"/>
      <c r="BM49" s="84"/>
      <c r="BN49" s="296"/>
      <c r="BO49" s="297"/>
      <c r="BP49" s="298"/>
      <c r="BQ49" s="299"/>
      <c r="BR49" s="71"/>
      <c r="BT49" s="348">
        <v>7</v>
      </c>
      <c r="BU49" s="146">
        <v>7.299</v>
      </c>
      <c r="BV49" s="296">
        <v>37</v>
      </c>
      <c r="BW49" s="297">
        <f t="shared" si="0"/>
        <v>7.336</v>
      </c>
      <c r="BX49" s="298" t="s">
        <v>57</v>
      </c>
      <c r="BY49" s="303" t="s">
        <v>105</v>
      </c>
      <c r="BZ49" s="304"/>
      <c r="CB49" s="304"/>
      <c r="CD49" s="305"/>
      <c r="CE49" s="147"/>
      <c r="CF49" s="148"/>
      <c r="CG49" s="142"/>
      <c r="CH49" s="142"/>
      <c r="CI49" s="142"/>
      <c r="CJ49" s="149"/>
    </row>
    <row r="50" spans="2:88" ht="21" customHeight="1">
      <c r="B50" s="306" t="s">
        <v>89</v>
      </c>
      <c r="C50" s="338">
        <v>6.75</v>
      </c>
      <c r="D50" s="145">
        <v>37</v>
      </c>
      <c r="E50" s="146">
        <f>C50+D50*0.001</f>
        <v>6.787</v>
      </c>
      <c r="F50" s="151" t="s">
        <v>57</v>
      </c>
      <c r="G50" s="3"/>
      <c r="H50" s="302">
        <v>2</v>
      </c>
      <c r="I50" s="84">
        <v>6.889</v>
      </c>
      <c r="J50" s="296">
        <v>51</v>
      </c>
      <c r="K50" s="297">
        <f>I50+(J50/1000)</f>
        <v>6.94</v>
      </c>
      <c r="L50" s="298" t="s">
        <v>57</v>
      </c>
      <c r="M50" s="303" t="s">
        <v>93</v>
      </c>
      <c r="N50" s="304"/>
      <c r="P50" s="304"/>
      <c r="R50" s="305"/>
      <c r="AS50" s="19" t="s">
        <v>10</v>
      </c>
      <c r="BL50" s="306" t="s">
        <v>62</v>
      </c>
      <c r="BM50" s="338">
        <v>7.197</v>
      </c>
      <c r="BN50" s="296">
        <v>37</v>
      </c>
      <c r="BO50" s="297">
        <f>BM50+(BN50/1000)</f>
        <v>7.234</v>
      </c>
      <c r="BP50" s="298" t="s">
        <v>57</v>
      </c>
      <c r="BQ50" s="303" t="s">
        <v>99</v>
      </c>
      <c r="BR50" s="71"/>
      <c r="BT50" s="348">
        <v>8</v>
      </c>
      <c r="BU50" s="146">
        <v>7.39</v>
      </c>
      <c r="BV50" s="296">
        <v>37</v>
      </c>
      <c r="BW50" s="297">
        <f t="shared" si="0"/>
        <v>7.427</v>
      </c>
      <c r="BX50" s="298" t="s">
        <v>57</v>
      </c>
      <c r="BY50" s="303" t="s">
        <v>105</v>
      </c>
      <c r="BZ50" s="23"/>
      <c r="CB50" s="304"/>
      <c r="CD50" s="305"/>
      <c r="CE50" s="147"/>
      <c r="CF50" s="306">
        <v>11</v>
      </c>
      <c r="CG50" s="146">
        <v>7.453</v>
      </c>
      <c r="CH50" s="145">
        <v>37</v>
      </c>
      <c r="CI50" s="146">
        <f>CG50+CH50*0.001</f>
        <v>7.49</v>
      </c>
      <c r="CJ50" s="151" t="s">
        <v>57</v>
      </c>
    </row>
    <row r="51" spans="2:88" ht="21" customHeight="1">
      <c r="B51" s="152"/>
      <c r="C51" s="150"/>
      <c r="D51" s="145" t="s">
        <v>95</v>
      </c>
      <c r="E51" s="146"/>
      <c r="F51" s="151"/>
      <c r="G51" s="3"/>
      <c r="H51" s="302">
        <v>3</v>
      </c>
      <c r="I51" s="84">
        <v>6.951</v>
      </c>
      <c r="J51" s="296">
        <v>37</v>
      </c>
      <c r="K51" s="297">
        <f>I51+(J51/1000)</f>
        <v>6.9879999999999995</v>
      </c>
      <c r="L51" s="298" t="s">
        <v>57</v>
      </c>
      <c r="M51" s="303" t="s">
        <v>91</v>
      </c>
      <c r="N51" s="23"/>
      <c r="P51" s="23"/>
      <c r="R51" s="307"/>
      <c r="AS51" s="18" t="s">
        <v>46</v>
      </c>
      <c r="BL51" s="306"/>
      <c r="BM51" s="146"/>
      <c r="BN51" s="296"/>
      <c r="BO51" s="297">
        <f>BM51+(BN51/1000)</f>
        <v>0</v>
      </c>
      <c r="BP51" s="298"/>
      <c r="BQ51" s="303"/>
      <c r="BR51" s="71"/>
      <c r="BT51" s="302">
        <v>9</v>
      </c>
      <c r="BU51" s="84">
        <v>7.446</v>
      </c>
      <c r="BV51" s="296">
        <v>-51</v>
      </c>
      <c r="BW51" s="297">
        <f t="shared" si="0"/>
        <v>7.395</v>
      </c>
      <c r="BX51" s="298" t="s">
        <v>57</v>
      </c>
      <c r="BY51" s="303" t="s">
        <v>101</v>
      </c>
      <c r="BZ51" s="23"/>
      <c r="CB51" s="23"/>
      <c r="CD51" s="307"/>
      <c r="CE51" s="147"/>
      <c r="CF51" s="302">
        <v>12</v>
      </c>
      <c r="CG51" s="84">
        <v>7.539</v>
      </c>
      <c r="CH51" s="145">
        <v>-37</v>
      </c>
      <c r="CI51" s="146">
        <f>CG51+CH51*0.001</f>
        <v>7.502</v>
      </c>
      <c r="CJ51" s="151" t="s">
        <v>57</v>
      </c>
    </row>
    <row r="52" spans="2:88" ht="21" customHeight="1">
      <c r="B52" s="152">
        <v>1</v>
      </c>
      <c r="C52" s="150">
        <v>6.85</v>
      </c>
      <c r="D52" s="145">
        <v>51</v>
      </c>
      <c r="E52" s="146">
        <f>C52+D52*0.001</f>
        <v>6.901</v>
      </c>
      <c r="F52" s="151" t="s">
        <v>57</v>
      </c>
      <c r="G52" s="3"/>
      <c r="H52" s="306">
        <v>4</v>
      </c>
      <c r="I52" s="146">
        <v>6.961</v>
      </c>
      <c r="J52" s="296">
        <v>-37</v>
      </c>
      <c r="K52" s="297">
        <f>I52+(J52/1000)</f>
        <v>6.924</v>
      </c>
      <c r="L52" s="298" t="s">
        <v>57</v>
      </c>
      <c r="M52" s="303" t="s">
        <v>92</v>
      </c>
      <c r="N52" s="23"/>
      <c r="P52" s="23"/>
      <c r="Q52" s="308"/>
      <c r="R52" s="307"/>
      <c r="AS52" s="18" t="s">
        <v>47</v>
      </c>
      <c r="BL52" s="306" t="s">
        <v>63</v>
      </c>
      <c r="BM52" s="338">
        <v>7.253</v>
      </c>
      <c r="BN52" s="296">
        <v>37</v>
      </c>
      <c r="BO52" s="297">
        <f>BM52+(BN52/1000)</f>
        <v>7.29</v>
      </c>
      <c r="BP52" s="298" t="s">
        <v>57</v>
      </c>
      <c r="BQ52" s="303" t="s">
        <v>99</v>
      </c>
      <c r="BR52" s="71"/>
      <c r="BT52" s="348">
        <v>10</v>
      </c>
      <c r="BU52" s="146">
        <v>7.453</v>
      </c>
      <c r="BV52" s="296">
        <v>-37</v>
      </c>
      <c r="BW52" s="297">
        <f t="shared" si="0"/>
        <v>7.416</v>
      </c>
      <c r="BX52" s="298" t="s">
        <v>57</v>
      </c>
      <c r="BY52" s="303" t="s">
        <v>105</v>
      </c>
      <c r="BZ52" s="23"/>
      <c r="CB52" s="23"/>
      <c r="CC52" s="308"/>
      <c r="CD52" s="307"/>
      <c r="CE52" s="147"/>
      <c r="CF52" s="152">
        <v>13</v>
      </c>
      <c r="CG52" s="150">
        <v>7.572</v>
      </c>
      <c r="CH52" s="145">
        <v>-51</v>
      </c>
      <c r="CI52" s="146">
        <f>CG52+CH52*0.001</f>
        <v>7.521</v>
      </c>
      <c r="CJ52" s="151" t="s">
        <v>57</v>
      </c>
    </row>
    <row r="53" spans="2:88" ht="21" customHeight="1" thickBot="1">
      <c r="B53" s="153"/>
      <c r="C53" s="154"/>
      <c r="D53" s="11"/>
      <c r="E53" s="11"/>
      <c r="F53" s="10"/>
      <c r="G53" s="3"/>
      <c r="H53" s="309"/>
      <c r="I53" s="310"/>
      <c r="J53" s="311"/>
      <c r="K53" s="312"/>
      <c r="L53" s="313"/>
      <c r="M53" s="314"/>
      <c r="N53" s="315"/>
      <c r="O53" s="315"/>
      <c r="P53" s="315"/>
      <c r="Q53" s="315"/>
      <c r="R53" s="316"/>
      <c r="AD53" s="25"/>
      <c r="AE53" s="26"/>
      <c r="BG53" s="25"/>
      <c r="BH53" s="26"/>
      <c r="BL53" s="309"/>
      <c r="BM53" s="310"/>
      <c r="BN53" s="311"/>
      <c r="BO53" s="312"/>
      <c r="BP53" s="313"/>
      <c r="BQ53" s="314"/>
      <c r="BR53" s="316"/>
      <c r="BT53" s="309"/>
      <c r="BU53" s="310"/>
      <c r="BV53" s="311"/>
      <c r="BW53" s="312"/>
      <c r="BX53" s="313"/>
      <c r="BY53" s="314"/>
      <c r="BZ53" s="315"/>
      <c r="CA53" s="315"/>
      <c r="CB53" s="315"/>
      <c r="CC53" s="315"/>
      <c r="CD53" s="316"/>
      <c r="CE53" s="155"/>
      <c r="CF53" s="153"/>
      <c r="CG53" s="154"/>
      <c r="CH53" s="11"/>
      <c r="CI53" s="11"/>
      <c r="CJ53" s="156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755" sheet="1" objects="1" scenarios="1"/>
  <mergeCells count="8">
    <mergeCell ref="V4:Y4"/>
    <mergeCell ref="BN4:BQ4"/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2019151" r:id="rId1"/>
    <oleObject progId="Paint.Picture" shapeId="13044584" r:id="rId2"/>
    <oleObject progId="Paint.Picture" shapeId="1311769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2012-07-12T12:49:27Z</cp:lastPrinted>
  <dcterms:created xsi:type="dcterms:W3CDTF">2003-02-28T07:59:00Z</dcterms:created>
  <dcterms:modified xsi:type="dcterms:W3CDTF">2012-10-12T06:55:44Z</dcterms:modified>
  <cp:category/>
  <cp:version/>
  <cp:contentType/>
  <cp:contentStatus/>
</cp:coreProperties>
</file>