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Nové Strašecí" sheetId="2" r:id="rId2"/>
  </sheets>
  <definedNames/>
  <calcPr fullCalcOnLoad="1"/>
</workbook>
</file>

<file path=xl/sharedStrings.xml><?xml version="1.0" encoding="utf-8"?>
<sst xmlns="http://schemas.openxmlformats.org/spreadsheetml/2006/main" count="186" uniqueCount="112">
  <si>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</si>
  <si>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</si>
  <si>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</si>
  <si>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</si>
  <si>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</si>
  <si>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</si>
  <si>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</si>
  <si>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</si>
  <si>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</si>
  <si>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</si>
  <si>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</si>
  <si>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</si>
  <si>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</si>
  <si>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</si>
  <si>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</si>
  <si>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</si>
  <si>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</si>
  <si>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</si>
  <si>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</si>
  <si>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</si>
  <si>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</si>
  <si>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</si>
  <si>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</si>
  <si>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</si>
  <si>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</si>
  <si>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</si>
  <si>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</si>
  <si>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</si>
  <si>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</si>
  <si>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</si>
  <si>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</si>
  <si>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</si>
  <si>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</si>
  <si>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</si>
  <si>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</si>
  <si>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</si>
  <si>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</si>
  <si>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</si>
  <si>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</si>
  <si>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</si>
  <si>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</si>
  <si>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</si>
  <si>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</si>
  <si>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č. II,  úrovňové, jednostranné vnitřní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</si>
  <si>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</si>
  <si>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</si>
  <si>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</si>
  <si>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</si>
  <si>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</si>
  <si>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</si>
  <si>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</si>
  <si>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</si>
  <si>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</si>
  <si>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</si>
  <si>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</si>
  <si>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</si>
  <si>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Výprava vlaků s přepravou cestujících dle čl. 505 SŽDC (ČD) D2</t>
  </si>
  <si>
    <t>V.  /  2012</t>
  </si>
  <si>
    <t>poznámka</t>
  </si>
  <si>
    <t>ručně</t>
  </si>
  <si>
    <t>528 B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</si>
  <si>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</si>
  <si>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</si>
  <si>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</si>
  <si>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</si>
  <si>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</si>
  <si>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</si>
  <si>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</si>
  <si>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</si>
  <si>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Obvod  signalisty  St.1</t>
  </si>
  <si>
    <t>Obvod  signalisty  St.2</t>
  </si>
  <si>
    <t>p/z</t>
  </si>
  <si>
    <t>páka</t>
  </si>
  <si>
    <t>L 1</t>
  </si>
  <si>
    <t>L 2</t>
  </si>
  <si>
    <t>L 3</t>
  </si>
  <si>
    <t>S 2</t>
  </si>
  <si>
    <t>zast. - 20</t>
  </si>
  <si>
    <t>proj. - 10</t>
  </si>
  <si>
    <t>Telefonické  dorozumívání</t>
  </si>
  <si>
    <t>Kód : 1</t>
  </si>
  <si>
    <t>provoz podle D - 2</t>
  </si>
  <si>
    <t>přístup na nást. je po přechodech od VB</t>
  </si>
  <si>
    <t>č. I,  úrovňové, jednostranné vnitřní</t>
  </si>
  <si>
    <t>Se 1</t>
  </si>
  <si>
    <t>Zhlaví bez</t>
  </si>
  <si>
    <t>Km  48,422</t>
  </si>
  <si>
    <t>Se 2</t>
  </si>
  <si>
    <t>Sc 3</t>
  </si>
  <si>
    <t>Sc 5</t>
  </si>
  <si>
    <t>L 5</t>
  </si>
  <si>
    <t>směr : Stochov</t>
  </si>
  <si>
    <t>směr : Řevničov</t>
  </si>
  <si>
    <t>směr Stochov a Řevničov</t>
  </si>
  <si>
    <t>3 a</t>
  </si>
  <si>
    <t>Vjezd z k.č.3 - odjezd Stochov - průjezd</t>
  </si>
  <si>
    <t>konstrukce sypané</t>
  </si>
  <si>
    <t>( 3a + 3 = 660 m )</t>
  </si>
  <si>
    <t>( 3a + 5 = 656 m )</t>
  </si>
  <si>
    <t>Směr  :  Stochov</t>
  </si>
  <si>
    <t>Směr  :  Řevničov</t>
  </si>
  <si>
    <t>Cestová</t>
  </si>
  <si>
    <t xml:space="preserve">  výměnový zámek, klíč je držen v kontrolním zámku v.č.6</t>
  </si>
  <si>
    <t xml:space="preserve">  kontrolní výměnový zámek, klíč 6/5 je držen v ŘP v DK</t>
  </si>
  <si>
    <t>vlečka V1050</t>
  </si>
  <si>
    <t>Vk H</t>
  </si>
  <si>
    <t xml:space="preserve">        St. 1</t>
  </si>
  <si>
    <t>EZ</t>
  </si>
  <si>
    <t>nadjezd silnice 237</t>
  </si>
  <si>
    <t>km 48,632</t>
  </si>
  <si>
    <t>( Vk2 )</t>
  </si>
  <si>
    <t>Obvod výpravčího  /  Obvod  posunu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</si>
</sst>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8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4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49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2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1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8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right" vertical="center"/>
    </xf>
    <xf numFmtId="0" fontId="43" fillId="0" borderId="0" xfId="22" applyNumberFormat="1" applyFont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53" fillId="0" borderId="38" xfId="22" applyFont="1" applyFill="1" applyBorder="1" applyAlignment="1">
      <alignment horizontal="center" vertical="center"/>
      <protection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72" xfId="0" applyFont="1" applyFill="1" applyBorder="1" applyAlignment="1">
      <alignment horizontal="centerContinuous" vertical="center"/>
    </xf>
    <xf numFmtId="49" fontId="24" fillId="0" borderId="41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49" fontId="9" fillId="0" borderId="68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2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11" fillId="0" borderId="2" xfId="0" applyNumberFormat="1" applyFont="1" applyBorder="1" applyAlignment="1" quotePrefix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7" fillId="0" borderId="49" xfId="22" applyFont="1" applyFill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0" fillId="0" borderId="49" xfId="22" applyBorder="1">
      <alignment/>
      <protection/>
    </xf>
    <xf numFmtId="0" fontId="8" fillId="0" borderId="49" xfId="22" applyFont="1" applyBorder="1" applyAlignment="1">
      <alignment horizontal="center" vertical="center"/>
      <protection/>
    </xf>
    <xf numFmtId="164" fontId="11" fillId="0" borderId="33" xfId="0" applyNumberFormat="1" applyFont="1" applyFill="1" applyBorder="1" applyAlignment="1" quotePrefix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5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164" fontId="57" fillId="0" borderId="33" xfId="22" applyNumberFormat="1" applyFont="1" applyFill="1" applyBorder="1" applyAlignment="1">
      <alignment horizontal="center" vertical="center"/>
      <protection/>
    </xf>
    <xf numFmtId="0" fontId="7" fillId="0" borderId="9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23" fillId="0" borderId="9" xfId="22" applyFont="1" applyBorder="1" applyAlignment="1">
      <alignment horizontal="centerContinuous" vertical="center"/>
      <protection/>
    </xf>
    <xf numFmtId="164" fontId="0" fillId="0" borderId="3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right"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6" borderId="77" xfId="22" applyFont="1" applyFill="1" applyBorder="1" applyAlignment="1">
      <alignment horizontal="center" vertical="center"/>
      <protection/>
    </xf>
    <xf numFmtId="0" fontId="7" fillId="6" borderId="78" xfId="22" applyFont="1" applyFill="1" applyBorder="1" applyAlignment="1">
      <alignment horizontal="center" vertical="center"/>
      <protection/>
    </xf>
    <xf numFmtId="0" fontId="7" fillId="6" borderId="79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8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8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Strašecí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Strašecí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257175</xdr:colOff>
      <xdr:row>18</xdr:row>
      <xdr:rowOff>171450</xdr:rowOff>
    </xdr:from>
    <xdr:to>
      <xdr:col>45</xdr:col>
      <xdr:colOff>533400</xdr:colOff>
      <xdr:row>20</xdr:row>
      <xdr:rowOff>180975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42175" y="4886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69</xdr:col>
      <xdr:colOff>266700</xdr:colOff>
      <xdr:row>26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6657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3411200" y="66579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77" name="text 29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8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6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895350</xdr:colOff>
      <xdr:row>24</xdr:row>
      <xdr:rowOff>209550</xdr:rowOff>
    </xdr:from>
    <xdr:to>
      <xdr:col>18</xdr:col>
      <xdr:colOff>942975</xdr:colOff>
      <xdr:row>25</xdr:row>
      <xdr:rowOff>209550</xdr:rowOff>
    </xdr:to>
    <xdr:grpSp>
      <xdr:nvGrpSpPr>
        <xdr:cNvPr id="330" name="Group 264"/>
        <xdr:cNvGrpSpPr>
          <a:grpSpLocks/>
        </xdr:cNvGrpSpPr>
      </xdr:nvGrpSpPr>
      <xdr:grpSpPr>
        <a:xfrm>
          <a:off x="13811250" y="6296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1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4" name="Line 309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5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6" name="Line 3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7" name="Line 3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8" name="Line 3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9" name="Line 3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0" name="Line 3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3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3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3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3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3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3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3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3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3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3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3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3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3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3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3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3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3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3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3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2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3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4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5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6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0" name="Line 4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4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4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4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4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4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44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4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44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4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44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4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44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4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45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4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4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4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4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4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4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4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4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4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33</xdr:row>
      <xdr:rowOff>57150</xdr:rowOff>
    </xdr:from>
    <xdr:to>
      <xdr:col>12</xdr:col>
      <xdr:colOff>352425</xdr:colOff>
      <xdr:row>33</xdr:row>
      <xdr:rowOff>190500</xdr:rowOff>
    </xdr:to>
    <xdr:sp>
      <xdr:nvSpPr>
        <xdr:cNvPr id="444" name="kreslení 417"/>
        <xdr:cNvSpPr>
          <a:spLocks/>
        </xdr:cNvSpPr>
      </xdr:nvSpPr>
      <xdr:spPr>
        <a:xfrm>
          <a:off x="8458200" y="82010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1" name="Line 531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2" name="Line 532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3" name="Line 533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4" name="Line 53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5" name="Line 53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6" name="Line 53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7" name="Line 537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8" name="Line 538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09" name="Line 539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0" name="Line 540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1" name="Line 541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2" name="Line 542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3" name="Line 543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4" name="Line 54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5" name="Line 54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6" name="Line 54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7" name="Line 547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8" name="Line 548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19" name="Line 549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0" name="Line 550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1" name="Line 551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2" name="Line 552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3" name="Line 553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4" name="Line 55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5" name="Line 55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6" name="Line 55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7" name="Line 557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8" name="Line 558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35</xdr:row>
      <xdr:rowOff>114300</xdr:rowOff>
    </xdr:from>
    <xdr:to>
      <xdr:col>20</xdr:col>
      <xdr:colOff>476250</xdr:colOff>
      <xdr:row>35</xdr:row>
      <xdr:rowOff>114300</xdr:rowOff>
    </xdr:to>
    <xdr:sp>
      <xdr:nvSpPr>
        <xdr:cNvPr id="749" name="Line 876"/>
        <xdr:cNvSpPr>
          <a:spLocks/>
        </xdr:cNvSpPr>
      </xdr:nvSpPr>
      <xdr:spPr>
        <a:xfrm flipH="1" flipV="1">
          <a:off x="142494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35</xdr:row>
      <xdr:rowOff>114300</xdr:rowOff>
    </xdr:from>
    <xdr:to>
      <xdr:col>77</xdr:col>
      <xdr:colOff>485775</xdr:colOff>
      <xdr:row>35</xdr:row>
      <xdr:rowOff>114300</xdr:rowOff>
    </xdr:to>
    <xdr:sp>
      <xdr:nvSpPr>
        <xdr:cNvPr id="750" name="Line 881"/>
        <xdr:cNvSpPr>
          <a:spLocks/>
        </xdr:cNvSpPr>
      </xdr:nvSpPr>
      <xdr:spPr>
        <a:xfrm flipH="1" flipV="1">
          <a:off x="56673750" y="8715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152400</xdr:colOff>
      <xdr:row>22</xdr:row>
      <xdr:rowOff>57150</xdr:rowOff>
    </xdr:from>
    <xdr:to>
      <xdr:col>39</xdr:col>
      <xdr:colOff>504825</xdr:colOff>
      <xdr:row>22</xdr:row>
      <xdr:rowOff>180975</xdr:rowOff>
    </xdr:to>
    <xdr:sp>
      <xdr:nvSpPr>
        <xdr:cNvPr id="847" name="kreslení 12"/>
        <xdr:cNvSpPr>
          <a:spLocks/>
        </xdr:cNvSpPr>
      </xdr:nvSpPr>
      <xdr:spPr>
        <a:xfrm>
          <a:off x="28898850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72</xdr:col>
      <xdr:colOff>685800</xdr:colOff>
      <xdr:row>32</xdr:row>
      <xdr:rowOff>114300</xdr:rowOff>
    </xdr:to>
    <xdr:sp>
      <xdr:nvSpPr>
        <xdr:cNvPr id="848" name="Line 90"/>
        <xdr:cNvSpPr>
          <a:spLocks/>
        </xdr:cNvSpPr>
      </xdr:nvSpPr>
      <xdr:spPr>
        <a:xfrm flipV="1">
          <a:off x="33356550" y="8029575"/>
          <a:ext cx="2066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849" name="Line 91"/>
        <xdr:cNvSpPr>
          <a:spLocks/>
        </xdr:cNvSpPr>
      </xdr:nvSpPr>
      <xdr:spPr>
        <a:xfrm flipV="1">
          <a:off x="11925300" y="8029575"/>
          <a:ext cx="2045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85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</xdr:col>
      <xdr:colOff>819150</xdr:colOff>
      <xdr:row>32</xdr:row>
      <xdr:rowOff>114300</xdr:rowOff>
    </xdr:from>
    <xdr:to>
      <xdr:col>16</xdr:col>
      <xdr:colOff>533400</xdr:colOff>
      <xdr:row>32</xdr:row>
      <xdr:rowOff>114300</xdr:rowOff>
    </xdr:to>
    <xdr:sp>
      <xdr:nvSpPr>
        <xdr:cNvPr id="851" name="Line 120"/>
        <xdr:cNvSpPr>
          <a:spLocks/>
        </xdr:cNvSpPr>
      </xdr:nvSpPr>
      <xdr:spPr>
        <a:xfrm flipH="1" flipV="1">
          <a:off x="6305550" y="8029575"/>
          <a:ext cx="565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852" name="Group 125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3" name="Line 1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1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32</xdr:row>
      <xdr:rowOff>114300</xdr:rowOff>
    </xdr:from>
    <xdr:to>
      <xdr:col>16</xdr:col>
      <xdr:colOff>647700</xdr:colOff>
      <xdr:row>34</xdr:row>
      <xdr:rowOff>28575</xdr:rowOff>
    </xdr:to>
    <xdr:grpSp>
      <xdr:nvGrpSpPr>
        <xdr:cNvPr id="855" name="Group 131"/>
        <xdr:cNvGrpSpPr>
          <a:grpSpLocks noChangeAspect="1"/>
        </xdr:cNvGrpSpPr>
      </xdr:nvGrpSpPr>
      <xdr:grpSpPr>
        <a:xfrm>
          <a:off x="1177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6" name="Line 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27</xdr:row>
      <xdr:rowOff>114300</xdr:rowOff>
    </xdr:from>
    <xdr:to>
      <xdr:col>15</xdr:col>
      <xdr:colOff>266700</xdr:colOff>
      <xdr:row>29</xdr:row>
      <xdr:rowOff>114300</xdr:rowOff>
    </xdr:to>
    <xdr:sp>
      <xdr:nvSpPr>
        <xdr:cNvPr id="858" name="Line 134"/>
        <xdr:cNvSpPr>
          <a:spLocks/>
        </xdr:cNvSpPr>
      </xdr:nvSpPr>
      <xdr:spPr>
        <a:xfrm flipV="1">
          <a:off x="9696450" y="6886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16</xdr:col>
      <xdr:colOff>476250</xdr:colOff>
      <xdr:row>32</xdr:row>
      <xdr:rowOff>114300</xdr:rowOff>
    </xdr:to>
    <xdr:sp>
      <xdr:nvSpPr>
        <xdr:cNvPr id="859" name="Line 135"/>
        <xdr:cNvSpPr>
          <a:spLocks/>
        </xdr:cNvSpPr>
      </xdr:nvSpPr>
      <xdr:spPr>
        <a:xfrm>
          <a:off x="7467600" y="73437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466725</xdr:colOff>
      <xdr:row>31</xdr:row>
      <xdr:rowOff>28575</xdr:rowOff>
    </xdr:from>
    <xdr:to>
      <xdr:col>12</xdr:col>
      <xdr:colOff>514350</xdr:colOff>
      <xdr:row>32</xdr:row>
      <xdr:rowOff>28575</xdr:rowOff>
    </xdr:to>
    <xdr:grpSp>
      <xdr:nvGrpSpPr>
        <xdr:cNvPr id="860" name="Group 165"/>
        <xdr:cNvGrpSpPr>
          <a:grpSpLocks/>
        </xdr:cNvGrpSpPr>
      </xdr:nvGrpSpPr>
      <xdr:grpSpPr>
        <a:xfrm>
          <a:off x="8924925" y="7715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1" name="Rectangle 1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1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1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25</xdr:row>
      <xdr:rowOff>219075</xdr:rowOff>
    </xdr:from>
    <xdr:to>
      <xdr:col>72</xdr:col>
      <xdr:colOff>647700</xdr:colOff>
      <xdr:row>27</xdr:row>
      <xdr:rowOff>114300</xdr:rowOff>
    </xdr:to>
    <xdr:grpSp>
      <xdr:nvGrpSpPr>
        <xdr:cNvPr id="864" name="Group 181"/>
        <xdr:cNvGrpSpPr>
          <a:grpSpLocks noChangeAspect="1"/>
        </xdr:cNvGrpSpPr>
      </xdr:nvGrpSpPr>
      <xdr:grpSpPr>
        <a:xfrm>
          <a:off x="53682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5" name="Line 1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1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867" name="Group 184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8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70" name="Group 187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1" name="Line 1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1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371475</xdr:colOff>
      <xdr:row>25</xdr:row>
      <xdr:rowOff>19050</xdr:rowOff>
    </xdr:from>
    <xdr:to>
      <xdr:col>72</xdr:col>
      <xdr:colOff>495300</xdr:colOff>
      <xdr:row>27</xdr:row>
      <xdr:rowOff>114300</xdr:rowOff>
    </xdr:to>
    <xdr:sp>
      <xdr:nvSpPr>
        <xdr:cNvPr id="873" name="Line 190"/>
        <xdr:cNvSpPr>
          <a:spLocks/>
        </xdr:cNvSpPr>
      </xdr:nvSpPr>
      <xdr:spPr>
        <a:xfrm flipH="1" flipV="1">
          <a:off x="52225575" y="6334125"/>
          <a:ext cx="160972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76200</xdr:colOff>
      <xdr:row>23</xdr:row>
      <xdr:rowOff>152400</xdr:rowOff>
    </xdr:from>
    <xdr:to>
      <xdr:col>68</xdr:col>
      <xdr:colOff>819150</xdr:colOff>
      <xdr:row>24</xdr:row>
      <xdr:rowOff>0</xdr:rowOff>
    </xdr:to>
    <xdr:sp>
      <xdr:nvSpPr>
        <xdr:cNvPr id="874" name="Line 191"/>
        <xdr:cNvSpPr>
          <a:spLocks/>
        </xdr:cNvSpPr>
      </xdr:nvSpPr>
      <xdr:spPr>
        <a:xfrm flipH="1" flipV="1">
          <a:off x="504444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819150</xdr:colOff>
      <xdr:row>23</xdr:row>
      <xdr:rowOff>114300</xdr:rowOff>
    </xdr:from>
    <xdr:to>
      <xdr:col>68</xdr:col>
      <xdr:colOff>76200</xdr:colOff>
      <xdr:row>23</xdr:row>
      <xdr:rowOff>152400</xdr:rowOff>
    </xdr:to>
    <xdr:sp>
      <xdr:nvSpPr>
        <xdr:cNvPr id="875" name="Line 192"/>
        <xdr:cNvSpPr>
          <a:spLocks/>
        </xdr:cNvSpPr>
      </xdr:nvSpPr>
      <xdr:spPr>
        <a:xfrm flipH="1" flipV="1">
          <a:off x="497014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819150</xdr:colOff>
      <xdr:row>24</xdr:row>
      <xdr:rowOff>0</xdr:rowOff>
    </xdr:from>
    <xdr:to>
      <xdr:col>70</xdr:col>
      <xdr:colOff>371475</xdr:colOff>
      <xdr:row>25</xdr:row>
      <xdr:rowOff>19050</xdr:rowOff>
    </xdr:to>
    <xdr:sp>
      <xdr:nvSpPr>
        <xdr:cNvPr id="876" name="Line 193"/>
        <xdr:cNvSpPr>
          <a:spLocks/>
        </xdr:cNvSpPr>
      </xdr:nvSpPr>
      <xdr:spPr>
        <a:xfrm flipH="1" flipV="1">
          <a:off x="51187350" y="6086475"/>
          <a:ext cx="10382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75</xdr:col>
      <xdr:colOff>276225</xdr:colOff>
      <xdr:row>29</xdr:row>
      <xdr:rowOff>114300</xdr:rowOff>
    </xdr:to>
    <xdr:sp>
      <xdr:nvSpPr>
        <xdr:cNvPr id="877" name="Line 200"/>
        <xdr:cNvSpPr>
          <a:spLocks/>
        </xdr:cNvSpPr>
      </xdr:nvSpPr>
      <xdr:spPr>
        <a:xfrm>
          <a:off x="53835300" y="68865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8" name="Line 2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9" name="Line 2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0" name="Line 2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1" name="Line 2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2" name="Line 22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3" name="Line 22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4" name="Line 22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5" name="Line 22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6" name="Line 22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7" name="Line 22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8" name="Line 23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9" name="Line 23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0" name="Line 23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1" name="Line 23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2" name="Line 23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3" name="Line 23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4" name="Line 23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5" name="Line 23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6" name="Line 23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7" name="Line 23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8" name="Line 24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9" name="Line 24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0" name="Line 24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1" name="Line 24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2" name="Line 24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3" name="Line 24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4" name="Line 24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5" name="Line 24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6" name="Line 24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7" name="Line 24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8" name="Line 25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9" name="Line 25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0" name="Line 25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1" name="Line 25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2" name="Line 25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3" name="Line 25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4" name="Line 25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5" name="Line 25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6" name="Line 25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7" name="Line 25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8" name="Line 26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9" name="Line 26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0" name="Line 26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1" name="Line 26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2" name="Line 26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3" name="Line 26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4" name="Line 26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5" name="Line 26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6" name="Line 2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7" name="Line 2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8" name="Line 2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9" name="Line 2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0" name="Line 2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1" name="Line 2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2" name="Line 2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3" name="Line 2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4" name="Line 27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5" name="Line 27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6" name="Line 27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7" name="Line 27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8" name="Line 28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9" name="Line 28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0" name="Line 28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1" name="Line 28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2" name="Line 28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3" name="Line 28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4" name="Line 28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5" name="Line 28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6" name="Line 28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7" name="Line 28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8" name="Line 29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9" name="Line 29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0" name="Line 29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1" name="Line 29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2" name="Line 29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3" name="Line 29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4" name="Line 29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5" name="Line 29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6" name="Line 29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7" name="Line 29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8" name="Line 30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9" name="Line 30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0" name="Line 30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1" name="Line 30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2" name="Line 30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3" name="Line 30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4" name="Line 30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5" name="Line 30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6" name="Line 30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7" name="Line 30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8" name="Line 31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9" name="Line 31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0" name="Line 31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1" name="Line 31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2" name="Line 31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3" name="Line 31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4" name="Line 31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5" name="Line 31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6" name="Line 31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7" name="Line 31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8" name="Line 3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9" name="Line 3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0" name="Line 3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1" name="Line 3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2" name="Line 32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3" name="Line 32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4" name="Line 32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5" name="Line 32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86" name="Line 32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87" name="Line 32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88" name="Line 33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89" name="Line 33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0" name="Line 33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1" name="Line 33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2" name="Line 33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3" name="Line 33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4" name="Line 33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5" name="Line 33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6" name="Line 33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7" name="Line 33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8" name="Line 34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999" name="Line 34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0" name="Line 34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1" name="Line 34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2" name="Line 34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3" name="Line 34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4" name="Line 34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5" name="Line 34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6" name="Line 34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7" name="Line 34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8" name="Line 35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9" name="Line 35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0" name="Line 35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1" name="Line 35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2" name="Line 35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3" name="Line 35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4" name="Line 35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5" name="Line 35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6" name="Line 35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7" name="Line 35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8" name="Line 36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9" name="Line 36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0" name="Line 36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1" name="Line 36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2" name="Line 36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3" name="Line 36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4" name="Line 36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5" name="Line 36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6" name="Line 36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7" name="Line 36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8" name="Line 37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9" name="Line 37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0" name="Line 37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1" name="Line 37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2" name="Line 37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3" name="Line 37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4" name="Line 37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5" name="Line 37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6" name="Line 37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7" name="Line 37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8" name="Line 38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9" name="Line 38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40" name="Line 38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41" name="Line 38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2" name="Line 38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3" name="Line 38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4" name="Line 38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5" name="Line 38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6" name="Line 38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7" name="Line 38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8" name="Line 39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49" name="Line 39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0" name="Line 39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1" name="Line 39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2" name="Line 39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3" name="Line 39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4" name="Line 39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5" name="Line 39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6" name="Line 39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7" name="Line 39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8" name="Line 40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59" name="Line 40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0" name="Line 40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1" name="Line 40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2" name="Line 40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3" name="Line 40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4" name="Line 40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5" name="Line 40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6" name="Line 40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7" name="Line 40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8" name="Line 41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069" name="Line 41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0" name="Line 41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1" name="Line 41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2" name="Line 41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3" name="Line 41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4" name="Line 41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5" name="Line 41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6" name="Line 41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7" name="Line 41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8" name="Line 42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9" name="Line 42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0" name="Line 42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1" name="Line 42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2" name="Line 42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3" name="Line 42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4" name="Line 42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5" name="Line 42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6" name="Line 42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7" name="Line 42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8" name="Line 43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9" name="Line 43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90" name="Line 43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91" name="Line 43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92" name="Line 43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93" name="Line 43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4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4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4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4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4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4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4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4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44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44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44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44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44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44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45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45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45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45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45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45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45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45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45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45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46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46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46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46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46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46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46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46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4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4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4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4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4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4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4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4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4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4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4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4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4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9" name="Line 4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0" name="Line 4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1" name="Line 4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2" name="Line 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3" name="Line 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4" name="Line 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5" name="Line 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6" name="Line 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7" name="Line 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8" name="Line 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9" name="Line 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49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1" name="Line 49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2" name="Line 49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3" name="Line 49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4" name="Line 49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5" name="Line 49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6" name="Line 49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49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8" name="Line 50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9" name="Line 50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0" name="Line 50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1" name="Line 50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2" name="Line 50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3" name="Line 50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4" name="Line 50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5" name="Line 50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6" name="Line 50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7" name="Line 50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8" name="Line 51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9" name="Line 51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0" name="Line 51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1" name="Line 51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2" name="Line 51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3" name="Line 51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4" name="Line 51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5" name="Line 51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6" name="Line 51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7" name="Line 51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8" name="Line 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9" name="Line 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0" name="Line 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1" name="Line 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2" name="Line 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3" name="Line 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4" name="Line 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7" name="Line 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8" name="Line 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9" name="Line 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0" name="Line 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1" name="Line 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2" name="Line 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3" name="Line 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4" name="Line 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5" name="Line 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6" name="Line 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7" name="Line 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8" name="Line 5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9" name="Line 5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0" name="Line 5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1" name="Line 5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609600</xdr:colOff>
      <xdr:row>23</xdr:row>
      <xdr:rowOff>142875</xdr:rowOff>
    </xdr:from>
    <xdr:to>
      <xdr:col>18</xdr:col>
      <xdr:colOff>952500</xdr:colOff>
      <xdr:row>24</xdr:row>
      <xdr:rowOff>47625</xdr:rowOff>
    </xdr:to>
    <xdr:sp>
      <xdr:nvSpPr>
        <xdr:cNvPr id="1202" name="kreslení 16"/>
        <xdr:cNvSpPr>
          <a:spLocks/>
        </xdr:cNvSpPr>
      </xdr:nvSpPr>
      <xdr:spPr>
        <a:xfrm rot="20695891">
          <a:off x="13525500" y="60007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203" name="Line 56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04" name="Line 56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205" name="Line 569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06" name="Line 570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7" name="Line 5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8" name="Line 57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9" name="Line 5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0" name="Line 57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1" name="Line 5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2" name="Line 57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3" name="Line 5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4" name="Line 57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5" name="Line 5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6" name="Line 58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7" name="Line 5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8" name="Line 58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9" name="Line 5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0" name="Line 5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1" name="Line 5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2" name="Line 5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23</xdr:row>
      <xdr:rowOff>114300</xdr:rowOff>
    </xdr:from>
    <xdr:to>
      <xdr:col>42</xdr:col>
      <xdr:colOff>476250</xdr:colOff>
      <xdr:row>23</xdr:row>
      <xdr:rowOff>114300</xdr:rowOff>
    </xdr:to>
    <xdr:sp>
      <xdr:nvSpPr>
        <xdr:cNvPr id="1223" name="Line 590"/>
        <xdr:cNvSpPr>
          <a:spLocks/>
        </xdr:cNvSpPr>
      </xdr:nvSpPr>
      <xdr:spPr>
        <a:xfrm flipH="1" flipV="1">
          <a:off x="15935325" y="5972175"/>
          <a:ext cx="1528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23</xdr:row>
      <xdr:rowOff>0</xdr:rowOff>
    </xdr:from>
    <xdr:ext cx="533400" cy="228600"/>
    <xdr:sp>
      <xdr:nvSpPr>
        <xdr:cNvPr id="1224" name="text 7125"/>
        <xdr:cNvSpPr txBox="1">
          <a:spLocks noChangeArrowheads="1"/>
        </xdr:cNvSpPr>
      </xdr:nvSpPr>
      <xdr:spPr>
        <a:xfrm>
          <a:off x="205740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84</xdr:col>
      <xdr:colOff>609600</xdr:colOff>
      <xdr:row>28</xdr:row>
      <xdr:rowOff>57150</xdr:rowOff>
    </xdr:from>
    <xdr:to>
      <xdr:col>85</xdr:col>
      <xdr:colOff>485775</xdr:colOff>
      <xdr:row>28</xdr:row>
      <xdr:rowOff>171450</xdr:rowOff>
    </xdr:to>
    <xdr:grpSp>
      <xdr:nvGrpSpPr>
        <xdr:cNvPr id="1225" name="Group 592"/>
        <xdr:cNvGrpSpPr>
          <a:grpSpLocks noChangeAspect="1"/>
        </xdr:cNvGrpSpPr>
      </xdr:nvGrpSpPr>
      <xdr:grpSpPr>
        <a:xfrm>
          <a:off x="62865000" y="70580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226" name="Line 5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5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5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5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5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5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5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409575</xdr:colOff>
      <xdr:row>29</xdr:row>
      <xdr:rowOff>114300</xdr:rowOff>
    </xdr:from>
    <xdr:to>
      <xdr:col>78</xdr:col>
      <xdr:colOff>495300</xdr:colOff>
      <xdr:row>31</xdr:row>
      <xdr:rowOff>114300</xdr:rowOff>
    </xdr:to>
    <xdr:sp>
      <xdr:nvSpPr>
        <xdr:cNvPr id="1233" name="Line 604"/>
        <xdr:cNvSpPr>
          <a:spLocks/>
        </xdr:cNvSpPr>
      </xdr:nvSpPr>
      <xdr:spPr>
        <a:xfrm flipH="1">
          <a:off x="56207025" y="7343775"/>
          <a:ext cx="2085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666750</xdr:colOff>
      <xdr:row>32</xdr:row>
      <xdr:rowOff>76200</xdr:rowOff>
    </xdr:from>
    <xdr:to>
      <xdr:col>73</xdr:col>
      <xdr:colOff>438150</xdr:colOff>
      <xdr:row>32</xdr:row>
      <xdr:rowOff>114300</xdr:rowOff>
    </xdr:to>
    <xdr:sp>
      <xdr:nvSpPr>
        <xdr:cNvPr id="1234" name="Line 605"/>
        <xdr:cNvSpPr>
          <a:spLocks/>
        </xdr:cNvSpPr>
      </xdr:nvSpPr>
      <xdr:spPr>
        <a:xfrm flipV="1">
          <a:off x="540067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438150</xdr:colOff>
      <xdr:row>32</xdr:row>
      <xdr:rowOff>0</xdr:rowOff>
    </xdr:from>
    <xdr:to>
      <xdr:col>74</xdr:col>
      <xdr:colOff>666750</xdr:colOff>
      <xdr:row>32</xdr:row>
      <xdr:rowOff>76200</xdr:rowOff>
    </xdr:to>
    <xdr:sp>
      <xdr:nvSpPr>
        <xdr:cNvPr id="1235" name="Line 606"/>
        <xdr:cNvSpPr>
          <a:spLocks/>
        </xdr:cNvSpPr>
      </xdr:nvSpPr>
      <xdr:spPr>
        <a:xfrm flipV="1">
          <a:off x="547497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666750</xdr:colOff>
      <xdr:row>31</xdr:row>
      <xdr:rowOff>114300</xdr:rowOff>
    </xdr:from>
    <xdr:to>
      <xdr:col>75</xdr:col>
      <xdr:colOff>409575</xdr:colOff>
      <xdr:row>32</xdr:row>
      <xdr:rowOff>0</xdr:rowOff>
    </xdr:to>
    <xdr:sp>
      <xdr:nvSpPr>
        <xdr:cNvPr id="1236" name="Line 607"/>
        <xdr:cNvSpPr>
          <a:spLocks/>
        </xdr:cNvSpPr>
      </xdr:nvSpPr>
      <xdr:spPr>
        <a:xfrm flipV="1">
          <a:off x="55492650" y="78009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1237" name="Group 611"/>
        <xdr:cNvGrpSpPr>
          <a:grpSpLocks noChangeAspect="1"/>
        </xdr:cNvGrpSpPr>
      </xdr:nvGrpSpPr>
      <xdr:grpSpPr>
        <a:xfrm>
          <a:off x="2057400" y="7515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238" name="Line 6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6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6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6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6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6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6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45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0</xdr:colOff>
      <xdr:row>27</xdr:row>
      <xdr:rowOff>76200</xdr:rowOff>
    </xdr:from>
    <xdr:to>
      <xdr:col>52</xdr:col>
      <xdr:colOff>533400</xdr:colOff>
      <xdr:row>28</xdr:row>
      <xdr:rowOff>152400</xdr:rowOff>
    </xdr:to>
    <xdr:grpSp>
      <xdr:nvGrpSpPr>
        <xdr:cNvPr id="1246" name="Group 632"/>
        <xdr:cNvGrpSpPr>
          <a:grpSpLocks/>
        </xdr:cNvGrpSpPr>
      </xdr:nvGrpSpPr>
      <xdr:grpSpPr>
        <a:xfrm>
          <a:off x="28746450" y="6848475"/>
          <a:ext cx="10267950" cy="304800"/>
          <a:chOff x="89" y="287"/>
          <a:chExt cx="863" cy="32"/>
        </a:xfrm>
        <a:solidFill>
          <a:srgbClr val="FFFFFF"/>
        </a:solidFill>
      </xdr:grpSpPr>
      <xdr:sp>
        <xdr:nvSpPr>
          <xdr:cNvPr id="1247" name="Rectangle 63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Rectangle 63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63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63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Rectangle 63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63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63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64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64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695325</xdr:colOff>
      <xdr:row>27</xdr:row>
      <xdr:rowOff>114300</xdr:rowOff>
    </xdr:from>
    <xdr:to>
      <xdr:col>45</xdr:col>
      <xdr:colOff>238125</xdr:colOff>
      <xdr:row>28</xdr:row>
      <xdr:rowOff>114300</xdr:rowOff>
    </xdr:to>
    <xdr:sp>
      <xdr:nvSpPr>
        <xdr:cNvPr id="1256" name="text 7125"/>
        <xdr:cNvSpPr txBox="1">
          <a:spLocks noChangeArrowheads="1"/>
        </xdr:cNvSpPr>
      </xdr:nvSpPr>
      <xdr:spPr>
        <a:xfrm>
          <a:off x="3308032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 editAs="absolute">
    <xdr:from>
      <xdr:col>71</xdr:col>
      <xdr:colOff>47625</xdr:colOff>
      <xdr:row>30</xdr:row>
      <xdr:rowOff>66675</xdr:rowOff>
    </xdr:from>
    <xdr:to>
      <xdr:col>72</xdr:col>
      <xdr:colOff>104775</xdr:colOff>
      <xdr:row>30</xdr:row>
      <xdr:rowOff>180975</xdr:rowOff>
    </xdr:to>
    <xdr:grpSp>
      <xdr:nvGrpSpPr>
        <xdr:cNvPr id="1257" name="Group 658"/>
        <xdr:cNvGrpSpPr>
          <a:grpSpLocks noChangeAspect="1"/>
        </xdr:cNvGrpSpPr>
      </xdr:nvGrpSpPr>
      <xdr:grpSpPr>
        <a:xfrm>
          <a:off x="52873275" y="7524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58" name="Line 6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6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6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6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6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24</xdr:row>
      <xdr:rowOff>219075</xdr:rowOff>
    </xdr:from>
    <xdr:to>
      <xdr:col>38</xdr:col>
      <xdr:colOff>647700</xdr:colOff>
      <xdr:row>26</xdr:row>
      <xdr:rowOff>114300</xdr:rowOff>
    </xdr:to>
    <xdr:grpSp>
      <xdr:nvGrpSpPr>
        <xdr:cNvPr id="1263" name="Group 664"/>
        <xdr:cNvGrpSpPr>
          <a:grpSpLocks noChangeAspect="1"/>
        </xdr:cNvGrpSpPr>
      </xdr:nvGrpSpPr>
      <xdr:grpSpPr>
        <a:xfrm>
          <a:off x="28117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4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6" name="Line 70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7" name="Line 70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8" name="Line 70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9" name="Line 70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0" name="Line 70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1" name="Line 71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2" name="Line 71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3" name="Line 71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4" name="Line 71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5" name="Line 71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6" name="Line 71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7" name="Line 71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8" name="Line 71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9" name="Line 71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0" name="Line 71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1" name="Line 72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2" name="Line 72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3" name="Line 72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4" name="Line 72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5" name="Line 72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6" name="Line 72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7" name="Line 72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8" name="Line 72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89" name="Line 72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0" name="Line 72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1" name="Line 73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2" name="Line 73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3" name="Line 73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</xdr:colOff>
      <xdr:row>23</xdr:row>
      <xdr:rowOff>152400</xdr:rowOff>
    </xdr:from>
    <xdr:to>
      <xdr:col>20</xdr:col>
      <xdr:colOff>819150</xdr:colOff>
      <xdr:row>24</xdr:row>
      <xdr:rowOff>0</xdr:rowOff>
    </xdr:to>
    <xdr:sp>
      <xdr:nvSpPr>
        <xdr:cNvPr id="1294" name="Line 733"/>
        <xdr:cNvSpPr>
          <a:spLocks/>
        </xdr:cNvSpPr>
      </xdr:nvSpPr>
      <xdr:spPr>
        <a:xfrm flipV="1">
          <a:off x="144780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800100</xdr:colOff>
      <xdr:row>23</xdr:row>
      <xdr:rowOff>114300</xdr:rowOff>
    </xdr:from>
    <xdr:to>
      <xdr:col>22</xdr:col>
      <xdr:colOff>28575</xdr:colOff>
      <xdr:row>23</xdr:row>
      <xdr:rowOff>152400</xdr:rowOff>
    </xdr:to>
    <xdr:sp>
      <xdr:nvSpPr>
        <xdr:cNvPr id="1295" name="Line 734"/>
        <xdr:cNvSpPr>
          <a:spLocks/>
        </xdr:cNvSpPr>
      </xdr:nvSpPr>
      <xdr:spPr>
        <a:xfrm flipV="1">
          <a:off x="15201900" y="59721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24</xdr:row>
      <xdr:rowOff>0</xdr:rowOff>
    </xdr:from>
    <xdr:to>
      <xdr:col>20</xdr:col>
      <xdr:colOff>76200</xdr:colOff>
      <xdr:row>24</xdr:row>
      <xdr:rowOff>123825</xdr:rowOff>
    </xdr:to>
    <xdr:sp>
      <xdr:nvSpPr>
        <xdr:cNvPr id="1296" name="Line 735"/>
        <xdr:cNvSpPr>
          <a:spLocks/>
        </xdr:cNvSpPr>
      </xdr:nvSpPr>
      <xdr:spPr>
        <a:xfrm flipH="1">
          <a:off x="13668375" y="60864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123825</xdr:rowOff>
    </xdr:from>
    <xdr:to>
      <xdr:col>18</xdr:col>
      <xdr:colOff>762000</xdr:colOff>
      <xdr:row>27</xdr:row>
      <xdr:rowOff>114300</xdr:rowOff>
    </xdr:to>
    <xdr:sp>
      <xdr:nvSpPr>
        <xdr:cNvPr id="1297" name="Line 736"/>
        <xdr:cNvSpPr>
          <a:spLocks/>
        </xdr:cNvSpPr>
      </xdr:nvSpPr>
      <xdr:spPr>
        <a:xfrm flipV="1">
          <a:off x="11182350" y="6210300"/>
          <a:ext cx="24955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209550</xdr:colOff>
      <xdr:row>28</xdr:row>
      <xdr:rowOff>57150</xdr:rowOff>
    </xdr:from>
    <xdr:to>
      <xdr:col>20</xdr:col>
      <xdr:colOff>257175</xdr:colOff>
      <xdr:row>28</xdr:row>
      <xdr:rowOff>171450</xdr:rowOff>
    </xdr:to>
    <xdr:grpSp>
      <xdr:nvGrpSpPr>
        <xdr:cNvPr id="1298" name="Group 753"/>
        <xdr:cNvGrpSpPr>
          <a:grpSpLocks noChangeAspect="1"/>
        </xdr:cNvGrpSpPr>
      </xdr:nvGrpSpPr>
      <xdr:grpSpPr>
        <a:xfrm>
          <a:off x="140970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99" name="Line 7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7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7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7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7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31</xdr:row>
      <xdr:rowOff>57150</xdr:rowOff>
    </xdr:from>
    <xdr:to>
      <xdr:col>20</xdr:col>
      <xdr:colOff>276225</xdr:colOff>
      <xdr:row>31</xdr:row>
      <xdr:rowOff>171450</xdr:rowOff>
    </xdr:to>
    <xdr:grpSp>
      <xdr:nvGrpSpPr>
        <xdr:cNvPr id="1304" name="Group 766"/>
        <xdr:cNvGrpSpPr>
          <a:grpSpLocks noChangeAspect="1"/>
        </xdr:cNvGrpSpPr>
      </xdr:nvGrpSpPr>
      <xdr:grpSpPr>
        <a:xfrm>
          <a:off x="13963650" y="7743825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1305" name="Line 76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76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76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77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77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77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33</xdr:row>
      <xdr:rowOff>57150</xdr:rowOff>
    </xdr:from>
    <xdr:to>
      <xdr:col>73</xdr:col>
      <xdr:colOff>104775</xdr:colOff>
      <xdr:row>33</xdr:row>
      <xdr:rowOff>171450</xdr:rowOff>
    </xdr:to>
    <xdr:grpSp>
      <xdr:nvGrpSpPr>
        <xdr:cNvPr id="1311" name="Group 773"/>
        <xdr:cNvGrpSpPr>
          <a:grpSpLocks noChangeAspect="1"/>
        </xdr:cNvGrpSpPr>
      </xdr:nvGrpSpPr>
      <xdr:grpSpPr>
        <a:xfrm>
          <a:off x="53711475" y="8201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12" name="Line 7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7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7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7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7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7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695325</xdr:colOff>
      <xdr:row>27</xdr:row>
      <xdr:rowOff>57150</xdr:rowOff>
    </xdr:from>
    <xdr:to>
      <xdr:col>69</xdr:col>
      <xdr:colOff>419100</xdr:colOff>
      <xdr:row>27</xdr:row>
      <xdr:rowOff>171450</xdr:rowOff>
    </xdr:to>
    <xdr:grpSp>
      <xdr:nvGrpSpPr>
        <xdr:cNvPr id="1318" name="Group 780"/>
        <xdr:cNvGrpSpPr>
          <a:grpSpLocks noChangeAspect="1"/>
        </xdr:cNvGrpSpPr>
      </xdr:nvGrpSpPr>
      <xdr:grpSpPr>
        <a:xfrm>
          <a:off x="510635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19" name="Line 7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7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7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7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7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7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295275</xdr:colOff>
      <xdr:row>34</xdr:row>
      <xdr:rowOff>9525</xdr:rowOff>
    </xdr:from>
    <xdr:to>
      <xdr:col>20</xdr:col>
      <xdr:colOff>295275</xdr:colOff>
      <xdr:row>35</xdr:row>
      <xdr:rowOff>9525</xdr:rowOff>
    </xdr:to>
    <xdr:grpSp>
      <xdr:nvGrpSpPr>
        <xdr:cNvPr id="1325" name="Group 787"/>
        <xdr:cNvGrpSpPr>
          <a:grpSpLocks/>
        </xdr:cNvGrpSpPr>
      </xdr:nvGrpSpPr>
      <xdr:grpSpPr>
        <a:xfrm>
          <a:off x="14182725" y="83820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26" name="Polygon 78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Line 78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79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247650</xdr:colOff>
      <xdr:row>34</xdr:row>
      <xdr:rowOff>0</xdr:rowOff>
    </xdr:from>
    <xdr:to>
      <xdr:col>76</xdr:col>
      <xdr:colOff>762000</xdr:colOff>
      <xdr:row>35</xdr:row>
      <xdr:rowOff>0</xdr:rowOff>
    </xdr:to>
    <xdr:grpSp>
      <xdr:nvGrpSpPr>
        <xdr:cNvPr id="1329" name="Group 791"/>
        <xdr:cNvGrpSpPr>
          <a:grpSpLocks/>
        </xdr:cNvGrpSpPr>
      </xdr:nvGrpSpPr>
      <xdr:grpSpPr>
        <a:xfrm>
          <a:off x="56559450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30" name="Polygon 79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Line 79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79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23</xdr:row>
      <xdr:rowOff>114300</xdr:rowOff>
    </xdr:from>
    <xdr:to>
      <xdr:col>66</xdr:col>
      <xdr:colOff>819150</xdr:colOff>
      <xdr:row>23</xdr:row>
      <xdr:rowOff>114300</xdr:rowOff>
    </xdr:to>
    <xdr:sp>
      <xdr:nvSpPr>
        <xdr:cNvPr id="1333" name="Line 795"/>
        <xdr:cNvSpPr>
          <a:spLocks/>
        </xdr:cNvSpPr>
      </xdr:nvSpPr>
      <xdr:spPr>
        <a:xfrm flipV="1">
          <a:off x="33356550" y="597217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334" name="Line 796"/>
        <xdr:cNvSpPr>
          <a:spLocks/>
        </xdr:cNvSpPr>
      </xdr:nvSpPr>
      <xdr:spPr>
        <a:xfrm flipV="1">
          <a:off x="31242000" y="5972175"/>
          <a:ext cx="114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335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1336" name="Group 799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7" name="Line 8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8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361950</xdr:colOff>
      <xdr:row>26</xdr:row>
      <xdr:rowOff>114300</xdr:rowOff>
    </xdr:from>
    <xdr:to>
      <xdr:col>39</xdr:col>
      <xdr:colOff>485775</xdr:colOff>
      <xdr:row>26</xdr:row>
      <xdr:rowOff>114300</xdr:rowOff>
    </xdr:to>
    <xdr:sp>
      <xdr:nvSpPr>
        <xdr:cNvPr id="1339" name="Line 802"/>
        <xdr:cNvSpPr>
          <a:spLocks/>
        </xdr:cNvSpPr>
      </xdr:nvSpPr>
      <xdr:spPr>
        <a:xfrm flipH="1" flipV="1">
          <a:off x="28136850" y="6657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1340" name="Group 806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1" name="Line 8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8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24</xdr:row>
      <xdr:rowOff>76200</xdr:rowOff>
    </xdr:from>
    <xdr:to>
      <xdr:col>52</xdr:col>
      <xdr:colOff>552450</xdr:colOff>
      <xdr:row>25</xdr:row>
      <xdr:rowOff>152400</xdr:rowOff>
    </xdr:to>
    <xdr:grpSp>
      <xdr:nvGrpSpPr>
        <xdr:cNvPr id="1343" name="Group 820"/>
        <xdr:cNvGrpSpPr>
          <a:grpSpLocks/>
        </xdr:cNvGrpSpPr>
      </xdr:nvGrpSpPr>
      <xdr:grpSpPr>
        <a:xfrm>
          <a:off x="31718250" y="6162675"/>
          <a:ext cx="7315200" cy="304800"/>
          <a:chOff x="89" y="287"/>
          <a:chExt cx="863" cy="32"/>
        </a:xfrm>
        <a:solidFill>
          <a:srgbClr val="FFFFFF"/>
        </a:solidFill>
      </xdr:grpSpPr>
      <xdr:sp>
        <xdr:nvSpPr>
          <xdr:cNvPr id="1344" name="Rectangle 82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Rectangle 82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82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82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82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82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82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82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82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714375</xdr:colOff>
      <xdr:row>24</xdr:row>
      <xdr:rowOff>114300</xdr:rowOff>
    </xdr:from>
    <xdr:to>
      <xdr:col>45</xdr:col>
      <xdr:colOff>247650</xdr:colOff>
      <xdr:row>25</xdr:row>
      <xdr:rowOff>114300</xdr:rowOff>
    </xdr:to>
    <xdr:sp>
      <xdr:nvSpPr>
        <xdr:cNvPr id="1353" name="text 7125"/>
        <xdr:cNvSpPr txBox="1">
          <a:spLocks noChangeArrowheads="1"/>
        </xdr:cNvSpPr>
      </xdr:nvSpPr>
      <xdr:spPr>
        <a:xfrm>
          <a:off x="33099375" y="6200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twoCellAnchor>
  <xdr:twoCellAnchor>
    <xdr:from>
      <xdr:col>16</xdr:col>
      <xdr:colOff>552450</xdr:colOff>
      <xdr:row>26</xdr:row>
      <xdr:rowOff>142875</xdr:rowOff>
    </xdr:from>
    <xdr:to>
      <xdr:col>17</xdr:col>
      <xdr:colOff>323850</xdr:colOff>
      <xdr:row>26</xdr:row>
      <xdr:rowOff>219075</xdr:rowOff>
    </xdr:to>
    <xdr:sp>
      <xdr:nvSpPr>
        <xdr:cNvPr id="1354" name="Line 831"/>
        <xdr:cNvSpPr>
          <a:spLocks/>
        </xdr:cNvSpPr>
      </xdr:nvSpPr>
      <xdr:spPr>
        <a:xfrm flipV="1">
          <a:off x="11982450" y="6686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314325</xdr:colOff>
      <xdr:row>26</xdr:row>
      <xdr:rowOff>114300</xdr:rowOff>
    </xdr:from>
    <xdr:to>
      <xdr:col>18</xdr:col>
      <xdr:colOff>504825</xdr:colOff>
      <xdr:row>26</xdr:row>
      <xdr:rowOff>142875</xdr:rowOff>
    </xdr:to>
    <xdr:sp>
      <xdr:nvSpPr>
        <xdr:cNvPr id="1355" name="Line 832"/>
        <xdr:cNvSpPr>
          <a:spLocks/>
        </xdr:cNvSpPr>
      </xdr:nvSpPr>
      <xdr:spPr>
        <a:xfrm flipV="1">
          <a:off x="12715875" y="6657975"/>
          <a:ext cx="7048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219075</xdr:rowOff>
    </xdr:from>
    <xdr:to>
      <xdr:col>16</xdr:col>
      <xdr:colOff>552450</xdr:colOff>
      <xdr:row>27</xdr:row>
      <xdr:rowOff>114300</xdr:rowOff>
    </xdr:to>
    <xdr:sp>
      <xdr:nvSpPr>
        <xdr:cNvPr id="1356" name="Line 833"/>
        <xdr:cNvSpPr>
          <a:spLocks/>
        </xdr:cNvSpPr>
      </xdr:nvSpPr>
      <xdr:spPr>
        <a:xfrm flipH="1">
          <a:off x="11182350" y="6762750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152400</xdr:rowOff>
    </xdr:from>
    <xdr:to>
      <xdr:col>8</xdr:col>
      <xdr:colOff>95250</xdr:colOff>
      <xdr:row>33</xdr:row>
      <xdr:rowOff>0</xdr:rowOff>
    </xdr:to>
    <xdr:sp>
      <xdr:nvSpPr>
        <xdr:cNvPr id="1357" name="Line 841"/>
        <xdr:cNvSpPr>
          <a:spLocks/>
        </xdr:cNvSpPr>
      </xdr:nvSpPr>
      <xdr:spPr>
        <a:xfrm flipV="1">
          <a:off x="4838700" y="8067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32</xdr:row>
      <xdr:rowOff>114300</xdr:rowOff>
    </xdr:from>
    <xdr:to>
      <xdr:col>8</xdr:col>
      <xdr:colOff>800100</xdr:colOff>
      <xdr:row>32</xdr:row>
      <xdr:rowOff>152400</xdr:rowOff>
    </xdr:to>
    <xdr:sp>
      <xdr:nvSpPr>
        <xdr:cNvPr id="1358" name="Line 842"/>
        <xdr:cNvSpPr>
          <a:spLocks/>
        </xdr:cNvSpPr>
      </xdr:nvSpPr>
      <xdr:spPr>
        <a:xfrm flipV="1">
          <a:off x="5562600" y="80295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</xdr:colOff>
      <xdr:row>33</xdr:row>
      <xdr:rowOff>0</xdr:rowOff>
    </xdr:from>
    <xdr:to>
      <xdr:col>6</xdr:col>
      <xdr:colOff>838200</xdr:colOff>
      <xdr:row>33</xdr:row>
      <xdr:rowOff>123825</xdr:rowOff>
    </xdr:to>
    <xdr:sp>
      <xdr:nvSpPr>
        <xdr:cNvPr id="1359" name="Line 843"/>
        <xdr:cNvSpPr>
          <a:spLocks/>
        </xdr:cNvSpPr>
      </xdr:nvSpPr>
      <xdr:spPr>
        <a:xfrm flipH="1">
          <a:off x="4029075" y="81438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6</xdr:col>
      <xdr:colOff>28575</xdr:colOff>
      <xdr:row>37</xdr:row>
      <xdr:rowOff>0</xdr:rowOff>
    </xdr:to>
    <xdr:sp>
      <xdr:nvSpPr>
        <xdr:cNvPr id="1360" name="Line 844"/>
        <xdr:cNvSpPr>
          <a:spLocks/>
        </xdr:cNvSpPr>
      </xdr:nvSpPr>
      <xdr:spPr>
        <a:xfrm flipV="1">
          <a:off x="1114425" y="8267700"/>
          <a:ext cx="291465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36</xdr:row>
      <xdr:rowOff>57150</xdr:rowOff>
    </xdr:from>
    <xdr:to>
      <xdr:col>3</xdr:col>
      <xdr:colOff>485775</xdr:colOff>
      <xdr:row>36</xdr:row>
      <xdr:rowOff>171450</xdr:rowOff>
    </xdr:to>
    <xdr:grpSp>
      <xdr:nvGrpSpPr>
        <xdr:cNvPr id="1361" name="Group 845"/>
        <xdr:cNvGrpSpPr>
          <a:grpSpLocks noChangeAspect="1"/>
        </xdr:cNvGrpSpPr>
      </xdr:nvGrpSpPr>
      <xdr:grpSpPr>
        <a:xfrm>
          <a:off x="2047875" y="8886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2" name="Line 8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8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8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8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25</xdr:row>
      <xdr:rowOff>57150</xdr:rowOff>
    </xdr:from>
    <xdr:to>
      <xdr:col>20</xdr:col>
      <xdr:colOff>276225</xdr:colOff>
      <xdr:row>25</xdr:row>
      <xdr:rowOff>171450</xdr:rowOff>
    </xdr:to>
    <xdr:grpSp>
      <xdr:nvGrpSpPr>
        <xdr:cNvPr id="1366" name="Group 850"/>
        <xdr:cNvGrpSpPr>
          <a:grpSpLocks noChangeAspect="1"/>
        </xdr:cNvGrpSpPr>
      </xdr:nvGrpSpPr>
      <xdr:grpSpPr>
        <a:xfrm>
          <a:off x="13963650" y="6372225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1367" name="Line 85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85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85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85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85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85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0</xdr:colOff>
      <xdr:row>26</xdr:row>
      <xdr:rowOff>0</xdr:rowOff>
    </xdr:from>
    <xdr:ext cx="971550" cy="228600"/>
    <xdr:sp>
      <xdr:nvSpPr>
        <xdr:cNvPr id="1373" name="text 7166"/>
        <xdr:cNvSpPr txBox="1">
          <a:spLocks noChangeArrowheads="1"/>
        </xdr:cNvSpPr>
      </xdr:nvSpPr>
      <xdr:spPr>
        <a:xfrm>
          <a:off x="203454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42</xdr:col>
      <xdr:colOff>342900</xdr:colOff>
      <xdr:row>21</xdr:row>
      <xdr:rowOff>219075</xdr:rowOff>
    </xdr:from>
    <xdr:to>
      <xdr:col>42</xdr:col>
      <xdr:colOff>647700</xdr:colOff>
      <xdr:row>23</xdr:row>
      <xdr:rowOff>114300</xdr:rowOff>
    </xdr:to>
    <xdr:grpSp>
      <xdr:nvGrpSpPr>
        <xdr:cNvPr id="1374" name="Group 858"/>
        <xdr:cNvGrpSpPr>
          <a:grpSpLocks noChangeAspect="1"/>
        </xdr:cNvGrpSpPr>
      </xdr:nvGrpSpPr>
      <xdr:grpSpPr>
        <a:xfrm>
          <a:off x="310896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5" name="Line 8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8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361950</xdr:colOff>
      <xdr:row>23</xdr:row>
      <xdr:rowOff>114300</xdr:rowOff>
    </xdr:from>
    <xdr:to>
      <xdr:col>43</xdr:col>
      <xdr:colOff>485775</xdr:colOff>
      <xdr:row>23</xdr:row>
      <xdr:rowOff>114300</xdr:rowOff>
    </xdr:to>
    <xdr:sp>
      <xdr:nvSpPr>
        <xdr:cNvPr id="1377" name="Line 861"/>
        <xdr:cNvSpPr>
          <a:spLocks/>
        </xdr:cNvSpPr>
      </xdr:nvSpPr>
      <xdr:spPr>
        <a:xfrm flipH="1" flipV="1">
          <a:off x="311086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23</xdr:row>
      <xdr:rowOff>114300</xdr:rowOff>
    </xdr:from>
    <xdr:to>
      <xdr:col>42</xdr:col>
      <xdr:colOff>495300</xdr:colOff>
      <xdr:row>26</xdr:row>
      <xdr:rowOff>114300</xdr:rowOff>
    </xdr:to>
    <xdr:sp>
      <xdr:nvSpPr>
        <xdr:cNvPr id="1378" name="Line 862"/>
        <xdr:cNvSpPr>
          <a:spLocks/>
        </xdr:cNvSpPr>
      </xdr:nvSpPr>
      <xdr:spPr>
        <a:xfrm flipV="1">
          <a:off x="28279725" y="5972175"/>
          <a:ext cx="2962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200025</xdr:colOff>
      <xdr:row>23</xdr:row>
      <xdr:rowOff>190500</xdr:rowOff>
    </xdr:from>
    <xdr:to>
      <xdr:col>40</xdr:col>
      <xdr:colOff>247650</xdr:colOff>
      <xdr:row>24</xdr:row>
      <xdr:rowOff>190500</xdr:rowOff>
    </xdr:to>
    <xdr:grpSp>
      <xdr:nvGrpSpPr>
        <xdr:cNvPr id="1379" name="Group 863"/>
        <xdr:cNvGrpSpPr>
          <a:grpSpLocks/>
        </xdr:cNvGrpSpPr>
      </xdr:nvGrpSpPr>
      <xdr:grpSpPr>
        <a:xfrm>
          <a:off x="29460825" y="6048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0" name="Rectangle 8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8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8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23</xdr:row>
      <xdr:rowOff>47625</xdr:rowOff>
    </xdr:from>
    <xdr:to>
      <xdr:col>19</xdr:col>
      <xdr:colOff>485775</xdr:colOff>
      <xdr:row>23</xdr:row>
      <xdr:rowOff>161925</xdr:rowOff>
    </xdr:to>
    <xdr:grpSp>
      <xdr:nvGrpSpPr>
        <xdr:cNvPr id="1383" name="Group 867"/>
        <xdr:cNvGrpSpPr>
          <a:grpSpLocks noChangeAspect="1"/>
        </xdr:cNvGrpSpPr>
      </xdr:nvGrpSpPr>
      <xdr:grpSpPr>
        <a:xfrm>
          <a:off x="14077950" y="590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84" name="Oval 8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8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8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20</xdr:row>
      <xdr:rowOff>9525</xdr:rowOff>
    </xdr:from>
    <xdr:to>
      <xdr:col>40</xdr:col>
      <xdr:colOff>714375</xdr:colOff>
      <xdr:row>21</xdr:row>
      <xdr:rowOff>0</xdr:rowOff>
    </xdr:to>
    <xdr:grpSp>
      <xdr:nvGrpSpPr>
        <xdr:cNvPr id="1387" name="Group 871"/>
        <xdr:cNvGrpSpPr>
          <a:grpSpLocks/>
        </xdr:cNvGrpSpPr>
      </xdr:nvGrpSpPr>
      <xdr:grpSpPr>
        <a:xfrm>
          <a:off x="2953702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88" name="Line 87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87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87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25</xdr:row>
      <xdr:rowOff>66675</xdr:rowOff>
    </xdr:from>
    <xdr:to>
      <xdr:col>42</xdr:col>
      <xdr:colOff>933450</xdr:colOff>
      <xdr:row>25</xdr:row>
      <xdr:rowOff>180975</xdr:rowOff>
    </xdr:to>
    <xdr:grpSp>
      <xdr:nvGrpSpPr>
        <xdr:cNvPr id="1391" name="Group 875"/>
        <xdr:cNvGrpSpPr>
          <a:grpSpLocks noChangeAspect="1"/>
        </xdr:cNvGrpSpPr>
      </xdr:nvGrpSpPr>
      <xdr:grpSpPr>
        <a:xfrm>
          <a:off x="31108650" y="638175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392" name="Line 87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87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87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879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880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123825</xdr:colOff>
      <xdr:row>21</xdr:row>
      <xdr:rowOff>57150</xdr:rowOff>
    </xdr:from>
    <xdr:to>
      <xdr:col>42</xdr:col>
      <xdr:colOff>942975</xdr:colOff>
      <xdr:row>21</xdr:row>
      <xdr:rowOff>171450</xdr:rowOff>
    </xdr:to>
    <xdr:grpSp>
      <xdr:nvGrpSpPr>
        <xdr:cNvPr id="1397" name="Group 881"/>
        <xdr:cNvGrpSpPr>
          <a:grpSpLocks/>
        </xdr:cNvGrpSpPr>
      </xdr:nvGrpSpPr>
      <xdr:grpSpPr>
        <a:xfrm>
          <a:off x="30870525" y="5457825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1398" name="Group 882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1399" name="Line 883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0" name="Oval 884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1" name="Oval 885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2" name="Oval 886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3" name="Oval 887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4" name="Rectangle 888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5" name="Line 889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6" name="Line 890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07" name="Oval 891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1408" name="Line 892"/>
        <xdr:cNvSpPr>
          <a:spLocks/>
        </xdr:cNvSpPr>
      </xdr:nvSpPr>
      <xdr:spPr>
        <a:xfrm flipH="1" flipV="1">
          <a:off x="523303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1409" name="Line 893"/>
        <xdr:cNvSpPr>
          <a:spLocks/>
        </xdr:cNvSpPr>
      </xdr:nvSpPr>
      <xdr:spPr>
        <a:xfrm flipH="1" flipV="1">
          <a:off x="51587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72</xdr:col>
      <xdr:colOff>495300</xdr:colOff>
      <xdr:row>27</xdr:row>
      <xdr:rowOff>114300</xdr:rowOff>
    </xdr:to>
    <xdr:sp>
      <xdr:nvSpPr>
        <xdr:cNvPr id="1410" name="Line 894"/>
        <xdr:cNvSpPr>
          <a:spLocks/>
        </xdr:cNvSpPr>
      </xdr:nvSpPr>
      <xdr:spPr>
        <a:xfrm flipH="1" flipV="1">
          <a:off x="5307330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24</xdr:row>
      <xdr:rowOff>57150</xdr:rowOff>
    </xdr:from>
    <xdr:to>
      <xdr:col>69</xdr:col>
      <xdr:colOff>85725</xdr:colOff>
      <xdr:row>24</xdr:row>
      <xdr:rowOff>171450</xdr:rowOff>
    </xdr:to>
    <xdr:grpSp>
      <xdr:nvGrpSpPr>
        <xdr:cNvPr id="1411" name="Group 895"/>
        <xdr:cNvGrpSpPr>
          <a:grpSpLocks noChangeAspect="1"/>
        </xdr:cNvGrpSpPr>
      </xdr:nvGrpSpPr>
      <xdr:grpSpPr>
        <a:xfrm>
          <a:off x="50739675" y="61436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412" name="Line 8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8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8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8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9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9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18" name="Line 932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19" name="Line 933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0" name="Line 934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1" name="Line 935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2" name="Line 936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3" name="Line 937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4" name="Line 938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5" name="Line 939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6" name="Line 940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7" name="Line 941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8" name="Line 942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29" name="Line 943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0" name="Line 944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1" name="Line 945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2" name="Line 946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3" name="Line 947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4" name="Line 948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5" name="Line 949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6" name="Line 950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7" name="Line 951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8" name="Line 952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39" name="Line 953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40" name="Line 954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441" name="Line 955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33</xdr:row>
      <xdr:rowOff>76200</xdr:rowOff>
    </xdr:from>
    <xdr:to>
      <xdr:col>62</xdr:col>
      <xdr:colOff>400050</xdr:colOff>
      <xdr:row>33</xdr:row>
      <xdr:rowOff>209550</xdr:rowOff>
    </xdr:to>
    <xdr:sp>
      <xdr:nvSpPr>
        <xdr:cNvPr id="1442" name="Line 956"/>
        <xdr:cNvSpPr>
          <a:spLocks/>
        </xdr:cNvSpPr>
      </xdr:nvSpPr>
      <xdr:spPr>
        <a:xfrm flipV="1">
          <a:off x="46215300" y="82200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33</xdr:row>
      <xdr:rowOff>76200</xdr:rowOff>
    </xdr:from>
    <xdr:to>
      <xdr:col>62</xdr:col>
      <xdr:colOff>695325</xdr:colOff>
      <xdr:row>33</xdr:row>
      <xdr:rowOff>209550</xdr:rowOff>
    </xdr:to>
    <xdr:sp>
      <xdr:nvSpPr>
        <xdr:cNvPr id="1443" name="Line 957"/>
        <xdr:cNvSpPr>
          <a:spLocks/>
        </xdr:cNvSpPr>
      </xdr:nvSpPr>
      <xdr:spPr>
        <a:xfrm flipH="1" flipV="1">
          <a:off x="46501050" y="82200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400050</xdr:colOff>
      <xdr:row>22</xdr:row>
      <xdr:rowOff>152400</xdr:rowOff>
    </xdr:from>
    <xdr:to>
      <xdr:col>62</xdr:col>
      <xdr:colOff>400050</xdr:colOff>
      <xdr:row>33</xdr:row>
      <xdr:rowOff>85725</xdr:rowOff>
    </xdr:to>
    <xdr:sp>
      <xdr:nvSpPr>
        <xdr:cNvPr id="1444" name="Line 958"/>
        <xdr:cNvSpPr>
          <a:spLocks/>
        </xdr:cNvSpPr>
      </xdr:nvSpPr>
      <xdr:spPr>
        <a:xfrm>
          <a:off x="46310550" y="5781675"/>
          <a:ext cx="0" cy="2447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22</xdr:row>
      <xdr:rowOff>28575</xdr:rowOff>
    </xdr:from>
    <xdr:to>
      <xdr:col>62</xdr:col>
      <xdr:colOff>400050</xdr:colOff>
      <xdr:row>22</xdr:row>
      <xdr:rowOff>161925</xdr:rowOff>
    </xdr:to>
    <xdr:sp>
      <xdr:nvSpPr>
        <xdr:cNvPr id="1445" name="Line 959"/>
        <xdr:cNvSpPr>
          <a:spLocks/>
        </xdr:cNvSpPr>
      </xdr:nvSpPr>
      <xdr:spPr>
        <a:xfrm flipH="1" flipV="1">
          <a:off x="46215300" y="5657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22</xdr:row>
      <xdr:rowOff>28575</xdr:rowOff>
    </xdr:from>
    <xdr:to>
      <xdr:col>62</xdr:col>
      <xdr:colOff>685800</xdr:colOff>
      <xdr:row>22</xdr:row>
      <xdr:rowOff>161925</xdr:rowOff>
    </xdr:to>
    <xdr:sp>
      <xdr:nvSpPr>
        <xdr:cNvPr id="1446" name="Line 960"/>
        <xdr:cNvSpPr>
          <a:spLocks/>
        </xdr:cNvSpPr>
      </xdr:nvSpPr>
      <xdr:spPr>
        <a:xfrm flipV="1">
          <a:off x="46501050" y="565785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22</xdr:row>
      <xdr:rowOff>152400</xdr:rowOff>
    </xdr:from>
    <xdr:to>
      <xdr:col>62</xdr:col>
      <xdr:colOff>590550</xdr:colOff>
      <xdr:row>33</xdr:row>
      <xdr:rowOff>85725</xdr:rowOff>
    </xdr:to>
    <xdr:sp>
      <xdr:nvSpPr>
        <xdr:cNvPr id="1447" name="Line 961"/>
        <xdr:cNvSpPr>
          <a:spLocks/>
        </xdr:cNvSpPr>
      </xdr:nvSpPr>
      <xdr:spPr>
        <a:xfrm>
          <a:off x="46501050" y="5781675"/>
          <a:ext cx="0" cy="2447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25390625" style="232" customWidth="1"/>
    <col min="3" max="18" width="11.2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18" customHeight="1">
      <c r="B3" s="153"/>
      <c r="C3" s="153"/>
      <c r="D3" s="153"/>
      <c r="J3" s="154"/>
      <c r="K3" s="153"/>
      <c r="L3" s="153"/>
    </row>
    <row r="4" spans="1:22" s="163" customFormat="1" ht="22.5" customHeight="1">
      <c r="A4" s="155"/>
      <c r="B4" s="156" t="s">
        <v>30</v>
      </c>
      <c r="C4" s="157" t="s">
        <v>60</v>
      </c>
      <c r="D4" s="158"/>
      <c r="E4" s="155"/>
      <c r="F4" s="155"/>
      <c r="G4" s="155"/>
      <c r="H4" s="155"/>
      <c r="I4" s="158"/>
      <c r="J4" s="54" t="s">
        <v>86</v>
      </c>
      <c r="K4" s="158"/>
      <c r="L4" s="159"/>
      <c r="M4" s="158"/>
      <c r="N4" s="158"/>
      <c r="O4" s="158"/>
      <c r="P4" s="158"/>
      <c r="Q4" s="160" t="s">
        <v>31</v>
      </c>
      <c r="R4" s="161">
        <v>534867</v>
      </c>
      <c r="S4" s="158"/>
      <c r="T4" s="158"/>
      <c r="U4" s="162"/>
      <c r="V4" s="162"/>
    </row>
    <row r="5" spans="2:22" s="164" customFormat="1" ht="18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1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4"/>
      <c r="U6" s="154"/>
      <c r="V6" s="154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3"/>
      <c r="U7" s="151"/>
    </row>
    <row r="8" spans="1:21" ht="24.75" customHeight="1">
      <c r="A8" s="173"/>
      <c r="B8" s="178"/>
      <c r="C8" s="179" t="s">
        <v>32</v>
      </c>
      <c r="D8" s="180"/>
      <c r="E8" s="180"/>
      <c r="F8" s="180"/>
      <c r="G8" s="268"/>
      <c r="H8" s="321"/>
      <c r="I8" s="321"/>
      <c r="J8" s="181" t="s">
        <v>61</v>
      </c>
      <c r="K8" s="321"/>
      <c r="L8" s="321"/>
      <c r="M8" s="180"/>
      <c r="N8" s="180"/>
      <c r="O8" s="180"/>
      <c r="P8" s="180"/>
      <c r="Q8" s="180"/>
      <c r="R8" s="182"/>
      <c r="S8" s="177"/>
      <c r="T8" s="153"/>
      <c r="U8" s="151"/>
    </row>
    <row r="9" spans="1:21" ht="24.75" customHeight="1">
      <c r="A9" s="173"/>
      <c r="B9" s="178"/>
      <c r="C9" s="183" t="s">
        <v>26</v>
      </c>
      <c r="D9" s="180"/>
      <c r="E9" s="180"/>
      <c r="F9" s="180"/>
      <c r="G9" s="268"/>
      <c r="H9" s="180"/>
      <c r="I9" s="180"/>
      <c r="J9" s="267" t="s">
        <v>49</v>
      </c>
      <c r="K9" s="180"/>
      <c r="L9" s="180"/>
      <c r="M9" s="180"/>
      <c r="N9" s="180"/>
      <c r="O9" s="180"/>
      <c r="P9" s="322" t="s">
        <v>62</v>
      </c>
      <c r="Q9" s="322"/>
      <c r="R9" s="184"/>
      <c r="S9" s="177"/>
      <c r="T9" s="153"/>
      <c r="U9" s="151"/>
    </row>
    <row r="10" spans="1:21" ht="24.75" customHeight="1">
      <c r="A10" s="173"/>
      <c r="B10" s="178"/>
      <c r="C10" s="183" t="s">
        <v>27</v>
      </c>
      <c r="D10" s="180"/>
      <c r="E10" s="180"/>
      <c r="F10" s="180"/>
      <c r="G10" s="180"/>
      <c r="H10" s="180"/>
      <c r="I10" s="180"/>
      <c r="J10" s="267" t="s">
        <v>63</v>
      </c>
      <c r="K10" s="180"/>
      <c r="L10" s="180"/>
      <c r="M10" s="180"/>
      <c r="N10" s="180"/>
      <c r="O10" s="180"/>
      <c r="P10" s="180"/>
      <c r="Q10" s="180"/>
      <c r="R10" s="182"/>
      <c r="S10" s="177"/>
      <c r="T10" s="153"/>
      <c r="U10" s="151"/>
    </row>
    <row r="11" spans="1:21" ht="21" customHeight="1">
      <c r="A11" s="173"/>
      <c r="B11" s="185"/>
      <c r="C11" s="186"/>
      <c r="D11" s="186"/>
      <c r="E11" s="186"/>
      <c r="F11" s="186"/>
      <c r="G11" s="186"/>
      <c r="H11" s="186"/>
      <c r="I11" s="186"/>
      <c r="J11" s="243"/>
      <c r="K11" s="186"/>
      <c r="L11" s="186"/>
      <c r="M11" s="186"/>
      <c r="N11" s="186"/>
      <c r="O11" s="186"/>
      <c r="P11" s="186"/>
      <c r="Q11" s="186"/>
      <c r="R11" s="187"/>
      <c r="S11" s="177"/>
      <c r="T11" s="153"/>
      <c r="U11" s="151"/>
    </row>
    <row r="12" spans="1:21" ht="21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8"/>
      <c r="K12" s="180"/>
      <c r="L12" s="180"/>
      <c r="M12" s="180"/>
      <c r="N12" s="180"/>
      <c r="O12" s="180"/>
      <c r="P12" s="180"/>
      <c r="Q12" s="180"/>
      <c r="R12" s="182"/>
      <c r="S12" s="177"/>
      <c r="T12" s="153"/>
      <c r="U12" s="151"/>
    </row>
    <row r="13" spans="1:21" ht="21" customHeight="1">
      <c r="A13" s="173"/>
      <c r="B13" s="178"/>
      <c r="C13" s="189" t="s">
        <v>33</v>
      </c>
      <c r="D13" s="180"/>
      <c r="E13" s="180"/>
      <c r="F13" s="180"/>
      <c r="G13" s="188" t="s">
        <v>64</v>
      </c>
      <c r="H13" s="188"/>
      <c r="J13" s="188" t="s">
        <v>34</v>
      </c>
      <c r="L13" s="188"/>
      <c r="M13" s="188" t="s">
        <v>65</v>
      </c>
      <c r="N13" s="190"/>
      <c r="O13" s="190"/>
      <c r="P13" s="190"/>
      <c r="Q13" s="180"/>
      <c r="R13" s="182"/>
      <c r="S13" s="177"/>
      <c r="T13" s="153"/>
      <c r="U13" s="151"/>
    </row>
    <row r="14" spans="1:21" ht="21" customHeight="1">
      <c r="A14" s="173"/>
      <c r="B14" s="178"/>
      <c r="C14" s="98" t="s">
        <v>35</v>
      </c>
      <c r="D14" s="180"/>
      <c r="E14" s="180"/>
      <c r="F14" s="180"/>
      <c r="G14" s="284">
        <v>48.055</v>
      </c>
      <c r="H14" s="284"/>
      <c r="J14" s="296">
        <v>48.422</v>
      </c>
      <c r="L14" s="296"/>
      <c r="M14" s="248">
        <v>48.825</v>
      </c>
      <c r="N14" s="190"/>
      <c r="O14" s="190"/>
      <c r="P14" s="190"/>
      <c r="Q14" s="180"/>
      <c r="R14" s="182"/>
      <c r="S14" s="177"/>
      <c r="T14" s="153"/>
      <c r="U14" s="151"/>
    </row>
    <row r="15" spans="1:21" ht="21" customHeight="1">
      <c r="A15" s="173"/>
      <c r="B15" s="178"/>
      <c r="C15" s="98" t="s">
        <v>36</v>
      </c>
      <c r="D15" s="180"/>
      <c r="E15" s="180"/>
      <c r="F15" s="180"/>
      <c r="G15" s="191" t="s">
        <v>66</v>
      </c>
      <c r="H15" s="191"/>
      <c r="J15" s="233" t="s">
        <v>42</v>
      </c>
      <c r="L15" s="233"/>
      <c r="M15" s="191" t="s">
        <v>66</v>
      </c>
      <c r="N15" s="180"/>
      <c r="O15" s="191"/>
      <c r="P15" s="180"/>
      <c r="Q15" s="180"/>
      <c r="R15" s="182"/>
      <c r="S15" s="177"/>
      <c r="T15" s="153"/>
      <c r="U15" s="151"/>
    </row>
    <row r="16" spans="1:21" ht="21" customHeight="1">
      <c r="A16" s="173"/>
      <c r="B16" s="185"/>
      <c r="C16" s="333"/>
      <c r="D16" s="186"/>
      <c r="E16" s="186"/>
      <c r="F16" s="186"/>
      <c r="G16" s="334"/>
      <c r="H16" s="334"/>
      <c r="I16" s="335"/>
      <c r="J16" s="297" t="s">
        <v>56</v>
      </c>
      <c r="K16" s="335"/>
      <c r="L16" s="336"/>
      <c r="M16" s="334"/>
      <c r="N16" s="186"/>
      <c r="O16" s="334"/>
      <c r="P16" s="186"/>
      <c r="Q16" s="186"/>
      <c r="R16" s="187"/>
      <c r="S16" s="177"/>
      <c r="T16" s="153"/>
      <c r="U16" s="151"/>
    </row>
    <row r="17" spans="1:21" ht="21" customHeight="1">
      <c r="A17" s="173"/>
      <c r="B17" s="178"/>
      <c r="C17" s="180"/>
      <c r="D17" s="180"/>
      <c r="E17" s="180"/>
      <c r="F17" s="323" t="s">
        <v>91</v>
      </c>
      <c r="G17" s="180"/>
      <c r="H17" s="180"/>
      <c r="I17" s="180"/>
      <c r="J17" s="192"/>
      <c r="L17" s="180"/>
      <c r="M17" s="180"/>
      <c r="N17" s="323" t="s">
        <v>92</v>
      </c>
      <c r="O17" s="180"/>
      <c r="P17" s="180"/>
      <c r="Q17" s="180"/>
      <c r="R17" s="182"/>
      <c r="S17" s="177"/>
      <c r="T17" s="153"/>
      <c r="U17" s="151"/>
    </row>
    <row r="18" spans="1:21" ht="21" customHeight="1">
      <c r="A18" s="173"/>
      <c r="B18" s="178"/>
      <c r="C18" s="98" t="s">
        <v>37</v>
      </c>
      <c r="D18" s="180"/>
      <c r="E18" s="180"/>
      <c r="F18" s="192" t="s">
        <v>67</v>
      </c>
      <c r="G18" s="180"/>
      <c r="H18" s="322" t="s">
        <v>77</v>
      </c>
      <c r="I18" s="322"/>
      <c r="J18" s="193"/>
      <c r="L18" s="180"/>
      <c r="M18" s="190"/>
      <c r="N18" s="192" t="s">
        <v>68</v>
      </c>
      <c r="O18" s="180"/>
      <c r="P18" s="322" t="s">
        <v>77</v>
      </c>
      <c r="Q18" s="322"/>
      <c r="R18" s="182"/>
      <c r="S18" s="177"/>
      <c r="T18" s="153"/>
      <c r="U18" s="151"/>
    </row>
    <row r="19" spans="1:21" ht="21" customHeight="1">
      <c r="A19" s="173"/>
      <c r="B19" s="178"/>
      <c r="C19" s="98" t="s">
        <v>38</v>
      </c>
      <c r="D19" s="180"/>
      <c r="E19" s="180"/>
      <c r="F19" s="193" t="s">
        <v>50</v>
      </c>
      <c r="G19" s="180"/>
      <c r="H19" s="322" t="s">
        <v>78</v>
      </c>
      <c r="I19" s="322"/>
      <c r="J19" s="192"/>
      <c r="K19" s="180"/>
      <c r="L19" s="180"/>
      <c r="M19" s="180"/>
      <c r="N19" s="193" t="s">
        <v>50</v>
      </c>
      <c r="O19" s="180"/>
      <c r="P19" s="322" t="s">
        <v>78</v>
      </c>
      <c r="Q19" s="322"/>
      <c r="R19" s="182"/>
      <c r="S19" s="177"/>
      <c r="T19" s="153"/>
      <c r="U19" s="151"/>
    </row>
    <row r="20" spans="1:21" ht="21" customHeight="1">
      <c r="A20" s="173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6"/>
      <c r="S20" s="177"/>
      <c r="T20" s="153"/>
      <c r="U20" s="151"/>
    </row>
    <row r="21" spans="1:21" ht="21" customHeight="1">
      <c r="A21" s="173"/>
      <c r="B21" s="197"/>
      <c r="C21" s="198"/>
      <c r="D21" s="198"/>
      <c r="E21" s="199"/>
      <c r="F21" s="199"/>
      <c r="G21" s="199"/>
      <c r="H21" s="199"/>
      <c r="I21" s="198"/>
      <c r="J21" s="200"/>
      <c r="K21" s="198"/>
      <c r="L21" s="198"/>
      <c r="M21" s="198"/>
      <c r="N21" s="198"/>
      <c r="O21" s="198"/>
      <c r="P21" s="198"/>
      <c r="Q21" s="198"/>
      <c r="R21" s="198"/>
      <c r="S21" s="177"/>
      <c r="T21" s="153"/>
      <c r="U21" s="151"/>
    </row>
    <row r="22" spans="1:19" ht="30" customHeight="1">
      <c r="A22" s="201"/>
      <c r="B22" s="202"/>
      <c r="C22" s="203"/>
      <c r="D22" s="379" t="s">
        <v>10</v>
      </c>
      <c r="E22" s="380"/>
      <c r="F22" s="380"/>
      <c r="G22" s="380"/>
      <c r="H22" s="203"/>
      <c r="I22" s="204"/>
      <c r="J22" s="205"/>
      <c r="K22" s="202"/>
      <c r="L22" s="203"/>
      <c r="M22" s="379" t="s">
        <v>11</v>
      </c>
      <c r="N22" s="379"/>
      <c r="O22" s="379"/>
      <c r="P22" s="379"/>
      <c r="Q22" s="203"/>
      <c r="R22" s="204"/>
      <c r="S22" s="177"/>
    </row>
    <row r="23" spans="1:20" s="211" customFormat="1" ht="21" customHeight="1" thickBot="1">
      <c r="A23" s="206"/>
      <c r="B23" s="207" t="s">
        <v>12</v>
      </c>
      <c r="C23" s="208" t="s">
        <v>17</v>
      </c>
      <c r="D23" s="208" t="s">
        <v>18</v>
      </c>
      <c r="E23" s="209" t="s">
        <v>19</v>
      </c>
      <c r="F23" s="376" t="s">
        <v>39</v>
      </c>
      <c r="G23" s="377"/>
      <c r="H23" s="377"/>
      <c r="I23" s="378"/>
      <c r="J23" s="205"/>
      <c r="K23" s="207" t="s">
        <v>12</v>
      </c>
      <c r="L23" s="208" t="s">
        <v>17</v>
      </c>
      <c r="M23" s="208" t="s">
        <v>18</v>
      </c>
      <c r="N23" s="209" t="s">
        <v>19</v>
      </c>
      <c r="O23" s="376" t="s">
        <v>39</v>
      </c>
      <c r="P23" s="377"/>
      <c r="Q23" s="377"/>
      <c r="R23" s="378"/>
      <c r="S23" s="210"/>
      <c r="T23" s="149"/>
    </row>
    <row r="24" spans="1:20" s="163" customFormat="1" ht="21" customHeight="1" thickTop="1">
      <c r="A24" s="201"/>
      <c r="B24" s="212"/>
      <c r="C24" s="213"/>
      <c r="D24" s="214"/>
      <c r="E24" s="215"/>
      <c r="F24" s="216"/>
      <c r="G24" s="217"/>
      <c r="H24" s="217"/>
      <c r="I24" s="218"/>
      <c r="J24" s="205"/>
      <c r="K24" s="212"/>
      <c r="L24" s="213"/>
      <c r="M24" s="214"/>
      <c r="N24" s="215"/>
      <c r="O24" s="216"/>
      <c r="P24" s="217"/>
      <c r="Q24" s="217"/>
      <c r="R24" s="218"/>
      <c r="S24" s="177"/>
      <c r="T24" s="149"/>
    </row>
    <row r="25" spans="1:20" s="163" customFormat="1" ht="21" customHeight="1">
      <c r="A25" s="201"/>
      <c r="B25" s="219">
        <v>1</v>
      </c>
      <c r="C25" s="220">
        <v>48.06</v>
      </c>
      <c r="D25" s="220">
        <v>48.752</v>
      </c>
      <c r="E25" s="221">
        <f aca="true" t="shared" si="0" ref="E25:E30">(D25-C25)*1000</f>
        <v>692.0000000000002</v>
      </c>
      <c r="F25" s="381" t="s">
        <v>40</v>
      </c>
      <c r="G25" s="382"/>
      <c r="H25" s="382"/>
      <c r="I25" s="383"/>
      <c r="J25" s="205"/>
      <c r="K25" s="219">
        <v>1</v>
      </c>
      <c r="L25" s="220">
        <v>48.32</v>
      </c>
      <c r="M25" s="220">
        <v>48.5</v>
      </c>
      <c r="N25" s="221">
        <f>(M25-L25)*1000</f>
        <v>179.99999999999972</v>
      </c>
      <c r="O25" s="289" t="s">
        <v>43</v>
      </c>
      <c r="P25" s="290"/>
      <c r="Q25" s="290"/>
      <c r="R25" s="291"/>
      <c r="S25" s="177"/>
      <c r="T25" s="149"/>
    </row>
    <row r="26" spans="1:20" s="163" customFormat="1" ht="21" customHeight="1">
      <c r="A26" s="201"/>
      <c r="B26" s="288"/>
      <c r="C26" s="220"/>
      <c r="D26" s="220"/>
      <c r="E26" s="221">
        <f t="shared" si="0"/>
        <v>0</v>
      </c>
      <c r="F26" s="285" t="s">
        <v>93</v>
      </c>
      <c r="G26" s="286"/>
      <c r="H26" s="286"/>
      <c r="I26" s="287"/>
      <c r="J26" s="205"/>
      <c r="K26" s="219"/>
      <c r="L26" s="220"/>
      <c r="M26" s="220"/>
      <c r="N26" s="221"/>
      <c r="O26" s="373" t="s">
        <v>96</v>
      </c>
      <c r="P26" s="374"/>
      <c r="Q26" s="374"/>
      <c r="R26" s="375"/>
      <c r="S26" s="177"/>
      <c r="T26" s="149"/>
    </row>
    <row r="27" spans="1:20" s="163" customFormat="1" ht="21" customHeight="1">
      <c r="A27" s="201"/>
      <c r="B27" s="219">
        <v>2</v>
      </c>
      <c r="C27" s="220">
        <v>48.06</v>
      </c>
      <c r="D27" s="220">
        <v>48.771</v>
      </c>
      <c r="E27" s="221">
        <f t="shared" si="0"/>
        <v>710.9999999999985</v>
      </c>
      <c r="F27" s="289" t="s">
        <v>44</v>
      </c>
      <c r="G27" s="290"/>
      <c r="H27" s="290"/>
      <c r="I27" s="291"/>
      <c r="J27" s="205"/>
      <c r="K27" s="219"/>
      <c r="L27" s="220"/>
      <c r="M27" s="220"/>
      <c r="N27" s="221">
        <f>(M27-L27)*1000</f>
        <v>0</v>
      </c>
      <c r="O27" s="360" t="s">
        <v>82</v>
      </c>
      <c r="P27" s="358"/>
      <c r="Q27" s="358"/>
      <c r="R27" s="359"/>
      <c r="S27" s="177"/>
      <c r="T27" s="149"/>
    </row>
    <row r="28" spans="1:20" s="163" customFormat="1" ht="21" customHeight="1">
      <c r="A28" s="201"/>
      <c r="B28" s="288" t="s">
        <v>94</v>
      </c>
      <c r="C28" s="220">
        <v>48.06</v>
      </c>
      <c r="D28" s="356">
        <v>48.308</v>
      </c>
      <c r="E28" s="221">
        <f t="shared" si="0"/>
        <v>247.99999999999756</v>
      </c>
      <c r="F28" s="357" t="s">
        <v>95</v>
      </c>
      <c r="G28" s="358"/>
      <c r="H28" s="358"/>
      <c r="I28" s="359"/>
      <c r="J28" s="205"/>
      <c r="K28" s="219"/>
      <c r="L28" s="220"/>
      <c r="M28" s="220"/>
      <c r="N28" s="221">
        <f>(M28-L28)*1000</f>
        <v>0</v>
      </c>
      <c r="O28" s="289"/>
      <c r="P28" s="290"/>
      <c r="Q28" s="290"/>
      <c r="R28" s="291"/>
      <c r="S28" s="177"/>
      <c r="T28" s="149"/>
    </row>
    <row r="29" spans="1:20" s="163" customFormat="1" ht="21" customHeight="1">
      <c r="A29" s="201"/>
      <c r="B29" s="219">
        <v>3</v>
      </c>
      <c r="C29" s="220">
        <v>48.376</v>
      </c>
      <c r="D29" s="220">
        <v>48.72</v>
      </c>
      <c r="E29" s="221">
        <f t="shared" si="0"/>
        <v>344.0000000000012</v>
      </c>
      <c r="F29" s="289" t="s">
        <v>97</v>
      </c>
      <c r="G29" s="290"/>
      <c r="H29" s="290"/>
      <c r="I29" s="291"/>
      <c r="J29" s="205"/>
      <c r="K29" s="219">
        <v>3</v>
      </c>
      <c r="L29" s="220">
        <v>48.37</v>
      </c>
      <c r="M29" s="220">
        <v>48.5</v>
      </c>
      <c r="N29" s="221">
        <f>(M29-L29)*1000</f>
        <v>130.00000000000256</v>
      </c>
      <c r="O29" s="289" t="s">
        <v>83</v>
      </c>
      <c r="P29" s="290"/>
      <c r="Q29" s="290"/>
      <c r="R29" s="291"/>
      <c r="S29" s="177"/>
      <c r="T29" s="149"/>
    </row>
    <row r="30" spans="1:20" s="163" customFormat="1" ht="21" customHeight="1">
      <c r="A30" s="201"/>
      <c r="B30" s="219">
        <v>5</v>
      </c>
      <c r="C30" s="220">
        <v>48.376</v>
      </c>
      <c r="D30" s="220">
        <v>48.716</v>
      </c>
      <c r="E30" s="221">
        <f t="shared" si="0"/>
        <v>340.0000000000034</v>
      </c>
      <c r="F30" s="289" t="s">
        <v>98</v>
      </c>
      <c r="G30" s="290"/>
      <c r="H30" s="290"/>
      <c r="I30" s="291"/>
      <c r="J30" s="205"/>
      <c r="K30" s="219"/>
      <c r="L30" s="220"/>
      <c r="M30" s="220"/>
      <c r="N30" s="221"/>
      <c r="O30" s="373" t="s">
        <v>96</v>
      </c>
      <c r="P30" s="374"/>
      <c r="Q30" s="374"/>
      <c r="R30" s="375"/>
      <c r="S30" s="177"/>
      <c r="T30" s="149"/>
    </row>
    <row r="31" spans="1:20" s="155" customFormat="1" ht="21" customHeight="1">
      <c r="A31" s="201"/>
      <c r="B31" s="222"/>
      <c r="C31" s="223"/>
      <c r="D31" s="224"/>
      <c r="E31" s="225"/>
      <c r="F31" s="226"/>
      <c r="G31" s="227"/>
      <c r="H31" s="227"/>
      <c r="I31" s="228"/>
      <c r="J31" s="205"/>
      <c r="K31" s="222"/>
      <c r="L31" s="223"/>
      <c r="M31" s="224"/>
      <c r="N31" s="225"/>
      <c r="O31" s="279"/>
      <c r="P31" s="280"/>
      <c r="Q31" s="280"/>
      <c r="R31" s="281"/>
      <c r="S31" s="177"/>
      <c r="T31" s="149"/>
    </row>
    <row r="32" spans="1:19" ht="21" customHeight="1" thickBot="1">
      <c r="A32" s="229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1"/>
    </row>
  </sheetData>
  <sheetProtection password="E755" sheet="1" objects="1" scenarios="1"/>
  <mergeCells count="7">
    <mergeCell ref="O30:R30"/>
    <mergeCell ref="F23:I23"/>
    <mergeCell ref="O23:R23"/>
    <mergeCell ref="D22:G22"/>
    <mergeCell ref="M22:P22"/>
    <mergeCell ref="F25:I25"/>
    <mergeCell ref="O26:R26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99</v>
      </c>
      <c r="H2" s="30"/>
      <c r="I2" s="30"/>
      <c r="J2" s="30"/>
      <c r="K2" s="30"/>
      <c r="L2" s="32"/>
      <c r="R2" s="33"/>
      <c r="S2" s="34"/>
      <c r="T2" s="34"/>
      <c r="U2" s="34"/>
      <c r="V2" s="387" t="s">
        <v>23</v>
      </c>
      <c r="W2" s="387"/>
      <c r="X2" s="387"/>
      <c r="Y2" s="387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87" t="s">
        <v>23</v>
      </c>
      <c r="BO2" s="387"/>
      <c r="BP2" s="387"/>
      <c r="BQ2" s="387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100</v>
      </c>
      <c r="CF2" s="30"/>
      <c r="CG2" s="30"/>
      <c r="CH2" s="30"/>
      <c r="CI2" s="30"/>
      <c r="CJ2" s="32"/>
    </row>
    <row r="3" spans="18:77" ht="21" customHeight="1" thickBot="1" thickTop="1">
      <c r="R3" s="390" t="s">
        <v>0</v>
      </c>
      <c r="S3" s="391"/>
      <c r="T3" s="36"/>
      <c r="U3" s="37"/>
      <c r="V3" s="38" t="s">
        <v>45</v>
      </c>
      <c r="W3" s="39"/>
      <c r="X3" s="38" t="s">
        <v>101</v>
      </c>
      <c r="Y3" s="40"/>
      <c r="Z3" s="394"/>
      <c r="AA3" s="395"/>
      <c r="AB3" s="392" t="s">
        <v>24</v>
      </c>
      <c r="AC3" s="39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8" t="s">
        <v>24</v>
      </c>
      <c r="BK3" s="389"/>
      <c r="BL3" s="394"/>
      <c r="BM3" s="395"/>
      <c r="BN3" s="39" t="s">
        <v>45</v>
      </c>
      <c r="BO3" s="39"/>
      <c r="BP3" s="39"/>
      <c r="BQ3" s="40"/>
      <c r="BR3" s="41"/>
      <c r="BS3" s="42"/>
      <c r="BT3" s="385" t="s">
        <v>0</v>
      </c>
      <c r="BU3" s="386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84" t="s">
        <v>69</v>
      </c>
      <c r="W4" s="384"/>
      <c r="X4" s="384"/>
      <c r="Y4" s="384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86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84" t="s">
        <v>70</v>
      </c>
      <c r="BO4" s="384"/>
      <c r="BP4" s="384"/>
      <c r="BQ4" s="384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361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4"/>
      <c r="BK5" s="68"/>
      <c r="BL5" s="64"/>
      <c r="BM5" s="63"/>
      <c r="BN5" s="25"/>
      <c r="BO5" s="272"/>
      <c r="BP5" s="66"/>
      <c r="BQ5" s="65"/>
      <c r="BR5" s="64"/>
      <c r="BS5" s="65"/>
      <c r="BT5" s="66"/>
      <c r="BU5" s="69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79</v>
      </c>
      <c r="H6" s="60"/>
      <c r="I6" s="60"/>
      <c r="J6" s="3"/>
      <c r="K6" s="9" t="s">
        <v>80</v>
      </c>
      <c r="L6" s="61"/>
      <c r="Q6" s="70"/>
      <c r="R6" s="71" t="s">
        <v>1</v>
      </c>
      <c r="S6" s="7">
        <v>46.733</v>
      </c>
      <c r="T6" s="64"/>
      <c r="U6" s="65"/>
      <c r="V6" s="239" t="s">
        <v>55</v>
      </c>
      <c r="W6" s="325">
        <v>48.06</v>
      </c>
      <c r="X6" s="270" t="s">
        <v>88</v>
      </c>
      <c r="Y6" s="271">
        <v>48.376</v>
      </c>
      <c r="Z6" s="239"/>
      <c r="AA6" s="7"/>
      <c r="AB6" s="347" t="s">
        <v>84</v>
      </c>
      <c r="AC6" s="72">
        <v>47.684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21</v>
      </c>
      <c r="AS6" s="74" t="s">
        <v>20</v>
      </c>
      <c r="AT6" s="75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40" t="s">
        <v>85</v>
      </c>
      <c r="BK6" s="338"/>
      <c r="BL6" s="239"/>
      <c r="BM6" s="7"/>
      <c r="BN6" s="270"/>
      <c r="BO6" s="337"/>
      <c r="BP6" s="270" t="s">
        <v>74</v>
      </c>
      <c r="BQ6" s="271">
        <v>48.771</v>
      </c>
      <c r="BR6" s="77"/>
      <c r="BS6" s="78"/>
      <c r="BT6" s="6" t="s">
        <v>3</v>
      </c>
      <c r="BU6" s="79">
        <v>49.833</v>
      </c>
      <c r="BY6" s="14"/>
      <c r="BZ6" s="58"/>
      <c r="CA6" s="59" t="s">
        <v>26</v>
      </c>
      <c r="CB6" s="1"/>
      <c r="CC6" s="60"/>
      <c r="CD6" s="60"/>
      <c r="CE6" s="2" t="s">
        <v>79</v>
      </c>
      <c r="CF6" s="60"/>
      <c r="CG6" s="60"/>
      <c r="CH6" s="3"/>
      <c r="CI6" s="9" t="s">
        <v>80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0" t="s">
        <v>81</v>
      </c>
      <c r="H7" s="60"/>
      <c r="I7" s="60"/>
      <c r="J7" s="1"/>
      <c r="K7" s="1"/>
      <c r="L7" s="81"/>
      <c r="Q7" s="70"/>
      <c r="R7" s="292"/>
      <c r="S7" s="76"/>
      <c r="T7" s="64"/>
      <c r="U7" s="65"/>
      <c r="V7" s="270" t="s">
        <v>76</v>
      </c>
      <c r="W7" s="271">
        <v>48.06</v>
      </c>
      <c r="X7" s="270"/>
      <c r="Y7" s="271"/>
      <c r="Z7" s="239"/>
      <c r="AA7" s="7"/>
      <c r="AB7" s="347"/>
      <c r="AC7" s="7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41" t="s">
        <v>41</v>
      </c>
      <c r="BK7" s="339"/>
      <c r="BL7" s="239"/>
      <c r="BM7" s="7"/>
      <c r="BN7" s="239" t="s">
        <v>73</v>
      </c>
      <c r="BO7" s="269">
        <v>48.752</v>
      </c>
      <c r="BP7" s="270" t="s">
        <v>75</v>
      </c>
      <c r="BQ7" s="271">
        <v>48.72</v>
      </c>
      <c r="BR7" s="4"/>
      <c r="BS7" s="78"/>
      <c r="BT7" s="292"/>
      <c r="BU7" s="72"/>
      <c r="BY7" s="14"/>
      <c r="BZ7" s="58"/>
      <c r="CA7" s="59" t="s">
        <v>27</v>
      </c>
      <c r="CB7" s="1"/>
      <c r="CC7" s="60"/>
      <c r="CD7" s="60"/>
      <c r="CE7" s="80" t="s">
        <v>81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47.772</v>
      </c>
      <c r="T8" s="64"/>
      <c r="U8" s="65"/>
      <c r="V8" s="270" t="s">
        <v>48</v>
      </c>
      <c r="W8" s="271">
        <v>48.06</v>
      </c>
      <c r="X8" s="270" t="s">
        <v>89</v>
      </c>
      <c r="Y8" s="271">
        <v>48.376</v>
      </c>
      <c r="Z8" s="239"/>
      <c r="AA8" s="7"/>
      <c r="AB8" s="347" t="s">
        <v>87</v>
      </c>
      <c r="AC8" s="72">
        <v>48.054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57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40" t="s">
        <v>4</v>
      </c>
      <c r="BK8" s="338"/>
      <c r="BL8" s="239"/>
      <c r="BM8" s="7"/>
      <c r="BN8" s="239"/>
      <c r="BO8" s="269"/>
      <c r="BP8" s="270" t="s">
        <v>90</v>
      </c>
      <c r="BQ8" s="271">
        <v>48.716</v>
      </c>
      <c r="BR8" s="77"/>
      <c r="BS8" s="78"/>
      <c r="BT8" s="85" t="s">
        <v>7</v>
      </c>
      <c r="BU8" s="88">
        <v>49.077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298"/>
      <c r="H9" s="1"/>
      <c r="I9" s="1"/>
      <c r="J9" s="1"/>
      <c r="K9" s="1"/>
      <c r="L9" s="81"/>
      <c r="R9" s="90"/>
      <c r="S9" s="91"/>
      <c r="T9" s="12"/>
      <c r="U9" s="91"/>
      <c r="V9" s="12"/>
      <c r="W9" s="91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73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298"/>
      <c r="CF9" s="1"/>
      <c r="CG9" s="1"/>
      <c r="CH9" s="1"/>
      <c r="CI9" s="1"/>
      <c r="CJ9" s="81"/>
    </row>
    <row r="10" spans="2:88" ht="21" customHeight="1">
      <c r="B10" s="58"/>
      <c r="C10" s="96" t="s">
        <v>28</v>
      </c>
      <c r="D10" s="1"/>
      <c r="E10" s="1"/>
      <c r="F10" s="3"/>
      <c r="G10" s="97" t="s">
        <v>67</v>
      </c>
      <c r="H10" s="1"/>
      <c r="I10" s="1"/>
      <c r="J10" s="98" t="s">
        <v>2</v>
      </c>
      <c r="K10" s="324">
        <v>20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5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28</v>
      </c>
      <c r="CB10" s="1"/>
      <c r="CC10" s="1"/>
      <c r="CD10" s="3"/>
      <c r="CE10" s="97" t="s">
        <v>68</v>
      </c>
      <c r="CF10" s="1"/>
      <c r="CG10" s="1"/>
      <c r="CH10" s="98" t="s">
        <v>2</v>
      </c>
      <c r="CI10" s="324">
        <v>20</v>
      </c>
      <c r="CJ10" s="61"/>
    </row>
    <row r="11" spans="2:88" ht="21" customHeight="1">
      <c r="B11" s="58"/>
      <c r="C11" s="96" t="s">
        <v>29</v>
      </c>
      <c r="D11" s="1"/>
      <c r="E11" s="1"/>
      <c r="F11" s="3"/>
      <c r="G11" s="97" t="s">
        <v>50</v>
      </c>
      <c r="H11" s="1"/>
      <c r="I11" s="4"/>
      <c r="J11" s="98" t="s">
        <v>5</v>
      </c>
      <c r="K11" s="324">
        <v>10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4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29</v>
      </c>
      <c r="CB11" s="1"/>
      <c r="CC11" s="1"/>
      <c r="CD11" s="3"/>
      <c r="CE11" s="97" t="s">
        <v>50</v>
      </c>
      <c r="CF11" s="1"/>
      <c r="CG11" s="4"/>
      <c r="CH11" s="98" t="s">
        <v>5</v>
      </c>
      <c r="CI11" s="324">
        <v>10</v>
      </c>
      <c r="CJ11" s="61"/>
    </row>
    <row r="12" spans="2:88" ht="21" customHeight="1" thickBot="1">
      <c r="B12" s="99"/>
      <c r="C12" s="100"/>
      <c r="D12" s="100"/>
      <c r="E12" s="100"/>
      <c r="F12" s="100"/>
      <c r="G12" s="299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4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9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82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16"/>
      <c r="CC14" s="116"/>
      <c r="CD14" s="116"/>
      <c r="CE14" s="116"/>
      <c r="CF14" s="116"/>
      <c r="CG14" s="116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H15" s="14"/>
      <c r="AI15" s="14"/>
      <c r="AJ15" s="14"/>
      <c r="AK15" s="14"/>
      <c r="AL15" s="14"/>
      <c r="AS15" s="282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83"/>
      <c r="CA15" s="102"/>
      <c r="CB15" s="116"/>
      <c r="CC15" s="116"/>
      <c r="CD15" s="116"/>
      <c r="CE15" s="116"/>
      <c r="CF15" s="116"/>
      <c r="CG15" s="116"/>
      <c r="CH15" s="102"/>
      <c r="CI15" s="102"/>
      <c r="CJ15" s="102"/>
    </row>
    <row r="16" spans="2:88" ht="18" customHeight="1">
      <c r="B16" s="283"/>
      <c r="D16" s="120"/>
      <c r="E16" s="120"/>
      <c r="F16" s="120"/>
      <c r="G16" s="120"/>
      <c r="H16" s="120"/>
      <c r="I16" s="120"/>
      <c r="AB16" s="108"/>
      <c r="AS16" s="282"/>
      <c r="CA16" s="102"/>
      <c r="CB16" s="120"/>
      <c r="CC16" s="120"/>
      <c r="CD16" s="120"/>
      <c r="CE16" s="120"/>
      <c r="CF16" s="120"/>
      <c r="CG16" s="120"/>
      <c r="CH16" s="102"/>
      <c r="CI16" s="102"/>
      <c r="CJ16" s="102"/>
    </row>
    <row r="17" spans="4:85" ht="18" customHeight="1">
      <c r="D17" s="121"/>
      <c r="E17" s="121"/>
      <c r="F17" s="348"/>
      <c r="G17" s="348"/>
      <c r="H17" s="121"/>
      <c r="I17" s="121"/>
      <c r="Q17" s="262"/>
      <c r="U17" s="313"/>
      <c r="AA17" s="261"/>
      <c r="BE17" s="247"/>
      <c r="CB17" s="121"/>
      <c r="CC17" s="121"/>
      <c r="CD17" s="348"/>
      <c r="CE17" s="348"/>
      <c r="CF17" s="121"/>
      <c r="CG17" s="121"/>
    </row>
    <row r="18" spans="4:85" ht="18" customHeight="1">
      <c r="D18" s="25"/>
      <c r="E18" s="349"/>
      <c r="F18" s="3"/>
      <c r="G18" s="3"/>
      <c r="H18" s="25"/>
      <c r="I18" s="349"/>
      <c r="M18" s="103"/>
      <c r="S18" s="14"/>
      <c r="AA18" s="14"/>
      <c r="AC18" s="315"/>
      <c r="AI18" s="319"/>
      <c r="BG18" s="103"/>
      <c r="BI18" s="103"/>
      <c r="BM18" s="14"/>
      <c r="BN18" s="14"/>
      <c r="BO18" s="14"/>
      <c r="BP18" s="14"/>
      <c r="BR18" s="111"/>
      <c r="BS18" s="14"/>
      <c r="BW18" s="14"/>
      <c r="BX18" s="14"/>
      <c r="CB18" s="25"/>
      <c r="CC18" s="349"/>
      <c r="CD18" s="3"/>
      <c r="CE18" s="3"/>
      <c r="CF18" s="25"/>
      <c r="CG18" s="349"/>
    </row>
    <row r="19" spans="4:85" ht="18" customHeight="1">
      <c r="D19" s="350"/>
      <c r="E19" s="126"/>
      <c r="F19" s="3"/>
      <c r="G19" s="3"/>
      <c r="H19" s="350"/>
      <c r="I19" s="126"/>
      <c r="S19" s="14"/>
      <c r="X19" s="241"/>
      <c r="AZ19" s="14"/>
      <c r="BU19" s="246"/>
      <c r="CB19" s="350"/>
      <c r="CC19" s="126"/>
      <c r="CD19" s="3"/>
      <c r="CE19" s="3"/>
      <c r="CF19" s="350"/>
      <c r="CG19" s="126"/>
    </row>
    <row r="20" spans="4:85" ht="18" customHeight="1">
      <c r="D20" s="25"/>
      <c r="E20" s="349"/>
      <c r="F20" s="3"/>
      <c r="G20" s="3"/>
      <c r="H20" s="25"/>
      <c r="I20" s="349"/>
      <c r="M20" s="105"/>
      <c r="AO20" s="103" t="s">
        <v>107</v>
      </c>
      <c r="AZ20" s="14"/>
      <c r="BF20" s="14"/>
      <c r="BG20" s="105"/>
      <c r="BI20" s="105"/>
      <c r="BU20" s="96"/>
      <c r="CB20" s="25"/>
      <c r="CC20" s="349"/>
      <c r="CD20" s="3"/>
      <c r="CE20" s="3"/>
      <c r="CF20" s="25"/>
      <c r="CG20" s="349"/>
    </row>
    <row r="21" spans="4:85" ht="18" customHeight="1">
      <c r="D21" s="351"/>
      <c r="E21" s="352"/>
      <c r="F21" s="3"/>
      <c r="G21" s="3"/>
      <c r="H21" s="351"/>
      <c r="I21" s="352"/>
      <c r="V21" s="283"/>
      <c r="AD21" s="112"/>
      <c r="AQ21" s="293" t="s">
        <v>89</v>
      </c>
      <c r="AS21" s="14"/>
      <c r="BI21" s="110"/>
      <c r="BJ21" s="113"/>
      <c r="BK21" s="313"/>
      <c r="BU21" s="3"/>
      <c r="CA21" s="315"/>
      <c r="CB21" s="351"/>
      <c r="CC21" s="352"/>
      <c r="CD21" s="3"/>
      <c r="CE21" s="3"/>
      <c r="CF21" s="351"/>
      <c r="CG21" s="352"/>
    </row>
    <row r="22" spans="4:85" ht="18" customHeight="1">
      <c r="D22" s="25"/>
      <c r="E22" s="349"/>
      <c r="F22" s="3"/>
      <c r="G22" s="3"/>
      <c r="H22" s="25"/>
      <c r="I22" s="349"/>
      <c r="K22" s="14"/>
      <c r="AC22" s="119"/>
      <c r="AN22" s="247" t="s">
        <v>54</v>
      </c>
      <c r="AO22" s="105" t="s">
        <v>110</v>
      </c>
      <c r="AS22" s="295"/>
      <c r="AZ22" s="14"/>
      <c r="BE22" s="104"/>
      <c r="BG22" s="108"/>
      <c r="BI22" s="345"/>
      <c r="BJ22" s="14"/>
      <c r="BK22" s="313" t="s">
        <v>108</v>
      </c>
      <c r="BN22" s="236"/>
      <c r="BO22" s="14"/>
      <c r="BP22" s="14"/>
      <c r="BU22" s="3"/>
      <c r="CB22" s="25"/>
      <c r="CC22" s="349"/>
      <c r="CD22" s="3"/>
      <c r="CF22" s="25"/>
      <c r="CG22" s="349"/>
    </row>
    <row r="23" spans="20:88" ht="18" customHeight="1">
      <c r="T23" s="372" t="s">
        <v>87</v>
      </c>
      <c r="AO23" s="112"/>
      <c r="AQ23" s="113">
        <v>6</v>
      </c>
      <c r="AR23" s="14"/>
      <c r="BC23" s="104"/>
      <c r="BL23" s="112"/>
      <c r="BM23" s="332"/>
      <c r="BU23" s="3"/>
      <c r="BW23" s="108"/>
      <c r="BX23" s="14"/>
      <c r="BY23" s="14"/>
      <c r="BZ23" s="103"/>
      <c r="CA23" s="320"/>
      <c r="CB23" s="102"/>
      <c r="CC23" s="102"/>
      <c r="CI23" s="102"/>
      <c r="CJ23" s="102"/>
    </row>
    <row r="24" spans="12:79" ht="18" customHeight="1">
      <c r="L24" s="113"/>
      <c r="Q24" s="108"/>
      <c r="S24" s="330" t="s">
        <v>53</v>
      </c>
      <c r="X24" s="113"/>
      <c r="AC24" s="14"/>
      <c r="AK24" s="113"/>
      <c r="AO24" s="14"/>
      <c r="AQ24" s="14"/>
      <c r="AR24" s="14"/>
      <c r="AT24" s="14"/>
      <c r="AV24" s="14"/>
      <c r="AZ24" s="14"/>
      <c r="BC24" s="113"/>
      <c r="BH24" s="113"/>
      <c r="BI24" s="113"/>
      <c r="BL24" s="14"/>
      <c r="BN24" s="237"/>
      <c r="BP24" s="107"/>
      <c r="BQ24" s="113"/>
      <c r="BR24" s="14"/>
      <c r="BX24" s="14"/>
      <c r="BY24" s="14"/>
      <c r="BZ24" s="111"/>
      <c r="CA24" s="283"/>
    </row>
    <row r="25" spans="6:85" ht="18" customHeight="1">
      <c r="F25" s="14"/>
      <c r="O25" s="113"/>
      <c r="P25" s="113"/>
      <c r="U25" s="355" t="s">
        <v>48</v>
      </c>
      <c r="V25" s="14"/>
      <c r="X25" s="14"/>
      <c r="Z25" s="26"/>
      <c r="AB25" s="112"/>
      <c r="AC25" s="345"/>
      <c r="AD25" s="106"/>
      <c r="AE25" s="14"/>
      <c r="AF25" s="14"/>
      <c r="AI25" s="14"/>
      <c r="AJ25" s="14"/>
      <c r="AK25" s="14"/>
      <c r="AL25" s="14"/>
      <c r="AQ25" s="293" t="s">
        <v>88</v>
      </c>
      <c r="AV25" s="106"/>
      <c r="AW25" s="107"/>
      <c r="AZ25" s="14"/>
      <c r="BB25" s="14"/>
      <c r="BC25" s="14"/>
      <c r="BE25" s="245"/>
      <c r="BG25" s="14"/>
      <c r="BH25" s="14"/>
      <c r="BI25" s="14"/>
      <c r="BL25" s="14"/>
      <c r="BO25" s="16"/>
      <c r="BQ25" s="14"/>
      <c r="BR25" s="14"/>
      <c r="BV25" s="236"/>
      <c r="BZ25" s="14"/>
      <c r="CD25" s="102"/>
      <c r="CG25" s="14"/>
    </row>
    <row r="26" spans="16:82" ht="18" customHeight="1">
      <c r="P26" s="14"/>
      <c r="Q26" s="109"/>
      <c r="S26" s="14"/>
      <c r="AB26" s="14"/>
      <c r="AC26" s="24"/>
      <c r="AJ26" s="14"/>
      <c r="AK26" s="14"/>
      <c r="AL26" s="14"/>
      <c r="AM26" s="113">
        <v>5</v>
      </c>
      <c r="AO26" s="14"/>
      <c r="AP26" s="293"/>
      <c r="AQ26" s="14"/>
      <c r="AS26" s="108"/>
      <c r="BA26" s="113"/>
      <c r="BB26" s="14"/>
      <c r="BD26" s="14"/>
      <c r="BE26" s="14"/>
      <c r="BH26" s="114"/>
      <c r="BI26" s="14"/>
      <c r="BJ26" s="14"/>
      <c r="BL26" s="113"/>
      <c r="BM26" s="14"/>
      <c r="BN26" s="14"/>
      <c r="BO26" s="14"/>
      <c r="BP26" s="113"/>
      <c r="BQ26" s="118" t="s">
        <v>90</v>
      </c>
      <c r="BR26" s="14"/>
      <c r="BS26" s="14"/>
      <c r="BV26" s="14"/>
      <c r="BZ26" s="113"/>
      <c r="CA26" s="113"/>
      <c r="CC26" s="124"/>
      <c r="CD26" s="102"/>
    </row>
    <row r="27" spans="1:89" ht="18" customHeight="1">
      <c r="A27" s="15"/>
      <c r="H27" s="14"/>
      <c r="M27" s="113"/>
      <c r="P27" s="113">
        <v>3</v>
      </c>
      <c r="R27" s="14"/>
      <c r="S27" s="14"/>
      <c r="V27" s="14"/>
      <c r="AF27" s="113"/>
      <c r="AM27" s="14"/>
      <c r="AO27" s="106"/>
      <c r="AR27" s="14"/>
      <c r="AT27" s="14"/>
      <c r="AV27" s="23"/>
      <c r="BA27" s="14"/>
      <c r="BB27" s="106"/>
      <c r="BE27" s="331"/>
      <c r="BH27" s="14"/>
      <c r="BP27" s="14"/>
      <c r="BU27" s="113">
        <v>7</v>
      </c>
      <c r="BV27" s="14"/>
      <c r="CA27" s="14"/>
      <c r="CE27" s="246"/>
      <c r="CK27" s="15"/>
    </row>
    <row r="28" spans="1:86" ht="18" customHeight="1">
      <c r="A28" s="15"/>
      <c r="E28" s="14"/>
      <c r="F28" s="14"/>
      <c r="L28" s="113"/>
      <c r="M28" s="14"/>
      <c r="P28" s="14"/>
      <c r="U28" s="355" t="s">
        <v>55</v>
      </c>
      <c r="W28" s="14"/>
      <c r="X28" s="113"/>
      <c r="Z28" s="16"/>
      <c r="AD28" s="14"/>
      <c r="AE28" s="14"/>
      <c r="AI28" s="14"/>
      <c r="AK28" s="14"/>
      <c r="AL28" s="14"/>
      <c r="AO28" s="14"/>
      <c r="AR28" s="14"/>
      <c r="AU28" s="14"/>
      <c r="AV28" s="14"/>
      <c r="AZ28" s="14"/>
      <c r="BG28" s="14"/>
      <c r="BH28" s="14"/>
      <c r="BJ28" s="113"/>
      <c r="BM28" s="244"/>
      <c r="BO28" s="14"/>
      <c r="BT28" s="14"/>
      <c r="BU28" s="14"/>
      <c r="BV28" s="14"/>
      <c r="BW28" s="113"/>
      <c r="CA28" s="115"/>
      <c r="CB28" s="123"/>
      <c r="CE28" s="96"/>
      <c r="CF28" s="14"/>
      <c r="CG28" s="14"/>
      <c r="CH28" s="117" t="s">
        <v>7</v>
      </c>
    </row>
    <row r="29" spans="1:89" ht="18" customHeight="1">
      <c r="A29" s="15"/>
      <c r="E29" s="14"/>
      <c r="K29" s="113">
        <v>1</v>
      </c>
      <c r="L29" s="14"/>
      <c r="M29" s="264"/>
      <c r="N29" s="113">
        <v>2</v>
      </c>
      <c r="O29" s="14"/>
      <c r="S29" s="113"/>
      <c r="U29" s="314"/>
      <c r="W29" s="113"/>
      <c r="X29" s="14"/>
      <c r="AE29" s="109"/>
      <c r="AI29" s="14"/>
      <c r="AL29" s="14"/>
      <c r="AM29" s="112"/>
      <c r="AO29" s="113"/>
      <c r="AP29" s="293"/>
      <c r="AQ29" s="14"/>
      <c r="AR29" s="14"/>
      <c r="AT29" s="14"/>
      <c r="AZ29" s="113"/>
      <c r="BA29" s="14"/>
      <c r="BB29" s="14"/>
      <c r="BH29" s="14"/>
      <c r="BI29" s="113"/>
      <c r="BJ29" s="14"/>
      <c r="BM29" s="14"/>
      <c r="BQ29" s="331" t="s">
        <v>75</v>
      </c>
      <c r="BT29" s="113"/>
      <c r="BX29" s="113">
        <v>8</v>
      </c>
      <c r="BZ29" s="14"/>
      <c r="CA29" s="113">
        <v>9</v>
      </c>
      <c r="CB29" s="113"/>
      <c r="CC29" s="120"/>
      <c r="CE29" s="3"/>
      <c r="CF29" s="14"/>
      <c r="CK29" s="15"/>
    </row>
    <row r="30" spans="2:88" ht="18" customHeight="1">
      <c r="B30" s="15"/>
      <c r="E30" s="14"/>
      <c r="I30" s="26"/>
      <c r="J30" s="14"/>
      <c r="K30" s="14"/>
      <c r="L30" s="14"/>
      <c r="M30" s="14"/>
      <c r="N30" s="14"/>
      <c r="P30" s="14"/>
      <c r="S30" s="14"/>
      <c r="T30" s="316"/>
      <c r="U30" s="278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R30" s="14"/>
      <c r="AS30" s="16"/>
      <c r="AZ30" s="14"/>
      <c r="BA30" s="14"/>
      <c r="BB30" s="277"/>
      <c r="BI30" s="118"/>
      <c r="BM30" s="277"/>
      <c r="BP30" s="14"/>
      <c r="BQ30" s="14"/>
      <c r="BR30" s="14"/>
      <c r="BT30" s="14"/>
      <c r="BX30" s="14"/>
      <c r="CA30" s="14"/>
      <c r="CB30" s="14"/>
      <c r="CC30" s="121"/>
      <c r="CD30" s="14"/>
      <c r="CE30" s="3"/>
      <c r="CF30" s="14"/>
      <c r="CJ30" s="15"/>
    </row>
    <row r="31" spans="5:85" ht="18" customHeight="1">
      <c r="E31" s="14"/>
      <c r="F31" s="16"/>
      <c r="L31" s="14"/>
      <c r="N31" s="113"/>
      <c r="O31" s="14"/>
      <c r="P31" s="106"/>
      <c r="S31" s="14"/>
      <c r="T31" s="124"/>
      <c r="U31" s="355" t="s">
        <v>76</v>
      </c>
      <c r="X31" s="14"/>
      <c r="AB31" s="14"/>
      <c r="AE31" s="14"/>
      <c r="AG31" s="14"/>
      <c r="AI31" s="14"/>
      <c r="AL31" s="14"/>
      <c r="AQ31" s="14"/>
      <c r="BF31" s="14"/>
      <c r="BJ31" s="119"/>
      <c r="BN31" s="14"/>
      <c r="BO31" s="14"/>
      <c r="BR31" s="113"/>
      <c r="BY31" s="14"/>
      <c r="CC31" s="125"/>
      <c r="CF31" s="14"/>
      <c r="CG31" s="16"/>
    </row>
    <row r="32" spans="4:81" ht="18" customHeight="1">
      <c r="D32" s="122" t="s">
        <v>6</v>
      </c>
      <c r="I32" s="294"/>
      <c r="P32" s="14"/>
      <c r="X32" s="346"/>
      <c r="AB32" s="106"/>
      <c r="AD32" s="106"/>
      <c r="AE32" s="293"/>
      <c r="AG32" s="14"/>
      <c r="AI32" s="14"/>
      <c r="AL32" s="14"/>
      <c r="AP32" s="14"/>
      <c r="BB32" s="14"/>
      <c r="BF32" s="106"/>
      <c r="BL32" s="14"/>
      <c r="BN32" s="113"/>
      <c r="BQ32" s="113"/>
      <c r="BS32" s="118"/>
      <c r="BT32" s="277" t="s">
        <v>73</v>
      </c>
      <c r="BU32" s="265"/>
      <c r="BV32" s="14"/>
      <c r="BY32" s="113"/>
      <c r="CC32" s="126"/>
    </row>
    <row r="33" spans="15:75" ht="18" customHeight="1">
      <c r="O33" s="246"/>
      <c r="Q33" s="14"/>
      <c r="AD33" s="14"/>
      <c r="AG33" s="24"/>
      <c r="AH33" s="127"/>
      <c r="AM33" s="112"/>
      <c r="AP33" s="106"/>
      <c r="AR33" s="14"/>
      <c r="AT33" s="14"/>
      <c r="BF33" s="14"/>
      <c r="BG33" s="14"/>
      <c r="BH33" s="14"/>
      <c r="BP33" s="14"/>
      <c r="BQ33" s="14"/>
      <c r="BT33" s="14"/>
      <c r="BU33" s="14"/>
      <c r="BV33" s="14"/>
      <c r="BW33" s="22"/>
    </row>
    <row r="34" spans="15:70" ht="18" customHeight="1">
      <c r="O34" s="14"/>
      <c r="Q34" s="113">
        <v>4</v>
      </c>
      <c r="AC34" s="14"/>
      <c r="AH34" s="14"/>
      <c r="AM34" s="14"/>
      <c r="AR34" s="113"/>
      <c r="BE34" s="14"/>
      <c r="BG34" s="240"/>
      <c r="BJ34" s="14"/>
      <c r="BK34" s="314"/>
      <c r="BP34" s="14"/>
      <c r="BQ34" s="113"/>
      <c r="BR34" s="14"/>
    </row>
    <row r="35" spans="13:88" ht="18" customHeight="1">
      <c r="M35" s="318" t="s">
        <v>105</v>
      </c>
      <c r="W35" s="103"/>
      <c r="AE35" s="128"/>
      <c r="AH35" s="317"/>
      <c r="AS35" s="246"/>
      <c r="BK35" s="278" t="s">
        <v>109</v>
      </c>
      <c r="BL35" s="14"/>
      <c r="BU35" s="118" t="s">
        <v>74</v>
      </c>
      <c r="BW35" s="22"/>
      <c r="CJ35" s="266"/>
    </row>
    <row r="36" spans="20:77" ht="18" customHeight="1">
      <c r="T36" s="264" t="s">
        <v>106</v>
      </c>
      <c r="Z36" s="14"/>
      <c r="AC36" s="14"/>
      <c r="AT36" s="278"/>
      <c r="BK36" s="129"/>
      <c r="BM36" s="242"/>
      <c r="BN36" s="108"/>
      <c r="BO36" s="113"/>
      <c r="BY36" s="329" t="s">
        <v>65</v>
      </c>
    </row>
    <row r="37" spans="26:49" ht="18" customHeight="1">
      <c r="Z37" s="106"/>
      <c r="AG37" s="344"/>
      <c r="AH37" s="112"/>
      <c r="AI37" s="14"/>
      <c r="AO37" s="14"/>
      <c r="AW37" s="130"/>
    </row>
    <row r="38" spans="2:80" ht="18" customHeight="1">
      <c r="B38" s="283" t="s">
        <v>104</v>
      </c>
      <c r="D38" s="371" t="s">
        <v>84</v>
      </c>
      <c r="Y38" s="105"/>
      <c r="AH38" s="14"/>
      <c r="AM38" s="108"/>
      <c r="AS38" s="14"/>
      <c r="BT38" s="14"/>
      <c r="BX38" s="14"/>
      <c r="CB38" s="131"/>
    </row>
    <row r="39" spans="39:61" ht="18" customHeight="1">
      <c r="AM39" s="318"/>
      <c r="AW39" s="283"/>
      <c r="BI39" s="263"/>
    </row>
    <row r="40" ht="18" customHeight="1">
      <c r="AS40" s="14"/>
    </row>
    <row r="41" spans="11:53" ht="18" customHeight="1">
      <c r="K41" s="110"/>
      <c r="BA41" s="283"/>
    </row>
    <row r="42" spans="11:15" ht="18" customHeight="1">
      <c r="K42" s="343"/>
      <c r="O42" s="14"/>
    </row>
    <row r="43" spans="11:76" ht="18" customHeight="1">
      <c r="K43" s="344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30"/>
      <c r="AB44" s="318"/>
      <c r="AS44" s="18"/>
    </row>
    <row r="45" spans="12:76" ht="18" customHeight="1">
      <c r="L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</row>
    <row r="46" spans="5:76" ht="18" customHeight="1" thickBo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32" t="s">
        <v>8</v>
      </c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</row>
    <row r="47" spans="2:88" ht="21" customHeight="1" thickBot="1">
      <c r="B47" s="249" t="s">
        <v>12</v>
      </c>
      <c r="C47" s="250" t="s">
        <v>13</v>
      </c>
      <c r="D47" s="250" t="s">
        <v>14</v>
      </c>
      <c r="E47" s="250" t="s">
        <v>15</v>
      </c>
      <c r="F47" s="252" t="s">
        <v>16</v>
      </c>
      <c r="G47" s="251"/>
      <c r="H47" s="250" t="s">
        <v>12</v>
      </c>
      <c r="I47" s="250" t="s">
        <v>13</v>
      </c>
      <c r="J47" s="250" t="s">
        <v>14</v>
      </c>
      <c r="K47" s="250" t="s">
        <v>15</v>
      </c>
      <c r="L47" s="253" t="s">
        <v>16</v>
      </c>
      <c r="N47" s="300" t="s">
        <v>12</v>
      </c>
      <c r="O47" s="301" t="s">
        <v>13</v>
      </c>
      <c r="P47" s="301" t="s">
        <v>14</v>
      </c>
      <c r="Q47" s="301" t="s">
        <v>15</v>
      </c>
      <c r="R47" s="302" t="s">
        <v>16</v>
      </c>
      <c r="S47" s="303" t="s">
        <v>58</v>
      </c>
      <c r="T47" s="304"/>
      <c r="U47" s="303"/>
      <c r="V47" s="304"/>
      <c r="W47" s="303"/>
      <c r="X47" s="304"/>
      <c r="AS47" s="18" t="s">
        <v>46</v>
      </c>
      <c r="BN47" s="9"/>
      <c r="BO47" s="9"/>
      <c r="BP47" s="9"/>
      <c r="BQ47" s="9"/>
      <c r="BR47" s="9"/>
      <c r="BS47" s="121"/>
      <c r="BT47" s="121"/>
      <c r="BU47" s="121"/>
      <c r="BV47" s="121"/>
      <c r="BW47" s="121"/>
      <c r="BX47" s="121"/>
      <c r="BZ47" s="249" t="s">
        <v>12</v>
      </c>
      <c r="CA47" s="250" t="s">
        <v>13</v>
      </c>
      <c r="CB47" s="250" t="s">
        <v>14</v>
      </c>
      <c r="CC47" s="250" t="s">
        <v>15</v>
      </c>
      <c r="CD47" s="252" t="s">
        <v>16</v>
      </c>
      <c r="CE47" s="251"/>
      <c r="CF47" s="250" t="s">
        <v>12</v>
      </c>
      <c r="CG47" s="250" t="s">
        <v>13</v>
      </c>
      <c r="CH47" s="250" t="s">
        <v>14</v>
      </c>
      <c r="CI47" s="250" t="s">
        <v>15</v>
      </c>
      <c r="CJ47" s="326" t="s">
        <v>16</v>
      </c>
    </row>
    <row r="48" spans="2:88" ht="21" customHeight="1" thickTop="1">
      <c r="B48" s="275"/>
      <c r="C48" s="52"/>
      <c r="D48" s="51"/>
      <c r="E48" s="52"/>
      <c r="F48" s="52"/>
      <c r="G48" s="51" t="s">
        <v>69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111</v>
      </c>
      <c r="T48" s="52"/>
      <c r="U48" s="52"/>
      <c r="V48" s="52"/>
      <c r="W48" s="52"/>
      <c r="X48" s="53"/>
      <c r="AS48" s="18" t="s">
        <v>47</v>
      </c>
      <c r="BN48" s="3"/>
      <c r="BO48" s="3"/>
      <c r="BP48" s="3"/>
      <c r="BQ48" s="3"/>
      <c r="BR48" s="9"/>
      <c r="BS48" s="9"/>
      <c r="BT48" s="3"/>
      <c r="BU48" s="3"/>
      <c r="BV48" s="3"/>
      <c r="BW48" s="3"/>
      <c r="BX48" s="3"/>
      <c r="BZ48" s="275"/>
      <c r="CA48" s="52"/>
      <c r="CB48" s="51"/>
      <c r="CC48" s="52"/>
      <c r="CD48" s="52"/>
      <c r="CE48" s="51" t="s">
        <v>70</v>
      </c>
      <c r="CF48" s="133"/>
      <c r="CG48" s="52"/>
      <c r="CH48" s="51"/>
      <c r="CI48" s="52"/>
      <c r="CJ48" s="327"/>
    </row>
    <row r="49" spans="2:88" ht="21" customHeight="1">
      <c r="B49" s="139"/>
      <c r="C49" s="137"/>
      <c r="D49" s="135"/>
      <c r="E49" s="136"/>
      <c r="F49" s="20"/>
      <c r="G49" s="255"/>
      <c r="H49" s="254"/>
      <c r="I49" s="137"/>
      <c r="J49" s="135"/>
      <c r="K49" s="136"/>
      <c r="L49" s="256"/>
      <c r="N49" s="305"/>
      <c r="O49" s="82"/>
      <c r="P49" s="135"/>
      <c r="Q49" s="136"/>
      <c r="R49" s="306"/>
      <c r="S49" s="307"/>
      <c r="T49" s="22"/>
      <c r="U49" s="22"/>
      <c r="V49" s="308"/>
      <c r="W49" s="22"/>
      <c r="X49" s="70"/>
      <c r="BN49" s="363"/>
      <c r="BO49" s="364"/>
      <c r="BP49" s="362"/>
      <c r="BQ49" s="365"/>
      <c r="BR49" s="25"/>
      <c r="BS49" s="366"/>
      <c r="BT49" s="116"/>
      <c r="BU49" s="116"/>
      <c r="BV49" s="116"/>
      <c r="BW49" s="116"/>
      <c r="BX49" s="116"/>
      <c r="BZ49" s="139"/>
      <c r="CA49" s="137"/>
      <c r="CB49" s="135"/>
      <c r="CC49" s="136"/>
      <c r="CD49" s="20"/>
      <c r="CE49" s="354"/>
      <c r="CF49" s="134"/>
      <c r="CG49" s="134"/>
      <c r="CH49" s="134"/>
      <c r="CI49" s="134"/>
      <c r="CJ49" s="328"/>
    </row>
    <row r="50" spans="2:88" ht="21" customHeight="1">
      <c r="B50" s="139"/>
      <c r="C50" s="137"/>
      <c r="D50" s="135"/>
      <c r="E50" s="136">
        <f>C50+D50*0.001</f>
        <v>0</v>
      </c>
      <c r="F50" s="20"/>
      <c r="G50" s="257"/>
      <c r="H50" s="342">
        <v>2</v>
      </c>
      <c r="I50" s="82">
        <v>47.963</v>
      </c>
      <c r="J50" s="135">
        <v>51</v>
      </c>
      <c r="K50" s="136">
        <f>I50+J50*0.001</f>
        <v>48.014</v>
      </c>
      <c r="L50" s="138" t="s">
        <v>71</v>
      </c>
      <c r="N50" s="238">
        <v>5</v>
      </c>
      <c r="O50" s="82">
        <v>48.308</v>
      </c>
      <c r="P50" s="135">
        <v>37</v>
      </c>
      <c r="Q50" s="136">
        <f>O50+P50*0.001</f>
        <v>48.345</v>
      </c>
      <c r="R50" s="20" t="s">
        <v>59</v>
      </c>
      <c r="S50" s="307" t="s">
        <v>102</v>
      </c>
      <c r="T50" s="22"/>
      <c r="U50" s="22"/>
      <c r="V50" s="22"/>
      <c r="W50" s="22"/>
      <c r="X50" s="70"/>
      <c r="AS50" s="19" t="s">
        <v>9</v>
      </c>
      <c r="BN50" s="367"/>
      <c r="BO50" s="365"/>
      <c r="BP50" s="362"/>
      <c r="BQ50" s="365"/>
      <c r="BR50" s="25"/>
      <c r="BS50" s="366"/>
      <c r="BT50" s="116"/>
      <c r="BU50" s="116"/>
      <c r="BV50" s="116"/>
      <c r="BW50" s="116"/>
      <c r="BX50" s="116"/>
      <c r="BZ50" s="238">
        <v>7</v>
      </c>
      <c r="CA50" s="82">
        <v>48.777</v>
      </c>
      <c r="CB50" s="135">
        <v>-51</v>
      </c>
      <c r="CC50" s="136">
        <f>CA50+CB50*0.001</f>
        <v>48.726</v>
      </c>
      <c r="CD50" s="20" t="s">
        <v>72</v>
      </c>
      <c r="CE50" s="257"/>
      <c r="CF50" s="342"/>
      <c r="CG50" s="82"/>
      <c r="CH50" s="135"/>
      <c r="CI50" s="136">
        <f>CG50+CH50*0.001</f>
        <v>0</v>
      </c>
      <c r="CJ50" s="5"/>
    </row>
    <row r="51" spans="2:88" ht="21" customHeight="1">
      <c r="B51" s="139">
        <v>1</v>
      </c>
      <c r="C51" s="137">
        <v>47.93</v>
      </c>
      <c r="D51" s="135">
        <v>51</v>
      </c>
      <c r="E51" s="136">
        <f>C51+D51*0.001</f>
        <v>47.981</v>
      </c>
      <c r="F51" s="20" t="s">
        <v>71</v>
      </c>
      <c r="G51" s="257"/>
      <c r="H51" s="342">
        <v>3</v>
      </c>
      <c r="I51" s="82">
        <v>47.996</v>
      </c>
      <c r="J51" s="135">
        <v>51</v>
      </c>
      <c r="K51" s="136">
        <f>I51+J51*0.001</f>
        <v>48.047000000000004</v>
      </c>
      <c r="L51" s="138" t="s">
        <v>72</v>
      </c>
      <c r="N51" s="238"/>
      <c r="O51" s="82"/>
      <c r="P51" s="135"/>
      <c r="Q51" s="136"/>
      <c r="R51" s="20"/>
      <c r="S51" s="307"/>
      <c r="T51" s="22"/>
      <c r="U51" s="22"/>
      <c r="V51" s="22"/>
      <c r="W51" s="22"/>
      <c r="X51" s="70"/>
      <c r="AS51" s="18" t="s">
        <v>51</v>
      </c>
      <c r="BN51" s="368"/>
      <c r="BO51" s="364"/>
      <c r="BP51" s="362"/>
      <c r="BQ51" s="365"/>
      <c r="BR51" s="25"/>
      <c r="BS51" s="366"/>
      <c r="BT51" s="116"/>
      <c r="BU51" s="116"/>
      <c r="BV51" s="116"/>
      <c r="BW51" s="116"/>
      <c r="BX51" s="116"/>
      <c r="BZ51" s="238"/>
      <c r="CA51" s="82"/>
      <c r="CB51" s="135"/>
      <c r="CC51" s="136"/>
      <c r="CD51" s="20"/>
      <c r="CE51" s="257"/>
      <c r="CF51" s="254">
        <v>9</v>
      </c>
      <c r="CG51" s="137">
        <v>48.849</v>
      </c>
      <c r="CH51" s="135">
        <v>-51</v>
      </c>
      <c r="CI51" s="136">
        <f>CG51+CH51*0.001</f>
        <v>48.797999999999995</v>
      </c>
      <c r="CJ51" s="5" t="s">
        <v>71</v>
      </c>
    </row>
    <row r="52" spans="2:88" ht="21" customHeight="1">
      <c r="B52" s="238"/>
      <c r="C52" s="82"/>
      <c r="D52" s="135"/>
      <c r="E52" s="136">
        <f>C52+D52*0.001</f>
        <v>0</v>
      </c>
      <c r="F52" s="20"/>
      <c r="G52" s="257"/>
      <c r="H52" s="342">
        <v>4</v>
      </c>
      <c r="I52" s="82">
        <v>48.007</v>
      </c>
      <c r="J52" s="135">
        <v>-51</v>
      </c>
      <c r="K52" s="136">
        <f>I52+J52*0.001</f>
        <v>47.955999999999996</v>
      </c>
      <c r="L52" s="138" t="s">
        <v>72</v>
      </c>
      <c r="N52" s="238">
        <v>6</v>
      </c>
      <c r="O52" s="82">
        <v>48.372</v>
      </c>
      <c r="P52" s="135">
        <v>-37</v>
      </c>
      <c r="Q52" s="136">
        <f>O52+P52*0.001</f>
        <v>48.335</v>
      </c>
      <c r="R52" s="20" t="s">
        <v>59</v>
      </c>
      <c r="S52" s="307" t="s">
        <v>103</v>
      </c>
      <c r="T52" s="22"/>
      <c r="U52" s="22"/>
      <c r="V52" s="22"/>
      <c r="W52" s="22"/>
      <c r="X52" s="70"/>
      <c r="AS52" s="18" t="s">
        <v>52</v>
      </c>
      <c r="BN52" s="368"/>
      <c r="BO52" s="364"/>
      <c r="BP52" s="362"/>
      <c r="BQ52" s="365"/>
      <c r="BR52" s="25"/>
      <c r="BS52" s="366"/>
      <c r="BT52" s="116"/>
      <c r="BU52" s="116"/>
      <c r="BV52" s="116"/>
      <c r="BW52" s="116"/>
      <c r="BX52" s="116"/>
      <c r="BZ52" s="238">
        <v>8</v>
      </c>
      <c r="CA52" s="82">
        <v>48.816</v>
      </c>
      <c r="CB52" s="135">
        <v>-51</v>
      </c>
      <c r="CC52" s="136">
        <f>CA52+CB52*0.001</f>
        <v>48.765</v>
      </c>
      <c r="CD52" s="20" t="s">
        <v>71</v>
      </c>
      <c r="CE52" s="257"/>
      <c r="CF52" s="254"/>
      <c r="CG52" s="137"/>
      <c r="CH52" s="135"/>
      <c r="CI52" s="136"/>
      <c r="CJ52" s="5"/>
    </row>
    <row r="53" spans="2:88" ht="21" customHeight="1" thickBot="1">
      <c r="B53" s="276"/>
      <c r="C53" s="260"/>
      <c r="D53" s="142"/>
      <c r="E53" s="141"/>
      <c r="F53" s="143"/>
      <c r="G53" s="258"/>
      <c r="H53" s="259"/>
      <c r="I53" s="260"/>
      <c r="J53" s="142"/>
      <c r="K53" s="141"/>
      <c r="L53" s="144"/>
      <c r="N53" s="309"/>
      <c r="O53" s="141"/>
      <c r="P53" s="142"/>
      <c r="Q53" s="141"/>
      <c r="R53" s="143"/>
      <c r="S53" s="310"/>
      <c r="T53" s="311"/>
      <c r="U53" s="311"/>
      <c r="V53" s="311"/>
      <c r="W53" s="311"/>
      <c r="X53" s="312"/>
      <c r="AD53" s="27"/>
      <c r="AE53" s="28"/>
      <c r="BG53" s="27"/>
      <c r="BH53" s="28"/>
      <c r="BN53" s="369"/>
      <c r="BO53" s="365"/>
      <c r="BP53" s="362"/>
      <c r="BQ53" s="365"/>
      <c r="BR53" s="25"/>
      <c r="BS53" s="370"/>
      <c r="BT53" s="116"/>
      <c r="BU53" s="116"/>
      <c r="BV53" s="116"/>
      <c r="BW53" s="116"/>
      <c r="BX53" s="116"/>
      <c r="BZ53" s="276"/>
      <c r="CA53" s="260"/>
      <c r="CB53" s="142"/>
      <c r="CC53" s="141"/>
      <c r="CD53" s="143"/>
      <c r="CE53" s="258"/>
      <c r="CF53" s="353"/>
      <c r="CG53" s="140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2012-05-26T08:52:15Z</cp:lastPrinted>
  <dcterms:created xsi:type="dcterms:W3CDTF">2003-02-28T07:59:00Z</dcterms:created>
  <dcterms:modified xsi:type="dcterms:W3CDTF">2012-06-21T09:01:47Z</dcterms:modified>
  <cp:category/>
  <cp:version/>
  <cp:contentType/>
  <cp:contentStatus/>
</cp:coreProperties>
</file>