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Čelákovice" sheetId="2" r:id="rId2"/>
  </sheets>
  <definedNames/>
  <calcPr fullCalcOnLoad="1"/>
</workbook>
</file>

<file path=xl/sharedStrings.xml><?xml version="1.0" encoding="utf-8"?>
<sst xmlns="http://schemas.openxmlformats.org/spreadsheetml/2006/main" count="383" uniqueCount="219">
  <si>
    <t>Vjezdová</t>
  </si>
  <si>
    <t>Odjezdová</t>
  </si>
  <si>
    <t>Opakovací</t>
  </si>
  <si>
    <t>S 1</t>
  </si>
  <si>
    <t>Sc 6</t>
  </si>
  <si>
    <t>L 1</t>
  </si>
  <si>
    <t>Př L</t>
  </si>
  <si>
    <t>S 2</t>
  </si>
  <si>
    <t>Elektromechanické</t>
  </si>
  <si>
    <t>Př BS</t>
  </si>
  <si>
    <t>Př MS</t>
  </si>
  <si>
    <t>L 2</t>
  </si>
  <si>
    <t>L</t>
  </si>
  <si>
    <t>S 3</t>
  </si>
  <si>
    <t>L 3</t>
  </si>
  <si>
    <t>S 4</t>
  </si>
  <si>
    <t>BS</t>
  </si>
  <si>
    <t>MS</t>
  </si>
  <si>
    <t>L 4</t>
  </si>
  <si>
    <t>zast.</t>
  </si>
  <si>
    <t>L 6</t>
  </si>
  <si>
    <t>proj.</t>
  </si>
  <si>
    <t>K1</t>
  </si>
  <si>
    <t>M1</t>
  </si>
  <si>
    <t>Dopravní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</si>
  <si>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</si>
  <si>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</si>
  <si>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</si>
  <si>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</si>
  <si>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</si>
  <si>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</si>
  <si>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</si>
  <si>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</si>
  <si>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</si>
  <si>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elm.</t>
  </si>
  <si>
    <t>Návěstidla  -  trať</t>
  </si>
  <si>
    <t>Směr  :  Lysá nad Labem</t>
  </si>
  <si>
    <t>Návěstidla  -  ŽST</t>
  </si>
  <si>
    <t>Směr  :  Mstětice  //  Mochov  //  Brandýs nad Labem</t>
  </si>
  <si>
    <t>Oddílová</t>
  </si>
  <si>
    <t>Cestové</t>
  </si>
  <si>
    <t>Seřaďovací</t>
  </si>
  <si>
    <t>Z  Lysé nad Labem</t>
  </si>
  <si>
    <t>Ahr</t>
  </si>
  <si>
    <t>Do  Lysé nad Labem</t>
  </si>
  <si>
    <t>Obvod  signalisty  St.1</t>
  </si>
  <si>
    <t>Km  8,353</t>
  </si>
  <si>
    <t>Obvod  signalisty  St.2</t>
  </si>
  <si>
    <t>Směr : Mstětice</t>
  </si>
  <si>
    <t>směr :</t>
  </si>
  <si>
    <t>Káraný</t>
  </si>
  <si>
    <t>Traťové</t>
  </si>
  <si>
    <t>Z Mochova</t>
  </si>
  <si>
    <t>Z Brandýsa n.L.</t>
  </si>
  <si>
    <t>Z Mstětic</t>
  </si>
  <si>
    <t>Automatické  hradlo</t>
  </si>
  <si>
    <t>Kód : 14</t>
  </si>
  <si>
    <t>do  Mstětic</t>
  </si>
  <si>
    <t>z Mstětic</t>
  </si>
  <si>
    <t>správný</t>
  </si>
  <si>
    <t>nesprávný</t>
  </si>
  <si>
    <t>km 4,822</t>
  </si>
  <si>
    <t>zabezpečovací</t>
  </si>
  <si>
    <t>Z  koleje  č. 2</t>
  </si>
  <si>
    <t>Z  koleje  č. 1</t>
  </si>
  <si>
    <t>OPřS1</t>
  </si>
  <si>
    <t>OPřS3</t>
  </si>
  <si>
    <t>Zhlaví  bez</t>
  </si>
  <si>
    <t>JTom</t>
  </si>
  <si>
    <t>( s návěstním bodem )</t>
  </si>
  <si>
    <t>zařízení :</t>
  </si>
  <si>
    <t>Př 1L</t>
  </si>
  <si>
    <t>seřaďovacích</t>
  </si>
  <si>
    <t>Se 1</t>
  </si>
  <si>
    <t>Př 2S</t>
  </si>
  <si>
    <t>Směr : Brandýs nad Labem  //  Mochov *)</t>
  </si>
  <si>
    <t>Př2Lo</t>
  </si>
  <si>
    <t>Př1So</t>
  </si>
  <si>
    <t>Př1Lo</t>
  </si>
  <si>
    <t>Př2So</t>
  </si>
  <si>
    <t>1 L</t>
  </si>
  <si>
    <t>OPřS2</t>
  </si>
  <si>
    <t>OPřS4</t>
  </si>
  <si>
    <t>návěstidel</t>
  </si>
  <si>
    <t>=</t>
  </si>
  <si>
    <t>Telefonické  dorozumívání</t>
  </si>
  <si>
    <t>Kód : 1</t>
  </si>
  <si>
    <t>M S</t>
  </si>
  <si>
    <t>B S</t>
  </si>
  <si>
    <t>2 S</t>
  </si>
  <si>
    <t>2Lo</t>
  </si>
  <si>
    <t>1So</t>
  </si>
  <si>
    <t>1Lo</t>
  </si>
  <si>
    <t>2So</t>
  </si>
  <si>
    <t>Zjišťování  konce</t>
  </si>
  <si>
    <t>samočinně činností</t>
  </si>
  <si>
    <t>*) trať směr Mochov je ohraničena pouze jednou dopravnou</t>
  </si>
  <si>
    <t>vlaku :</t>
  </si>
  <si>
    <t>zabezpečovacího zařízení</t>
  </si>
  <si>
    <t>Mstětice // Mochov a Brandýs nad Labem</t>
  </si>
  <si>
    <t>samočinně činností ZZ // signalista hlásí obsluhou ZZ</t>
  </si>
  <si>
    <t>90 // 20</t>
  </si>
  <si>
    <t>vlaku  ze  směru :</t>
  </si>
  <si>
    <t>30 // 10</t>
  </si>
  <si>
    <t>Vlečka č: V1080</t>
  </si>
  <si>
    <t>Vk 1</t>
  </si>
  <si>
    <t>měnírna Čelákovice</t>
  </si>
  <si>
    <t xml:space="preserve">       St. 2</t>
  </si>
  <si>
    <t>Vlečka č: V1142</t>
  </si>
  <si>
    <t>VkM1</t>
  </si>
  <si>
    <t>2 L</t>
  </si>
  <si>
    <t>Vlečka č: V1287</t>
  </si>
  <si>
    <t>Vk K1</t>
  </si>
  <si>
    <t>Vlečka č: V1290</t>
  </si>
  <si>
    <t>Vk 4</t>
  </si>
  <si>
    <t>Vlečka č: V1048</t>
  </si>
  <si>
    <t>9    10</t>
  </si>
  <si>
    <t>Vk 2</t>
  </si>
  <si>
    <t>EZ</t>
  </si>
  <si>
    <t>( Vk2 )</t>
  </si>
  <si>
    <t>( 9/8 )</t>
  </si>
  <si>
    <t>poznámka</t>
  </si>
  <si>
    <t>Vlečka č: V1332</t>
  </si>
  <si>
    <t>Obvod  posunu</t>
  </si>
  <si>
    <t>ručně</t>
  </si>
  <si>
    <t xml:space="preserve">  odtlačný výměnový zámek, klíč VkK1/K1t/K1 je držen v EZ v DK Čelákovice</t>
  </si>
  <si>
    <t>Poznámka: poměrové měřítko 1:7 (při tisku upraveno na 50% velikosti - tj.100m=3,5cm) je od v.č.1 po v.č.25 (ostatní před a za bez měřítka).</t>
  </si>
  <si>
    <t>Vjezdové / odjezdové rychlosti :</t>
  </si>
  <si>
    <t>v pokračování traťové koleje - rychlost traťová s místním omezením</t>
  </si>
  <si>
    <t>při jízdě do odbočky - rychlost 40 km/h</t>
  </si>
  <si>
    <t>20a</t>
  </si>
  <si>
    <t>14a</t>
  </si>
  <si>
    <t>17a</t>
  </si>
  <si>
    <t>20b</t>
  </si>
  <si>
    <t>kříž</t>
  </si>
  <si>
    <t xml:space="preserve">  výměnový zámek, klíč je držen v kontrolním zámku v.č.9</t>
  </si>
  <si>
    <t>Současné  vlakové  cesty</t>
  </si>
  <si>
    <t xml:space="preserve">  výměnový zámek, klíč je držen v kontrolním zámku v.č.12</t>
  </si>
  <si>
    <t>14b</t>
  </si>
  <si>
    <t>17b</t>
  </si>
  <si>
    <t xml:space="preserve">  kontrolní výměnový zámek, klíč 9/8 je držen v EZ v kolejišti</t>
  </si>
  <si>
    <t>Vzájemně vyloučeny jsou všechny : 1) - protisměrné jízdní cesty na tutéž kolej</t>
  </si>
  <si>
    <t xml:space="preserve">  kontr.výměnový zámek, klíč 12/11 je držen zástrčkovým klíčem v ŘP</t>
  </si>
  <si>
    <t>15a</t>
  </si>
  <si>
    <t>532C</t>
  </si>
  <si>
    <t xml:space="preserve">  bez zabezpečení</t>
  </si>
  <si>
    <t>2) - jízdní cesty mající předepsanou rozdílnou polohu alespoň jedné pojížděné nebo odvratné výhybky</t>
  </si>
  <si>
    <t>15b</t>
  </si>
  <si>
    <t>532D</t>
  </si>
  <si>
    <t xml:space="preserve">  je držen v EZ v DK Čelákovice</t>
  </si>
  <si>
    <t>Trať :</t>
  </si>
  <si>
    <t>Ev. č. :</t>
  </si>
  <si>
    <t>Staniční</t>
  </si>
  <si>
    <t>2. kategorie</t>
  </si>
  <si>
    <t>Kód :  5</t>
  </si>
  <si>
    <t>závislá stavědla, RNS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</si>
  <si>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</si>
  <si>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</si>
  <si>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</si>
  <si>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</si>
  <si>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</si>
  <si>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</si>
  <si>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</si>
  <si>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</si>
  <si>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všechny směry :</t>
  </si>
  <si>
    <t>Zjišťování</t>
  </si>
  <si>
    <t>signalista hlásí obsluhou</t>
  </si>
  <si>
    <t>zast. - 20</t>
  </si>
  <si>
    <t>konce  vlaku</t>
  </si>
  <si>
    <t>proj. - 10</t>
  </si>
  <si>
    <t>Nástupiště  u  koleje  ŽST Čelákovice</t>
  </si>
  <si>
    <t>Poznámka</t>
  </si>
  <si>
    <t>směr Lysá nad Labem</t>
  </si>
  <si>
    <t>konstrukce Tischer, přístup od DK</t>
  </si>
  <si>
    <t>mimo Mochov a Brandýs nad Labem</t>
  </si>
  <si>
    <t>směr Mstětice</t>
  </si>
  <si>
    <t>Vjezd - odjezd - průjezd,  NTV</t>
  </si>
  <si>
    <t>směr Lysá nad Labem a Mstětice</t>
  </si>
  <si>
    <t>Nástupiště  u  koleje  Čelákovice-Jiřina z</t>
  </si>
  <si>
    <t>1 TK</t>
  </si>
  <si>
    <t>č. I,  vnější, SUDOP T + K230</t>
  </si>
  <si>
    <t>Vjezd - odjezd,  NTV</t>
  </si>
  <si>
    <t>2 TK</t>
  </si>
  <si>
    <t>pouze směr Mochov a Brandýs n.L.</t>
  </si>
  <si>
    <r>
      <t>Hlavní  staniční  kolej,</t>
    </r>
    <r>
      <rPr>
        <sz val="14"/>
        <rFont val="Arial CE"/>
        <family val="2"/>
      </rPr>
      <t xml:space="preserve">  NTV</t>
    </r>
  </si>
  <si>
    <t>typ AHP03 ( s návěstním bodem )</t>
  </si>
  <si>
    <t>km 11,485</t>
  </si>
  <si>
    <t>524A, 532C, 532D</t>
  </si>
  <si>
    <t xml:space="preserve">Km  8,714 = 0,000 532C, Km 8,850 = 0,000 532D </t>
  </si>
  <si>
    <t>V.  /  2014</t>
  </si>
  <si>
    <t>KANGO</t>
  </si>
  <si>
    <t>provoz podle SŽDC D1 *)</t>
  </si>
  <si>
    <t>S</t>
  </si>
  <si>
    <t xml:space="preserve">  výkolejkový zámek, klíč je držen v EZ v kolejišti</t>
  </si>
  <si>
    <t xml:space="preserve">  odtlač.VZ, klíč je držen v KZ VkM1</t>
  </si>
  <si>
    <t xml:space="preserve">  kontrolní VZ, klíč VkM1/M1t/M1</t>
  </si>
  <si>
    <t xml:space="preserve">  kontrolní VZ, klíč Vk4/30t/30</t>
  </si>
  <si>
    <t xml:space="preserve">  je držen v zástrč.zámku v ŘP v DK</t>
  </si>
  <si>
    <t xml:space="preserve">  odtlačný výměnový zámek,</t>
  </si>
  <si>
    <t xml:space="preserve">  je držen v kontrolním zámku Vk4</t>
  </si>
  <si>
    <t>MVk1 - klíč na St.2</t>
  </si>
  <si>
    <t>ŠVk1 - klíč v DK</t>
  </si>
  <si>
    <t>ŠVk1</t>
  </si>
  <si>
    <t>MVk1</t>
  </si>
  <si>
    <t xml:space="preserve">  výkolejkový zámek, klíč je v úschově u výpravčího v DK</t>
  </si>
  <si>
    <t xml:space="preserve">  výkolejkový zámek, klíč je v úschově u signalisty na St.2</t>
  </si>
  <si>
    <t>KVk1</t>
  </si>
  <si>
    <t xml:space="preserve">  kontrolní výkolejkový zámek</t>
  </si>
  <si>
    <t>ÚP zrušeno k 14.4.2013</t>
  </si>
  <si>
    <t>vlečka zrušena k 31.1.2014</t>
  </si>
  <si>
    <t>St. 1</t>
  </si>
  <si>
    <t>č. IV,  jednostranné</t>
  </si>
  <si>
    <t>č. III,  jednostranné</t>
  </si>
  <si>
    <t>č. V,  jednostranné</t>
  </si>
  <si>
    <t>č. II,  jednostranné</t>
  </si>
  <si>
    <t>č. I,  jednostranné</t>
  </si>
  <si>
    <t>směr Mochov</t>
  </si>
  <si>
    <t>a Brandýs nad Labem</t>
  </si>
  <si>
    <t>Př S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</si>
</sst>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7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b/>
      <sz val="12"/>
      <name val="Arial CE"/>
      <family val="0"/>
    </font>
    <font>
      <i/>
      <sz val="12"/>
      <name val="Arial CE"/>
      <family val="0"/>
    </font>
    <font>
      <i/>
      <sz val="14"/>
      <name val="Arial CE"/>
      <family val="0"/>
    </font>
    <font>
      <i/>
      <sz val="10"/>
      <name val="Arial CE"/>
      <family val="0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i/>
      <sz val="11"/>
      <name val="Arial CE"/>
      <family val="2"/>
    </font>
    <font>
      <sz val="16"/>
      <name val="Arial CE"/>
      <family val="0"/>
    </font>
    <font>
      <b/>
      <sz val="14"/>
      <color indexed="10"/>
      <name val="Arial CE"/>
      <family val="2"/>
    </font>
    <font>
      <sz val="14"/>
      <name val="Times New Roman CE"/>
      <family val="1"/>
    </font>
    <font>
      <sz val="12"/>
      <color indexed="10"/>
      <name val="Arial CE"/>
      <family val="2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b/>
      <sz val="12"/>
      <color indexed="10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1"/>
      <name val="Arial CE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sz val="11"/>
      <name val="Arial"/>
      <family val="0"/>
    </font>
    <font>
      <sz val="12"/>
      <name val="Arial"/>
      <family val="0"/>
    </font>
    <font>
      <sz val="14"/>
      <color indexed="10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 CE"/>
      <family val="0"/>
    </font>
    <font>
      <b/>
      <i/>
      <sz val="14"/>
      <name val="Arial CE"/>
      <family val="0"/>
    </font>
    <font>
      <b/>
      <u val="single"/>
      <sz val="12"/>
      <color indexed="10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sz val="14"/>
      <color indexed="16"/>
      <name val="Arial CE"/>
      <family val="2"/>
    </font>
    <font>
      <i/>
      <sz val="12"/>
      <color indexed="33"/>
      <name val="Arial CE"/>
      <family val="2"/>
    </font>
    <font>
      <i/>
      <sz val="12"/>
      <name val="Times New Roman CE"/>
      <family val="1"/>
    </font>
    <font>
      <sz val="11"/>
      <color indexed="57"/>
      <name val="Arial CE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2"/>
    </font>
    <font>
      <sz val="12"/>
      <name val="Times New Roman"/>
      <family val="1"/>
    </font>
    <font>
      <sz val="10"/>
      <name val="Arial"/>
      <family val="2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6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b/>
      <sz val="24"/>
      <name val="Times New Roman CE"/>
      <family val="1"/>
    </font>
    <font>
      <b/>
      <sz val="20"/>
      <color indexed="16"/>
      <name val="Times New Roman CE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4"/>
      <name val="Arial CE"/>
      <family val="0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2"/>
      <name val="Arial"/>
      <family val="2"/>
    </font>
    <font>
      <i/>
      <sz val="12"/>
      <color indexed="12"/>
      <name val="Arial CE"/>
      <family val="2"/>
    </font>
    <font>
      <sz val="11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29" fillId="3" borderId="13" xfId="0" applyFont="1" applyFill="1" applyBorder="1" applyAlignment="1">
      <alignment vertical="center"/>
    </xf>
    <xf numFmtId="0" fontId="29" fillId="3" borderId="13" xfId="0" applyFont="1" applyFill="1" applyBorder="1" applyAlignment="1">
      <alignment horizontal="centerContinuous" vertical="center"/>
    </xf>
    <xf numFmtId="0" fontId="0" fillId="3" borderId="13" xfId="0" applyFill="1" applyBorder="1" applyAlignment="1">
      <alignment horizontal="centerContinuous" vertical="center"/>
    </xf>
    <xf numFmtId="0" fontId="0" fillId="3" borderId="14" xfId="0" applyFill="1" applyBorder="1" applyAlignment="1">
      <alignment/>
    </xf>
    <xf numFmtId="0" fontId="29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29" fillId="3" borderId="6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9" fillId="3" borderId="7" xfId="0" applyFont="1" applyFill="1" applyBorder="1" applyAlignment="1">
      <alignment horizontal="centerContinuous" vertical="center"/>
    </xf>
    <xf numFmtId="0" fontId="0" fillId="3" borderId="7" xfId="0" applyFill="1" applyBorder="1" applyAlignment="1">
      <alignment horizontal="centerContinuous" vertical="center"/>
    </xf>
    <xf numFmtId="0" fontId="0" fillId="3" borderId="7" xfId="0" applyFill="1" applyBorder="1" applyAlignment="1">
      <alignment horizontal="centerContinuous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9" fillId="4" borderId="16" xfId="0" applyFont="1" applyFill="1" applyBorder="1" applyAlignment="1">
      <alignment horizontal="centerContinuous" vertical="center"/>
    </xf>
    <xf numFmtId="0" fontId="19" fillId="4" borderId="15" xfId="0" applyFont="1" applyFill="1" applyBorder="1" applyAlignment="1">
      <alignment horizontal="centerContinuous" vertical="center"/>
    </xf>
    <xf numFmtId="0" fontId="19" fillId="4" borderId="17" xfId="0" applyFont="1" applyFill="1" applyBorder="1" applyAlignment="1">
      <alignment horizontal="centerContinuous" vertical="center"/>
    </xf>
    <xf numFmtId="0" fontId="19" fillId="4" borderId="18" xfId="0" applyFont="1" applyFill="1" applyBorder="1" applyAlignment="1">
      <alignment horizontal="centerContinuous" vertical="center"/>
    </xf>
    <xf numFmtId="0" fontId="19" fillId="4" borderId="19" xfId="0" applyFont="1" applyFill="1" applyBorder="1" applyAlignment="1">
      <alignment horizontal="centerContinuous" vertical="center"/>
    </xf>
    <xf numFmtId="0" fontId="19" fillId="4" borderId="20" xfId="0" applyFont="1" applyFill="1" applyBorder="1" applyAlignment="1">
      <alignment horizontal="centerContinuous" vertical="center"/>
    </xf>
    <xf numFmtId="44" fontId="4" fillId="4" borderId="20" xfId="18" applyFont="1" applyFill="1" applyBorder="1" applyAlignment="1">
      <alignment horizontal="centerContinuous" vertical="center"/>
    </xf>
    <xf numFmtId="44" fontId="19" fillId="4" borderId="18" xfId="18" applyFont="1" applyFill="1" applyBorder="1" applyAlignment="1">
      <alignment horizontal="centerContinuous" vertical="center"/>
    </xf>
    <xf numFmtId="44" fontId="4" fillId="4" borderId="18" xfId="18" applyFont="1" applyFill="1" applyBorder="1" applyAlignment="1">
      <alignment horizontal="centerContinuous" vertical="center"/>
    </xf>
    <xf numFmtId="44" fontId="19" fillId="4" borderId="19" xfId="18" applyFont="1" applyFill="1" applyBorder="1" applyAlignment="1">
      <alignment horizontal="centerContinuous" vertical="center"/>
    </xf>
    <xf numFmtId="0" fontId="30" fillId="4" borderId="20" xfId="0" applyFont="1" applyFill="1" applyBorder="1" applyAlignment="1">
      <alignment horizontal="centerContinuous" vertical="center"/>
    </xf>
    <xf numFmtId="0" fontId="30" fillId="4" borderId="21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0" fillId="4" borderId="22" xfId="0" applyFont="1" applyFill="1" applyBorder="1" applyAlignment="1">
      <alignment horizontal="centerContinuous" vertical="center"/>
    </xf>
    <xf numFmtId="0" fontId="0" fillId="4" borderId="23" xfId="0" applyFont="1" applyFill="1" applyBorder="1" applyAlignment="1">
      <alignment horizontal="centerContinuous" vertical="center"/>
    </xf>
    <xf numFmtId="0" fontId="19" fillId="4" borderId="24" xfId="0" applyFont="1" applyFill="1" applyBorder="1" applyAlignment="1">
      <alignment horizontal="centerContinuous" vertical="center"/>
    </xf>
    <xf numFmtId="0" fontId="19" fillId="4" borderId="23" xfId="0" applyFont="1" applyFill="1" applyBorder="1" applyAlignment="1">
      <alignment horizontal="centerContinuous" vertical="center"/>
    </xf>
    <xf numFmtId="0" fontId="19" fillId="4" borderId="24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31" fillId="0" borderId="0" xfId="21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Continuous" vertical="center"/>
    </xf>
    <xf numFmtId="0" fontId="19" fillId="4" borderId="33" xfId="0" applyFont="1" applyFill="1" applyBorder="1" applyAlignment="1">
      <alignment horizontal="centerContinuous" vertical="center"/>
    </xf>
    <xf numFmtId="0" fontId="19" fillId="4" borderId="34" xfId="0" applyFont="1" applyFill="1" applyBorder="1" applyAlignment="1">
      <alignment horizontal="centerContinuous" vertical="center"/>
    </xf>
    <xf numFmtId="0" fontId="0" fillId="0" borderId="35" xfId="0" applyBorder="1" applyAlignment="1">
      <alignment horizontal="center" vertical="center"/>
    </xf>
    <xf numFmtId="0" fontId="19" fillId="4" borderId="36" xfId="0" applyFont="1" applyFill="1" applyBorder="1" applyAlignment="1">
      <alignment horizontal="centerContinuous" vertical="center"/>
    </xf>
    <xf numFmtId="0" fontId="19" fillId="4" borderId="37" xfId="0" applyFont="1" applyFill="1" applyBorder="1" applyAlignment="1">
      <alignment horizontal="centerContinuous" vertical="center"/>
    </xf>
    <xf numFmtId="0" fontId="0" fillId="0" borderId="38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vertical="center"/>
    </xf>
    <xf numFmtId="164" fontId="0" fillId="0" borderId="43" xfId="0" applyNumberFormat="1" applyFont="1" applyBorder="1" applyAlignment="1">
      <alignment vertical="center"/>
    </xf>
    <xf numFmtId="164" fontId="0" fillId="0" borderId="4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center" vertical="center"/>
    </xf>
    <xf numFmtId="0" fontId="0" fillId="0" borderId="43" xfId="0" applyFont="1" applyBorder="1" applyAlignment="1">
      <alignment vertical="center"/>
    </xf>
    <xf numFmtId="164" fontId="0" fillId="0" borderId="41" xfId="0" applyNumberFormat="1" applyFont="1" applyBorder="1" applyAlignment="1">
      <alignment vertical="center"/>
    </xf>
    <xf numFmtId="0" fontId="33" fillId="0" borderId="42" xfId="0" applyFont="1" applyBorder="1" applyAlignment="1">
      <alignment horizontal="centerContinuous" vertical="center"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0" xfId="0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46" xfId="0" applyFont="1" applyFill="1" applyBorder="1" applyAlignment="1">
      <alignment horizontal="centerContinuous" vertical="center"/>
    </xf>
    <xf numFmtId="0" fontId="6" fillId="0" borderId="47" xfId="0" applyFont="1" applyFill="1" applyBorder="1" applyAlignment="1">
      <alignment horizontal="centerContinuous" vertical="center"/>
    </xf>
    <xf numFmtId="0" fontId="6" fillId="0" borderId="46" xfId="0" applyFont="1" applyFill="1" applyBorder="1" applyAlignment="1">
      <alignment horizontal="centerContinuous" vertical="center"/>
    </xf>
    <xf numFmtId="0" fontId="4" fillId="0" borderId="47" xfId="0" applyFont="1" applyFill="1" applyBorder="1" applyAlignment="1">
      <alignment horizontal="centerContinuous" vertical="center"/>
    </xf>
    <xf numFmtId="0" fontId="4" fillId="0" borderId="31" xfId="0" applyFont="1" applyFill="1" applyBorder="1" applyAlignment="1">
      <alignment horizontal="centerContinuous" vertical="center"/>
    </xf>
    <xf numFmtId="0" fontId="6" fillId="0" borderId="48" xfId="0" applyFont="1" applyFill="1" applyBorder="1" applyAlignment="1">
      <alignment horizontal="centerContinuous" vertical="center"/>
    </xf>
    <xf numFmtId="0" fontId="6" fillId="0" borderId="49" xfId="0" applyFont="1" applyFill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44" xfId="0" applyFont="1" applyBorder="1" applyAlignment="1">
      <alignment horizontal="centerContinuous" vertical="center"/>
    </xf>
    <xf numFmtId="0" fontId="34" fillId="0" borderId="0" xfId="0" applyFont="1" applyBorder="1" applyAlignment="1">
      <alignment horizontal="centerContinuous" vertical="center"/>
    </xf>
    <xf numFmtId="0" fontId="34" fillId="0" borderId="15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" vertical="center"/>
    </xf>
    <xf numFmtId="164" fontId="1" fillId="0" borderId="44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" fillId="0" borderId="15" xfId="0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4" fillId="0" borderId="44" xfId="0" applyNumberFormat="1" applyFont="1" applyBorder="1" applyAlignment="1" quotePrefix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164" fontId="24" fillId="0" borderId="0" xfId="0" applyNumberFormat="1" applyFont="1" applyBorder="1" applyAlignment="1">
      <alignment horizontal="centerContinuous" vertical="center"/>
    </xf>
    <xf numFmtId="164" fontId="24" fillId="0" borderId="1" xfId="0" applyNumberFormat="1" applyFont="1" applyBorder="1" applyAlignment="1">
      <alignment horizontal="centerContinuous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0" fillId="0" borderId="44" xfId="0" applyBorder="1" applyAlignment="1">
      <alignment/>
    </xf>
    <xf numFmtId="0" fontId="33" fillId="0" borderId="0" xfId="0" applyFont="1" applyBorder="1" applyAlignment="1">
      <alignment vertical="center"/>
    </xf>
    <xf numFmtId="0" fontId="34" fillId="0" borderId="44" xfId="0" applyFont="1" applyBorder="1" applyAlignment="1">
      <alignment horizontal="centerContinuous" vertical="center"/>
    </xf>
    <xf numFmtId="0" fontId="3" fillId="0" borderId="5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5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51" xfId="0" applyBorder="1" applyAlignment="1">
      <alignment/>
    </xf>
    <xf numFmtId="0" fontId="0" fillId="0" borderId="5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164" fontId="40" fillId="0" borderId="44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 quotePrefix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 quotePrefix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42" fillId="0" borderId="2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45" fillId="0" borderId="44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 quotePrefix="1">
      <alignment horizontal="center" vertical="center"/>
    </xf>
    <xf numFmtId="164" fontId="2" fillId="0" borderId="1" xfId="0" applyNumberFormat="1" applyFont="1" applyBorder="1" applyAlignment="1" quotePrefix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7" fillId="0" borderId="15" xfId="0" applyNumberFormat="1" applyFont="1" applyBorder="1" applyAlignment="1" quotePrefix="1">
      <alignment horizontal="center" vertical="center"/>
    </xf>
    <xf numFmtId="164" fontId="47" fillId="0" borderId="1" xfId="0" applyNumberFormat="1" applyFont="1" applyBorder="1" applyAlignment="1" quotePrefix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4" fillId="0" borderId="16" xfId="0" applyFont="1" applyBorder="1" applyAlignment="1">
      <alignment horizontal="center" vertical="center"/>
    </xf>
    <xf numFmtId="164" fontId="45" fillId="0" borderId="44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4" xfId="0" applyBorder="1" applyAlignment="1">
      <alignment/>
    </xf>
    <xf numFmtId="0" fontId="0" fillId="0" borderId="55" xfId="0" applyBorder="1" applyAlignment="1">
      <alignment/>
    </xf>
    <xf numFmtId="0" fontId="0" fillId="0" borderId="5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3" fillId="0" borderId="58" xfId="21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49" fontId="0" fillId="0" borderId="0" xfId="20" applyNumberFormat="1" applyFont="1" applyAlignment="1">
      <alignment/>
      <protection/>
    </xf>
    <xf numFmtId="49" fontId="0" fillId="0" borderId="0" xfId="20" applyNumberFormat="1" applyFont="1" applyAlignment="1">
      <alignment vertical="top"/>
      <protection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2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center"/>
      <protection/>
    </xf>
    <xf numFmtId="0" fontId="5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6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left" vertical="top"/>
      <protection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3" fillId="0" borderId="0" xfId="0" applyFont="1" applyAlignment="1">
      <alignment horizontal="right" vertical="top"/>
    </xf>
    <xf numFmtId="0" fontId="17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0" fontId="46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23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56" fillId="0" borderId="0" xfId="0" applyFont="1" applyAlignment="1">
      <alignment horizontal="right"/>
    </xf>
    <xf numFmtId="0" fontId="51" fillId="0" borderId="0" xfId="0" applyFont="1" applyFill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39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0" fontId="17" fillId="0" borderId="0" xfId="0" applyFont="1" applyAlignment="1">
      <alignment horizontal="right"/>
    </xf>
    <xf numFmtId="0" fontId="56" fillId="0" borderId="0" xfId="0" applyFont="1" applyFill="1" applyBorder="1" applyAlignment="1">
      <alignment horizontal="center"/>
    </xf>
    <xf numFmtId="0" fontId="17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0" fillId="0" borderId="0" xfId="20" applyNumberFormat="1" applyFont="1" applyAlignment="1">
      <alignment horizontal="center" vertical="top"/>
      <protection/>
    </xf>
    <xf numFmtId="0" fontId="17" fillId="0" borderId="0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right"/>
    </xf>
    <xf numFmtId="0" fontId="56" fillId="0" borderId="0" xfId="0" applyFont="1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top"/>
    </xf>
    <xf numFmtId="164" fontId="0" fillId="0" borderId="0" xfId="20" applyNumberFormat="1" applyFont="1" applyFill="1" applyAlignment="1">
      <alignment horizontal="left" vertical="top"/>
      <protection/>
    </xf>
    <xf numFmtId="0" fontId="1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56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0" applyNumberForma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164" fontId="58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vertical="center"/>
    </xf>
    <xf numFmtId="0" fontId="4" fillId="5" borderId="33" xfId="0" applyFont="1" applyFill="1" applyBorder="1" applyAlignment="1">
      <alignment horizontal="centerContinuous" vertical="center"/>
    </xf>
    <xf numFmtId="0" fontId="4" fillId="5" borderId="34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top"/>
    </xf>
    <xf numFmtId="0" fontId="0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56" fillId="0" borderId="0" xfId="0" applyFont="1" applyBorder="1" applyAlignment="1">
      <alignment horizontal="right"/>
    </xf>
    <xf numFmtId="0" fontId="9" fillId="0" borderId="63" xfId="0" applyFont="1" applyBorder="1" applyAlignment="1">
      <alignment horizontal="center" vertical="center"/>
    </xf>
    <xf numFmtId="164" fontId="7" fillId="0" borderId="6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9" fillId="0" borderId="6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24" fillId="0" borderId="0" xfId="0" applyNumberFormat="1" applyFont="1" applyFill="1" applyBorder="1" applyAlignment="1">
      <alignment horizontal="left" vertical="center"/>
    </xf>
    <xf numFmtId="49" fontId="7" fillId="0" borderId="65" xfId="0" applyNumberFormat="1" applyFont="1" applyBorder="1" applyAlignment="1">
      <alignment horizontal="center" vertical="center"/>
    </xf>
    <xf numFmtId="164" fontId="7" fillId="0" borderId="54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164" fontId="7" fillId="0" borderId="6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68" xfId="0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4" fillId="0" borderId="0" xfId="0" applyFont="1" applyAlignment="1">
      <alignment horizontal="center"/>
    </xf>
    <xf numFmtId="49" fontId="7" fillId="0" borderId="64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59" fillId="0" borderId="44" xfId="0" applyNumberFormat="1" applyFont="1" applyBorder="1" applyAlignment="1">
      <alignment horizontal="center" vertical="center"/>
    </xf>
    <xf numFmtId="164" fontId="1" fillId="0" borderId="63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61" fillId="0" borderId="44" xfId="0" applyNumberFormat="1" applyFont="1" applyBorder="1" applyAlignment="1">
      <alignment horizontal="center" vertical="center"/>
    </xf>
    <xf numFmtId="164" fontId="14" fillId="0" borderId="44" xfId="0" applyNumberFormat="1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61" fillId="0" borderId="64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62" fillId="0" borderId="0" xfId="0" applyFont="1" applyAlignment="1">
      <alignment horizontal="center"/>
    </xf>
    <xf numFmtId="0" fontId="0" fillId="0" borderId="75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63" fillId="0" borderId="65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49" fontId="59" fillId="0" borderId="65" xfId="0" applyNumberFormat="1" applyFont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4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26" fillId="0" borderId="0" xfId="21" applyFont="1" applyAlignment="1">
      <alignment/>
      <protection/>
    </xf>
    <xf numFmtId="0" fontId="26" fillId="0" borderId="0" xfId="21" applyFont="1" applyBorder="1" applyAlignment="1">
      <alignment/>
      <protection/>
    </xf>
    <xf numFmtId="0" fontId="26" fillId="0" borderId="0" xfId="21" applyFont="1" applyBorder="1">
      <alignment/>
      <protection/>
    </xf>
    <xf numFmtId="0" fontId="2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2" fillId="0" borderId="0" xfId="21" applyFont="1" applyAlignment="1">
      <alignment horizontal="righ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6" fillId="0" borderId="0" xfId="21" applyFont="1" applyAlignment="1">
      <alignment vertical="center"/>
      <protection/>
    </xf>
    <xf numFmtId="0" fontId="26" fillId="0" borderId="0" xfId="21" applyFont="1" applyFill="1" applyAlignment="1" quotePrefix="1">
      <alignment vertical="center"/>
      <protection/>
    </xf>
    <xf numFmtId="0" fontId="26" fillId="0" borderId="0" xfId="21" applyFont="1" applyFill="1" applyBorder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26" fillId="0" borderId="0" xfId="21" applyFont="1" applyBorder="1" applyAlignment="1">
      <alignment vertical="center"/>
      <protection/>
    </xf>
    <xf numFmtId="0" fontId="0" fillId="2" borderId="80" xfId="21" applyFont="1" applyFill="1" applyBorder="1" applyAlignment="1">
      <alignment vertical="center"/>
      <protection/>
    </xf>
    <xf numFmtId="0" fontId="0" fillId="2" borderId="81" xfId="21" applyFont="1" applyFill="1" applyBorder="1" applyAlignment="1">
      <alignment vertical="center"/>
      <protection/>
    </xf>
    <xf numFmtId="0" fontId="0" fillId="2" borderId="81" xfId="21" applyFont="1" applyFill="1" applyBorder="1" applyAlignment="1" quotePrefix="1">
      <alignment vertical="center"/>
      <protection/>
    </xf>
    <xf numFmtId="164" fontId="0" fillId="2" borderId="81" xfId="21" applyNumberFormat="1" applyFont="1" applyFill="1" applyBorder="1" applyAlignment="1">
      <alignment vertical="center"/>
      <protection/>
    </xf>
    <xf numFmtId="0" fontId="0" fillId="2" borderId="8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0" borderId="83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43" xfId="21" applyFont="1" applyBorder="1">
      <alignment/>
      <protection/>
    </xf>
    <xf numFmtId="0" fontId="0" fillId="2" borderId="1" xfId="21" applyFill="1" applyBorder="1" applyAlignment="1">
      <alignment vertical="center"/>
      <protection/>
    </xf>
    <xf numFmtId="0" fontId="0" fillId="0" borderId="16" xfId="21" applyFont="1" applyBorder="1">
      <alignment/>
      <protection/>
    </xf>
    <xf numFmtId="0" fontId="1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69" fillId="5" borderId="0" xfId="21" applyFont="1" applyFill="1" applyBorder="1" applyAlignment="1">
      <alignment horizontal="center" vertical="center"/>
      <protection/>
    </xf>
    <xf numFmtId="0" fontId="0" fillId="0" borderId="15" xfId="21" applyFont="1" applyBorder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15" xfId="21" applyBorder="1" applyAlignment="1">
      <alignment vertical="center"/>
      <protection/>
    </xf>
    <xf numFmtId="0" fontId="0" fillId="0" borderId="84" xfId="21" applyFont="1" applyBorder="1">
      <alignment/>
      <protection/>
    </xf>
    <xf numFmtId="0" fontId="0" fillId="0" borderId="85" xfId="21" applyFont="1" applyBorder="1">
      <alignment/>
      <protection/>
    </xf>
    <xf numFmtId="0" fontId="0" fillId="0" borderId="86" xfId="21" applyFont="1" applyBorder="1">
      <alignment/>
      <protection/>
    </xf>
    <xf numFmtId="0" fontId="70" fillId="0" borderId="0" xfId="21" applyFont="1" applyFill="1" applyBorder="1" applyAlignment="1">
      <alignment horizontal="center" vertical="center"/>
      <protection/>
    </xf>
    <xf numFmtId="0" fontId="71" fillId="0" borderId="0" xfId="21" applyFont="1" applyFill="1" applyBorder="1" applyAlignment="1">
      <alignment horizontal="center" vertical="center"/>
      <protection/>
    </xf>
    <xf numFmtId="0" fontId="70" fillId="0" borderId="0" xfId="21" applyFont="1" applyBorder="1" applyAlignment="1">
      <alignment horizontal="center" vertical="center"/>
      <protection/>
    </xf>
    <xf numFmtId="0" fontId="70" fillId="0" borderId="0" xfId="21" applyFont="1" applyBorder="1" applyAlignment="1">
      <alignment horizontal="center"/>
      <protection/>
    </xf>
    <xf numFmtId="0" fontId="71" fillId="0" borderId="0" xfId="21" applyFont="1" applyBorder="1" applyAlignment="1">
      <alignment horizontal="center"/>
      <protection/>
    </xf>
    <xf numFmtId="49" fontId="72" fillId="0" borderId="0" xfId="21" applyNumberFormat="1" applyFont="1" applyBorder="1" applyAlignment="1">
      <alignment horizontal="center" vertical="center"/>
      <protection/>
    </xf>
    <xf numFmtId="0" fontId="73" fillId="0" borderId="0" xfId="21" applyNumberFormat="1" applyFont="1" applyBorder="1" applyAlignment="1">
      <alignment horizontal="center" vertical="center"/>
      <protection/>
    </xf>
    <xf numFmtId="0" fontId="73" fillId="0" borderId="0" xfId="21" applyNumberFormat="1" applyFont="1" applyFill="1" applyBorder="1" applyAlignment="1">
      <alignment horizontal="center" vertical="center"/>
      <protection/>
    </xf>
    <xf numFmtId="164" fontId="72" fillId="0" borderId="0" xfId="21" applyNumberFormat="1" applyFont="1" applyFill="1" applyBorder="1" applyAlignment="1">
      <alignment horizontal="center" vertical="center"/>
      <protection/>
    </xf>
    <xf numFmtId="164" fontId="73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85" xfId="21" applyFont="1" applyBorder="1" applyAlignment="1">
      <alignment horizontal="center" vertical="center"/>
      <protection/>
    </xf>
    <xf numFmtId="0" fontId="4" fillId="0" borderId="85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top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5" fillId="0" borderId="0" xfId="21" applyNumberFormat="1" applyFont="1" applyBorder="1" applyAlignment="1">
      <alignment horizontal="center" vertical="center"/>
      <protection/>
    </xf>
    <xf numFmtId="0" fontId="0" fillId="0" borderId="36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37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2" xfId="21" applyFill="1" applyBorder="1" applyAlignment="1">
      <alignment vertical="center"/>
      <protection/>
    </xf>
    <xf numFmtId="0" fontId="0" fillId="6" borderId="87" xfId="21" applyFont="1" applyFill="1" applyBorder="1" applyAlignment="1">
      <alignment vertical="center"/>
      <protection/>
    </xf>
    <xf numFmtId="0" fontId="0" fillId="6" borderId="88" xfId="21" applyFont="1" applyFill="1" applyBorder="1" applyAlignment="1">
      <alignment vertical="center"/>
      <protection/>
    </xf>
    <xf numFmtId="0" fontId="0" fillId="6" borderId="8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4" fillId="6" borderId="67" xfId="21" applyFont="1" applyFill="1" applyBorder="1" applyAlignment="1">
      <alignment horizontal="center" vertical="center"/>
      <protection/>
    </xf>
    <xf numFmtId="0" fontId="4" fillId="6" borderId="61" xfId="21" applyFont="1" applyFill="1" applyBorder="1" applyAlignment="1">
      <alignment horizontal="center" vertical="center"/>
      <protection/>
    </xf>
    <xf numFmtId="0" fontId="4" fillId="6" borderId="49" xfId="21" applyFont="1" applyFill="1" applyBorder="1" applyAlignment="1">
      <alignment horizontal="center"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71" xfId="21" applyNumberFormat="1" applyFont="1" applyBorder="1" applyAlignment="1">
      <alignment vertical="center"/>
      <protection/>
    </xf>
    <xf numFmtId="164" fontId="0" fillId="0" borderId="44" xfId="21" applyNumberFormat="1" applyFont="1" applyBorder="1" applyAlignment="1">
      <alignment vertical="center"/>
      <protection/>
    </xf>
    <xf numFmtId="164" fontId="0" fillId="0" borderId="4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5" xfId="21" applyFont="1" applyBorder="1" applyAlignment="1">
      <alignment vertical="center"/>
      <protection/>
    </xf>
    <xf numFmtId="0" fontId="21" fillId="0" borderId="71" xfId="21" applyNumberFormat="1" applyFont="1" applyBorder="1" applyAlignment="1">
      <alignment horizontal="center" vertical="center"/>
      <protection/>
    </xf>
    <xf numFmtId="164" fontId="18" fillId="0" borderId="44" xfId="21" applyNumberFormat="1" applyFont="1" applyFill="1" applyBorder="1" applyAlignment="1">
      <alignment horizontal="center" vertical="center"/>
      <protection/>
    </xf>
    <xf numFmtId="1" fontId="18" fillId="0" borderId="15" xfId="21" applyNumberFormat="1" applyFont="1" applyBorder="1" applyAlignment="1">
      <alignment horizontal="center" vertical="center"/>
      <protection/>
    </xf>
    <xf numFmtId="49" fontId="21" fillId="0" borderId="71" xfId="21" applyNumberFormat="1" applyFont="1" applyBorder="1" applyAlignment="1">
      <alignment horizontal="center" vertical="center"/>
      <protection/>
    </xf>
    <xf numFmtId="164" fontId="18" fillId="0" borderId="44" xfId="21" applyNumberFormat="1" applyFont="1" applyFill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4" fillId="0" borderId="15" xfId="21" applyFont="1" applyBorder="1" applyAlignment="1">
      <alignment horizontal="centerContinuous" vertical="center"/>
      <protection/>
    </xf>
    <xf numFmtId="1" fontId="0" fillId="2" borderId="71" xfId="21" applyNumberFormat="1" applyFont="1" applyFill="1" applyBorder="1" applyAlignment="1">
      <alignment vertical="center"/>
      <protection/>
    </xf>
    <xf numFmtId="49" fontId="21" fillId="0" borderId="15" xfId="21" applyNumberFormat="1" applyFont="1" applyBorder="1" applyAlignment="1">
      <alignment horizontal="center" vertical="center"/>
      <protection/>
    </xf>
    <xf numFmtId="0" fontId="13" fillId="6" borderId="88" xfId="21" applyFont="1" applyFill="1" applyBorder="1" applyAlignment="1">
      <alignment horizontal="centerContinuous" vertical="center"/>
      <protection/>
    </xf>
    <xf numFmtId="0" fontId="0" fillId="6" borderId="88" xfId="21" applyFont="1" applyFill="1" applyBorder="1" applyAlignment="1">
      <alignment horizontal="centerContinuous" vertical="center"/>
      <protection/>
    </xf>
    <xf numFmtId="0" fontId="0" fillId="6" borderId="89" xfId="21" applyFont="1" applyFill="1" applyBorder="1" applyAlignment="1">
      <alignment horizontal="centerContinuous" vertical="center"/>
      <protection/>
    </xf>
    <xf numFmtId="49" fontId="0" fillId="0" borderId="90" xfId="21" applyNumberFormat="1" applyFont="1" applyBorder="1" applyAlignment="1">
      <alignment vertical="center"/>
      <protection/>
    </xf>
    <xf numFmtId="164" fontId="0" fillId="0" borderId="91" xfId="21" applyNumberFormat="1" applyFont="1" applyBorder="1" applyAlignment="1">
      <alignment vertical="center"/>
      <protection/>
    </xf>
    <xf numFmtId="164" fontId="0" fillId="0" borderId="91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0" fontId="4" fillId="0" borderId="36" xfId="21" applyFont="1" applyBorder="1" applyAlignment="1">
      <alignment horizontal="centerContinuous" vertical="center"/>
      <protection/>
    </xf>
    <xf numFmtId="0" fontId="4" fillId="0" borderId="35" xfId="21" applyFont="1" applyBorder="1" applyAlignment="1">
      <alignment horizontal="centerContinuous" vertical="center"/>
      <protection/>
    </xf>
    <xf numFmtId="0" fontId="4" fillId="0" borderId="37" xfId="21" applyFont="1" applyBorder="1" applyAlignment="1">
      <alignment horizontal="centerContinuous" vertical="center"/>
      <protection/>
    </xf>
    <xf numFmtId="0" fontId="0" fillId="2" borderId="3" xfId="2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1" fillId="0" borderId="15" xfId="21" applyNumberFormat="1" applyFont="1" applyBorder="1" applyAlignment="1">
      <alignment horizontal="center" vertical="center"/>
      <protection/>
    </xf>
    <xf numFmtId="0" fontId="7" fillId="0" borderId="44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164" fontId="75" fillId="0" borderId="44" xfId="0" applyNumberFormat="1" applyFont="1" applyBorder="1" applyAlignment="1">
      <alignment horizontal="center" vertical="center"/>
    </xf>
    <xf numFmtId="0" fontId="61" fillId="0" borderId="65" xfId="0" applyNumberFormat="1" applyFont="1" applyBorder="1" applyAlignment="1">
      <alignment horizontal="center" vertical="center"/>
    </xf>
    <xf numFmtId="164" fontId="14" fillId="0" borderId="5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37" xfId="0" applyBorder="1" applyAlignment="1">
      <alignment horizontal="center" vertical="center"/>
    </xf>
    <xf numFmtId="0" fontId="2" fillId="0" borderId="16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15" xfId="21" applyFont="1" applyBorder="1" applyAlignment="1">
      <alignment horizontal="center" vertical="center"/>
      <protection/>
    </xf>
    <xf numFmtId="0" fontId="16" fillId="0" borderId="16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15" xfId="21" applyFont="1" applyBorder="1" applyAlignment="1">
      <alignment horizontal="center" vertical="center"/>
      <protection/>
    </xf>
    <xf numFmtId="0" fontId="1" fillId="0" borderId="16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1" fillId="0" borderId="15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6" borderId="92" xfId="21" applyFont="1" applyFill="1" applyBorder="1" applyAlignment="1">
      <alignment horizontal="center" vertical="center"/>
      <protection/>
    </xf>
    <xf numFmtId="0" fontId="4" fillId="6" borderId="93" xfId="21" applyFont="1" applyFill="1" applyBorder="1" applyAlignment="1">
      <alignment horizontal="center" vertical="center"/>
      <protection/>
    </xf>
    <xf numFmtId="0" fontId="4" fillId="6" borderId="94" xfId="21" applyFont="1" applyFill="1" applyBorder="1" applyAlignment="1">
      <alignment horizontal="center" vertical="center"/>
      <protection/>
    </xf>
    <xf numFmtId="0" fontId="13" fillId="6" borderId="88" xfId="21" applyFont="1" applyFill="1" applyBorder="1" applyAlignment="1">
      <alignment horizontal="center" vertical="center"/>
      <protection/>
    </xf>
    <xf numFmtId="0" fontId="13" fillId="6" borderId="88" xfId="21" applyFont="1" applyFill="1" applyBorder="1" applyAlignment="1" quotePrefix="1">
      <alignment horizontal="center" vertical="center"/>
      <protection/>
    </xf>
    <xf numFmtId="0" fontId="1" fillId="0" borderId="36" xfId="21" applyFont="1" applyFill="1" applyBorder="1" applyAlignment="1">
      <alignment horizontal="center" vertical="center"/>
      <protection/>
    </xf>
    <xf numFmtId="0" fontId="1" fillId="0" borderId="35" xfId="21" applyFont="1" applyFill="1" applyBorder="1" applyAlignment="1">
      <alignment horizontal="center" vertical="center"/>
      <protection/>
    </xf>
    <xf numFmtId="0" fontId="1" fillId="0" borderId="37" xfId="21" applyFont="1" applyFill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4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9" fillId="2" borderId="9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Čelákovice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Čelákovice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2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114300</xdr:rowOff>
    </xdr:from>
    <xdr:to>
      <xdr:col>55</xdr:col>
      <xdr:colOff>0</xdr:colOff>
      <xdr:row>26</xdr:row>
      <xdr:rowOff>114300</xdr:rowOff>
    </xdr:to>
    <xdr:sp>
      <xdr:nvSpPr>
        <xdr:cNvPr id="75" name="Line 75"/>
        <xdr:cNvSpPr>
          <a:spLocks/>
        </xdr:cNvSpPr>
      </xdr:nvSpPr>
      <xdr:spPr>
        <a:xfrm flipV="1">
          <a:off x="1466850" y="65436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8491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44</xdr:row>
      <xdr:rowOff>0</xdr:rowOff>
    </xdr:from>
    <xdr:to>
      <xdr:col>109</xdr:col>
      <xdr:colOff>0</xdr:colOff>
      <xdr:row>46</xdr:row>
      <xdr:rowOff>0</xdr:rowOff>
    </xdr:to>
    <xdr:sp>
      <xdr:nvSpPr>
        <xdr:cNvPr id="244" name="text 55"/>
        <xdr:cNvSpPr txBox="1">
          <a:spLocks noChangeArrowheads="1"/>
        </xdr:cNvSpPr>
      </xdr:nvSpPr>
      <xdr:spPr>
        <a:xfrm>
          <a:off x="67818000" y="105441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23</xdr:row>
      <xdr:rowOff>114300</xdr:rowOff>
    </xdr:from>
    <xdr:to>
      <xdr:col>23</xdr:col>
      <xdr:colOff>495300</xdr:colOff>
      <xdr:row>26</xdr:row>
      <xdr:rowOff>114300</xdr:rowOff>
    </xdr:to>
    <xdr:sp>
      <xdr:nvSpPr>
        <xdr:cNvPr id="258" name="Line 258"/>
        <xdr:cNvSpPr>
          <a:spLocks/>
        </xdr:cNvSpPr>
      </xdr:nvSpPr>
      <xdr:spPr>
        <a:xfrm flipH="1" flipV="1">
          <a:off x="13106400" y="5857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23</xdr:row>
      <xdr:rowOff>114300</xdr:rowOff>
    </xdr:from>
    <xdr:to>
      <xdr:col>98</xdr:col>
      <xdr:colOff>266700</xdr:colOff>
      <xdr:row>26</xdr:row>
      <xdr:rowOff>114300</xdr:rowOff>
    </xdr:to>
    <xdr:sp>
      <xdr:nvSpPr>
        <xdr:cNvPr id="271" name="Line 271"/>
        <xdr:cNvSpPr>
          <a:spLocks/>
        </xdr:cNvSpPr>
      </xdr:nvSpPr>
      <xdr:spPr>
        <a:xfrm flipH="1" flipV="1">
          <a:off x="68827650" y="5857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272" name="text 7094"/>
        <xdr:cNvSpPr txBox="1">
          <a:spLocks noChangeArrowheads="1"/>
        </xdr:cNvSpPr>
      </xdr:nvSpPr>
      <xdr:spPr>
        <a:xfrm>
          <a:off x="952500" y="6429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3</xdr:col>
      <xdr:colOff>19050</xdr:colOff>
      <xdr:row>23</xdr:row>
      <xdr:rowOff>114300</xdr:rowOff>
    </xdr:to>
    <xdr:sp>
      <xdr:nvSpPr>
        <xdr:cNvPr id="273" name="Line 273"/>
        <xdr:cNvSpPr>
          <a:spLocks/>
        </xdr:cNvSpPr>
      </xdr:nvSpPr>
      <xdr:spPr>
        <a:xfrm flipH="1">
          <a:off x="952500" y="5857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20</xdr:row>
      <xdr:rowOff>114300</xdr:rowOff>
    </xdr:from>
    <xdr:to>
      <xdr:col>118</xdr:col>
      <xdr:colOff>495300</xdr:colOff>
      <xdr:row>20</xdr:row>
      <xdr:rowOff>114300</xdr:rowOff>
    </xdr:to>
    <xdr:sp>
      <xdr:nvSpPr>
        <xdr:cNvPr id="274" name="Line 274"/>
        <xdr:cNvSpPr>
          <a:spLocks/>
        </xdr:cNvSpPr>
      </xdr:nvSpPr>
      <xdr:spPr>
        <a:xfrm>
          <a:off x="87087075" y="5172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23</xdr:row>
      <xdr:rowOff>114300</xdr:rowOff>
    </xdr:from>
    <xdr:to>
      <xdr:col>23</xdr:col>
      <xdr:colOff>495300</xdr:colOff>
      <xdr:row>26</xdr:row>
      <xdr:rowOff>114300</xdr:rowOff>
    </xdr:to>
    <xdr:sp>
      <xdr:nvSpPr>
        <xdr:cNvPr id="275" name="Line 275"/>
        <xdr:cNvSpPr>
          <a:spLocks/>
        </xdr:cNvSpPr>
      </xdr:nvSpPr>
      <xdr:spPr>
        <a:xfrm flipH="1">
          <a:off x="13106400" y="5857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21</xdr:row>
      <xdr:rowOff>0</xdr:rowOff>
    </xdr:from>
    <xdr:to>
      <xdr:col>27</xdr:col>
      <xdr:colOff>495300</xdr:colOff>
      <xdr:row>21</xdr:row>
      <xdr:rowOff>114300</xdr:rowOff>
    </xdr:to>
    <xdr:sp>
      <xdr:nvSpPr>
        <xdr:cNvPr id="282" name="Line 282"/>
        <xdr:cNvSpPr>
          <a:spLocks/>
        </xdr:cNvSpPr>
      </xdr:nvSpPr>
      <xdr:spPr>
        <a:xfrm flipH="1">
          <a:off x="19050000" y="5286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20</xdr:row>
      <xdr:rowOff>152400</xdr:rowOff>
    </xdr:from>
    <xdr:to>
      <xdr:col>28</xdr:col>
      <xdr:colOff>266700</xdr:colOff>
      <xdr:row>21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1979295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20</xdr:row>
      <xdr:rowOff>114300</xdr:rowOff>
    </xdr:from>
    <xdr:to>
      <xdr:col>29</xdr:col>
      <xdr:colOff>495300</xdr:colOff>
      <xdr:row>20</xdr:row>
      <xdr:rowOff>152400</xdr:rowOff>
    </xdr:to>
    <xdr:sp>
      <xdr:nvSpPr>
        <xdr:cNvPr id="284" name="Line 284"/>
        <xdr:cNvSpPr>
          <a:spLocks/>
        </xdr:cNvSpPr>
      </xdr:nvSpPr>
      <xdr:spPr>
        <a:xfrm flipV="1">
          <a:off x="2053590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20</xdr:row>
      <xdr:rowOff>114300</xdr:rowOff>
    </xdr:from>
    <xdr:to>
      <xdr:col>90</xdr:col>
      <xdr:colOff>266700</xdr:colOff>
      <xdr:row>20</xdr:row>
      <xdr:rowOff>114300</xdr:rowOff>
    </xdr:to>
    <xdr:sp>
      <xdr:nvSpPr>
        <xdr:cNvPr id="297" name="Line 297"/>
        <xdr:cNvSpPr>
          <a:spLocks/>
        </xdr:cNvSpPr>
      </xdr:nvSpPr>
      <xdr:spPr>
        <a:xfrm flipV="1">
          <a:off x="41071800" y="5172075"/>
          <a:ext cx="2552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20</xdr:row>
      <xdr:rowOff>114300</xdr:rowOff>
    </xdr:from>
    <xdr:to>
      <xdr:col>55</xdr:col>
      <xdr:colOff>0</xdr:colOff>
      <xdr:row>20</xdr:row>
      <xdr:rowOff>114300</xdr:rowOff>
    </xdr:to>
    <xdr:sp>
      <xdr:nvSpPr>
        <xdr:cNvPr id="298" name="Line 298"/>
        <xdr:cNvSpPr>
          <a:spLocks/>
        </xdr:cNvSpPr>
      </xdr:nvSpPr>
      <xdr:spPr>
        <a:xfrm flipV="1">
          <a:off x="21259800" y="5172075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23</xdr:row>
      <xdr:rowOff>114300</xdr:rowOff>
    </xdr:from>
    <xdr:to>
      <xdr:col>98</xdr:col>
      <xdr:colOff>266700</xdr:colOff>
      <xdr:row>26</xdr:row>
      <xdr:rowOff>114300</xdr:rowOff>
    </xdr:to>
    <xdr:sp>
      <xdr:nvSpPr>
        <xdr:cNvPr id="311" name="Line 311"/>
        <xdr:cNvSpPr>
          <a:spLocks/>
        </xdr:cNvSpPr>
      </xdr:nvSpPr>
      <xdr:spPr>
        <a:xfrm flipH="1">
          <a:off x="68827650" y="5857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23</xdr:row>
      <xdr:rowOff>114300</xdr:rowOff>
    </xdr:from>
    <xdr:to>
      <xdr:col>99</xdr:col>
      <xdr:colOff>0</xdr:colOff>
      <xdr:row>23</xdr:row>
      <xdr:rowOff>114300</xdr:rowOff>
    </xdr:to>
    <xdr:sp>
      <xdr:nvSpPr>
        <xdr:cNvPr id="314" name="Line 314"/>
        <xdr:cNvSpPr>
          <a:spLocks/>
        </xdr:cNvSpPr>
      </xdr:nvSpPr>
      <xdr:spPr>
        <a:xfrm flipV="1">
          <a:off x="41071800" y="5857875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23</xdr:row>
      <xdr:rowOff>114300</xdr:rowOff>
    </xdr:from>
    <xdr:to>
      <xdr:col>55</xdr:col>
      <xdr:colOff>0</xdr:colOff>
      <xdr:row>23</xdr:row>
      <xdr:rowOff>114300</xdr:rowOff>
    </xdr:to>
    <xdr:sp>
      <xdr:nvSpPr>
        <xdr:cNvPr id="315" name="Line 315"/>
        <xdr:cNvSpPr>
          <a:spLocks/>
        </xdr:cNvSpPr>
      </xdr:nvSpPr>
      <xdr:spPr>
        <a:xfrm flipV="1">
          <a:off x="1971675" y="5857875"/>
          <a:ext cx="38128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114300</xdr:rowOff>
    </xdr:from>
    <xdr:to>
      <xdr:col>99</xdr:col>
      <xdr:colOff>0</xdr:colOff>
      <xdr:row>26</xdr:row>
      <xdr:rowOff>114300</xdr:rowOff>
    </xdr:to>
    <xdr:sp>
      <xdr:nvSpPr>
        <xdr:cNvPr id="340" name="Line 340"/>
        <xdr:cNvSpPr>
          <a:spLocks/>
        </xdr:cNvSpPr>
      </xdr:nvSpPr>
      <xdr:spPr>
        <a:xfrm flipV="1">
          <a:off x="41071800" y="6543675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23</xdr:row>
      <xdr:rowOff>0</xdr:rowOff>
    </xdr:from>
    <xdr:ext cx="971550" cy="228600"/>
    <xdr:sp>
      <xdr:nvSpPr>
        <xdr:cNvPr id="353" name="text 7166"/>
        <xdr:cNvSpPr txBox="1">
          <a:spLocks noChangeArrowheads="1"/>
        </xdr:cNvSpPr>
      </xdr:nvSpPr>
      <xdr:spPr>
        <a:xfrm>
          <a:off x="40100250" y="57435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17</xdr:row>
      <xdr:rowOff>0</xdr:rowOff>
    </xdr:from>
    <xdr:to>
      <xdr:col>119</xdr:col>
      <xdr:colOff>0</xdr:colOff>
      <xdr:row>18</xdr:row>
      <xdr:rowOff>0</xdr:rowOff>
    </xdr:to>
    <xdr:sp>
      <xdr:nvSpPr>
        <xdr:cNvPr id="420" name="text 7094"/>
        <xdr:cNvSpPr txBox="1">
          <a:spLocks noChangeArrowheads="1"/>
        </xdr:cNvSpPr>
      </xdr:nvSpPr>
      <xdr:spPr>
        <a:xfrm>
          <a:off x="87134700" y="4371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26</xdr:row>
      <xdr:rowOff>0</xdr:rowOff>
    </xdr:from>
    <xdr:ext cx="971550" cy="228600"/>
    <xdr:sp>
      <xdr:nvSpPr>
        <xdr:cNvPr id="457" name="text 7166"/>
        <xdr:cNvSpPr txBox="1">
          <a:spLocks noChangeArrowheads="1"/>
        </xdr:cNvSpPr>
      </xdr:nvSpPr>
      <xdr:spPr>
        <a:xfrm>
          <a:off x="40100250" y="64293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55</xdr:col>
      <xdr:colOff>0</xdr:colOff>
      <xdr:row>20</xdr:row>
      <xdr:rowOff>0</xdr:rowOff>
    </xdr:from>
    <xdr:ext cx="971550" cy="228600"/>
    <xdr:sp>
      <xdr:nvSpPr>
        <xdr:cNvPr id="458" name="text 7166"/>
        <xdr:cNvSpPr txBox="1">
          <a:spLocks noChangeArrowheads="1"/>
        </xdr:cNvSpPr>
      </xdr:nvSpPr>
      <xdr:spPr>
        <a:xfrm>
          <a:off x="40100250" y="5057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30</xdr:row>
      <xdr:rowOff>19050</xdr:rowOff>
    </xdr:from>
    <xdr:to>
      <xdr:col>110</xdr:col>
      <xdr:colOff>504825</xdr:colOff>
      <xdr:row>30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81181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514350</xdr:colOff>
      <xdr:row>24</xdr:row>
      <xdr:rowOff>0</xdr:rowOff>
    </xdr:to>
    <xdr:sp>
      <xdr:nvSpPr>
        <xdr:cNvPr id="477" name="text 7093"/>
        <xdr:cNvSpPr txBox="1">
          <a:spLocks noChangeArrowheads="1"/>
        </xdr:cNvSpPr>
      </xdr:nvSpPr>
      <xdr:spPr>
        <a:xfrm>
          <a:off x="1466850" y="5743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24</xdr:row>
      <xdr:rowOff>19050</xdr:rowOff>
    </xdr:from>
    <xdr:to>
      <xdr:col>29</xdr:col>
      <xdr:colOff>504825</xdr:colOff>
      <xdr:row>24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207835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7" name="Line 56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6" name="Line 57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71</xdr:col>
      <xdr:colOff>352425</xdr:colOff>
      <xdr:row>37</xdr:row>
      <xdr:rowOff>95250</xdr:rowOff>
    </xdr:from>
    <xdr:to>
      <xdr:col>73</xdr:col>
      <xdr:colOff>104775</xdr:colOff>
      <xdr:row>39</xdr:row>
      <xdr:rowOff>104775</xdr:rowOff>
    </xdr:to>
    <xdr:pic>
      <xdr:nvPicPr>
        <xdr:cNvPr id="58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9875" y="90392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628" name="Line 628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9" name="Line 62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0" name="Line 63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7" name="Line 637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8" name="Line 638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9" name="Line 639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0" name="Line 640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1" name="Line 64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2" name="Line 64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3" name="Line 64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4" name="Line 64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1" name="Line 65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26</xdr:row>
      <xdr:rowOff>114300</xdr:rowOff>
    </xdr:from>
    <xdr:to>
      <xdr:col>23</xdr:col>
      <xdr:colOff>647700</xdr:colOff>
      <xdr:row>28</xdr:row>
      <xdr:rowOff>28575</xdr:rowOff>
    </xdr:to>
    <xdr:grpSp>
      <xdr:nvGrpSpPr>
        <xdr:cNvPr id="653" name="Group 653"/>
        <xdr:cNvGrpSpPr>
          <a:grpSpLocks noChangeAspect="1"/>
        </xdr:cNvGrpSpPr>
      </xdr:nvGrpSpPr>
      <xdr:grpSpPr>
        <a:xfrm>
          <a:off x="16668750" y="6543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4" name="Line 6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3" name="Line 66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5" name="Line 66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67" name="Line 66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9" name="Line 66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0" name="Line 67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5" name="Line 67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6" name="Line 67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7" name="Line 67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8" name="Line 67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79" name="Line 67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0" name="Line 680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2" name="Line 702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4" name="Line 70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5" name="Line 70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6" name="Line 70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7" name="Line 70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8" name="Line 70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9" name="Line 70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1" name="Line 71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3" name="Line 71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15" name="Line 71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6" name="Line 71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7" name="Line 71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8" name="Line 71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9" name="Line 71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0" name="Line 72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1" name="Line 72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2" name="Line 72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3" name="Line 72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4" name="Line 72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5" name="Line 72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6" name="Line 72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27" name="Line 72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29</xdr:row>
      <xdr:rowOff>76200</xdr:rowOff>
    </xdr:from>
    <xdr:to>
      <xdr:col>30</xdr:col>
      <xdr:colOff>47625</xdr:colOff>
      <xdr:row>29</xdr:row>
      <xdr:rowOff>114300</xdr:rowOff>
    </xdr:to>
    <xdr:sp>
      <xdr:nvSpPr>
        <xdr:cNvPr id="728" name="Line 728"/>
        <xdr:cNvSpPr>
          <a:spLocks/>
        </xdr:cNvSpPr>
      </xdr:nvSpPr>
      <xdr:spPr>
        <a:xfrm>
          <a:off x="21059775" y="7191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</xdr:colOff>
      <xdr:row>29</xdr:row>
      <xdr:rowOff>0</xdr:rowOff>
    </xdr:from>
    <xdr:to>
      <xdr:col>29</xdr:col>
      <xdr:colOff>276225</xdr:colOff>
      <xdr:row>29</xdr:row>
      <xdr:rowOff>76200</xdr:rowOff>
    </xdr:to>
    <xdr:sp>
      <xdr:nvSpPr>
        <xdr:cNvPr id="729" name="Line 729"/>
        <xdr:cNvSpPr>
          <a:spLocks/>
        </xdr:cNvSpPr>
      </xdr:nvSpPr>
      <xdr:spPr>
        <a:xfrm>
          <a:off x="20316825" y="7115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28</xdr:row>
      <xdr:rowOff>114300</xdr:rowOff>
    </xdr:from>
    <xdr:to>
      <xdr:col>28</xdr:col>
      <xdr:colOff>47625</xdr:colOff>
      <xdr:row>29</xdr:row>
      <xdr:rowOff>0</xdr:rowOff>
    </xdr:to>
    <xdr:sp>
      <xdr:nvSpPr>
        <xdr:cNvPr id="730" name="Line 730"/>
        <xdr:cNvSpPr>
          <a:spLocks/>
        </xdr:cNvSpPr>
      </xdr:nvSpPr>
      <xdr:spPr>
        <a:xfrm>
          <a:off x="19573875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26</xdr:row>
      <xdr:rowOff>114300</xdr:rowOff>
    </xdr:from>
    <xdr:to>
      <xdr:col>27</xdr:col>
      <xdr:colOff>276225</xdr:colOff>
      <xdr:row>28</xdr:row>
      <xdr:rowOff>114300</xdr:rowOff>
    </xdr:to>
    <xdr:sp>
      <xdr:nvSpPr>
        <xdr:cNvPr id="731" name="Line 731"/>
        <xdr:cNvSpPr>
          <a:spLocks/>
        </xdr:cNvSpPr>
      </xdr:nvSpPr>
      <xdr:spPr>
        <a:xfrm>
          <a:off x="17564100" y="65436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2" name="Line 73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3" name="Line 73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4" name="Line 73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5" name="Line 73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6" name="Line 73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7" name="Line 73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8" name="Line 73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39" name="Line 73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0" name="Line 74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1" name="Line 74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2" name="Line 74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43" name="Line 74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4" name="Line 74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5" name="Line 74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6" name="Line 746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7" name="Line 747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8" name="Line 748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49" name="Line 74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0" name="Line 75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1" name="Line 75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2" name="Line 75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3" name="Line 753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4" name="Line 75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55" name="Line 75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6" name="Line 756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7" name="Line 757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8" name="Line 75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59" name="Line 75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0" name="Line 76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61" name="Line 76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2" name="Line 76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3" name="Line 76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4" name="Line 76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5" name="Line 76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6" name="Line 76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7" name="Line 76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8" name="Line 76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69" name="Line 76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0" name="Line 77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1" name="Line 77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2" name="Line 77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73" name="Line 77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4" name="Line 77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5" name="Line 77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6" name="Line 77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7" name="Line 77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8" name="Line 77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79" name="Line 77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0" name="Line 78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1" name="Line 78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2" name="Line 78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3" name="Line 78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4" name="Line 78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85" name="Line 78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86" name="Line 786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87" name="Line 787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88" name="Line 788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89" name="Line 789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0" name="Line 790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1" name="Line 791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2" name="Line 792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3" name="Line 793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4" name="Line 794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5" name="Line 795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6" name="Line 796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7" name="Line 797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8" name="Line 798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799" name="Line 799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0" name="Line 800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1" name="Line 801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2" name="Line 802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3" name="Line 803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4" name="Line 804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5" name="Line 805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6" name="Line 806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7" name="Line 807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8" name="Line 808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17</xdr:row>
      <xdr:rowOff>19050</xdr:rowOff>
    </xdr:from>
    <xdr:to>
      <xdr:col>118</xdr:col>
      <xdr:colOff>504825</xdr:colOff>
      <xdr:row>17</xdr:row>
      <xdr:rowOff>19050</xdr:rowOff>
    </xdr:to>
    <xdr:sp>
      <xdr:nvSpPr>
        <xdr:cNvPr id="809" name="Line 809"/>
        <xdr:cNvSpPr>
          <a:spLocks/>
        </xdr:cNvSpPr>
      </xdr:nvSpPr>
      <xdr:spPr>
        <a:xfrm flipH="1">
          <a:off x="87125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0" name="Line 810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1" name="Line 811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2" name="Line 812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3" name="Line 813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4" name="Line 814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5" name="Line 815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6" name="Line 816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8" name="Line 818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19" name="Line 819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20" name="Line 820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17</xdr:row>
      <xdr:rowOff>19050</xdr:rowOff>
    </xdr:from>
    <xdr:to>
      <xdr:col>119</xdr:col>
      <xdr:colOff>504825</xdr:colOff>
      <xdr:row>17</xdr:row>
      <xdr:rowOff>19050</xdr:rowOff>
    </xdr:to>
    <xdr:sp>
      <xdr:nvSpPr>
        <xdr:cNvPr id="821" name="Line 821"/>
        <xdr:cNvSpPr>
          <a:spLocks/>
        </xdr:cNvSpPr>
      </xdr:nvSpPr>
      <xdr:spPr>
        <a:xfrm flipH="1">
          <a:off x="87649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2" name="Line 822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3" name="Line 823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4" name="Line 824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5" name="Line 825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6" name="Line 826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27" name="Line 827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28" name="Line 82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29" name="Line 82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0" name="Line 83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1" name="Line 83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2" name="Line 832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33" name="Line 833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4" name="Line 834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5" name="Line 835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6" name="Line 836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7" name="Line 837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8" name="Line 838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22</xdr:row>
      <xdr:rowOff>19050</xdr:rowOff>
    </xdr:from>
    <xdr:to>
      <xdr:col>92</xdr:col>
      <xdr:colOff>504825</xdr:colOff>
      <xdr:row>22</xdr:row>
      <xdr:rowOff>19050</xdr:rowOff>
    </xdr:to>
    <xdr:sp>
      <xdr:nvSpPr>
        <xdr:cNvPr id="839" name="Line 839"/>
        <xdr:cNvSpPr>
          <a:spLocks/>
        </xdr:cNvSpPr>
      </xdr:nvSpPr>
      <xdr:spPr>
        <a:xfrm flipH="1">
          <a:off x="67808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21</xdr:row>
      <xdr:rowOff>219075</xdr:rowOff>
    </xdr:from>
    <xdr:to>
      <xdr:col>92</xdr:col>
      <xdr:colOff>419100</xdr:colOff>
      <xdr:row>23</xdr:row>
      <xdr:rowOff>114300</xdr:rowOff>
    </xdr:to>
    <xdr:grpSp>
      <xdr:nvGrpSpPr>
        <xdr:cNvPr id="840" name="Group 840"/>
        <xdr:cNvGrpSpPr>
          <a:grpSpLocks noChangeAspect="1"/>
        </xdr:cNvGrpSpPr>
      </xdr:nvGrpSpPr>
      <xdr:grpSpPr>
        <a:xfrm>
          <a:off x="679227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1" name="Line 8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3" name="Line 843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4" name="Line 84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5" name="Line 845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6" name="Line 846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7" name="Line 847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8" name="Line 848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49" name="Line 849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0" name="Line 850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1" name="Line 851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2" name="Line 852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3" name="Line 853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854" name="Line 85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21</xdr:row>
      <xdr:rowOff>219075</xdr:rowOff>
    </xdr:from>
    <xdr:to>
      <xdr:col>23</xdr:col>
      <xdr:colOff>647700</xdr:colOff>
      <xdr:row>23</xdr:row>
      <xdr:rowOff>114300</xdr:rowOff>
    </xdr:to>
    <xdr:grpSp>
      <xdr:nvGrpSpPr>
        <xdr:cNvPr id="855" name="Group 855"/>
        <xdr:cNvGrpSpPr>
          <a:grpSpLocks noChangeAspect="1"/>
        </xdr:cNvGrpSpPr>
      </xdr:nvGrpSpPr>
      <xdr:grpSpPr>
        <a:xfrm>
          <a:off x="166687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6" name="Line 8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58" name="Line 85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59" name="Line 85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60" name="Line 86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61" name="Line 86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62" name="Line 86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863" name="Line 86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171450</xdr:colOff>
      <xdr:row>14</xdr:row>
      <xdr:rowOff>114300</xdr:rowOff>
    </xdr:from>
    <xdr:to>
      <xdr:col>80</xdr:col>
      <xdr:colOff>485775</xdr:colOff>
      <xdr:row>14</xdr:row>
      <xdr:rowOff>114300</xdr:rowOff>
    </xdr:to>
    <xdr:sp>
      <xdr:nvSpPr>
        <xdr:cNvPr id="864" name="Line 864"/>
        <xdr:cNvSpPr>
          <a:spLocks/>
        </xdr:cNvSpPr>
      </xdr:nvSpPr>
      <xdr:spPr>
        <a:xfrm>
          <a:off x="53130450" y="3800475"/>
          <a:ext cx="625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5" name="Line 86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6" name="Line 866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7" name="Line 867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8" name="Line 868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69" name="Line 869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0" name="Line 870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1" name="Line 871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2" name="Line 87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3" name="Line 87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4" name="Line 874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5" name="Line 87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76" name="Line 876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77" name="Line 877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78" name="Line 878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79" name="Line 879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0" name="Line 880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1" name="Line 881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2" name="Line 882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3" name="Line 883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4" name="Line 884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5" name="Line 885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6" name="Line 886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7" name="Line 887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888" name="Line 888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89" name="Line 88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0" name="Line 89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1" name="Line 891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2" name="Line 892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3" name="Line 893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94" name="Line 894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5" name="Line 89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6" name="Line 89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7" name="Line 89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8" name="Line 89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9" name="Line 89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0" name="Line 90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1" name="Line 90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2" name="Line 90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3" name="Line 90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4" name="Line 90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5" name="Line 90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6" name="Line 90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7" name="Line 90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8" name="Line 90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09" name="Line 90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0" name="Line 91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1" name="Line 91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2" name="Line 91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3" name="Line 91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4" name="Line 91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5" name="Line 91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6" name="Line 91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7" name="Line 91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18" name="Line 91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19" name="Line 91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0" name="Line 92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1" name="Line 921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2" name="Line 922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3" name="Line 923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4" name="Line 924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5" name="Line 925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6" name="Line 926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7" name="Line 92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8" name="Line 92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29" name="Line 92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30" name="Line 93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1" name="Line 93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2" name="Line 93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3" name="Line 93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4" name="Line 93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5" name="Line 93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6" name="Line 93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7" name="Line 93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8" name="Line 93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39" name="Line 93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0" name="Line 94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1" name="Line 94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42" name="Line 94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3" name="Line 943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4" name="Line 944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5" name="Line 945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6" name="Line 946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7" name="Line 947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48" name="Line 948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9" name="Line 94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0" name="Line 95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1" name="Line 95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2" name="Line 95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3" name="Line 95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4" name="Line 95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5" name="Line 95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6" name="Line 95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7" name="Line 95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8" name="Line 95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59" name="Line 95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60" name="Line 96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1" name="Line 96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2" name="Line 96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3" name="Line 96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4" name="Line 96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5" name="Line 96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6" name="Line 96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7" name="Line 96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8" name="Line 96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69" name="Line 96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0" name="Line 97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1" name="Line 97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72" name="Line 97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3" name="Line 97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4" name="Line 97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5" name="Line 97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6" name="Line 97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7" name="Line 97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8" name="Line 97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79" name="Line 97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0" name="Line 98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1" name="Line 98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2" name="Line 98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3" name="Line 98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84" name="Line 98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314325</xdr:colOff>
      <xdr:row>14</xdr:row>
      <xdr:rowOff>47625</xdr:rowOff>
    </xdr:from>
    <xdr:to>
      <xdr:col>83</xdr:col>
      <xdr:colOff>666750</xdr:colOff>
      <xdr:row>14</xdr:row>
      <xdr:rowOff>171450</xdr:rowOff>
    </xdr:to>
    <xdr:sp>
      <xdr:nvSpPr>
        <xdr:cNvPr id="985" name="kreslení 12"/>
        <xdr:cNvSpPr>
          <a:spLocks/>
        </xdr:cNvSpPr>
      </xdr:nvSpPr>
      <xdr:spPr>
        <a:xfrm>
          <a:off x="61217175" y="3733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6" name="Line 98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7" name="Line 98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8" name="Line 988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89" name="Line 989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0" name="Line 990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1" name="Line 991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2" name="Line 992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3" name="Line 993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4" name="Line 99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5" name="Line 99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6" name="Line 99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97" name="Line 99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8" name="Line 99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99" name="Line 99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0" name="Line 100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1" name="Line 100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2" name="Line 100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3" name="Line 100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4" name="Line 100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5" name="Line 100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6" name="Line 100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7" name="Line 100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8" name="Line 100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09" name="Line 100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228600</xdr:colOff>
      <xdr:row>38</xdr:row>
      <xdr:rowOff>28575</xdr:rowOff>
    </xdr:from>
    <xdr:to>
      <xdr:col>113</xdr:col>
      <xdr:colOff>276225</xdr:colOff>
      <xdr:row>38</xdr:row>
      <xdr:rowOff>114300</xdr:rowOff>
    </xdr:to>
    <xdr:sp>
      <xdr:nvSpPr>
        <xdr:cNvPr id="1010" name="Line 1010"/>
        <xdr:cNvSpPr>
          <a:spLocks/>
        </xdr:cNvSpPr>
      </xdr:nvSpPr>
      <xdr:spPr>
        <a:xfrm>
          <a:off x="81934050" y="9201150"/>
          <a:ext cx="15335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37</xdr:row>
      <xdr:rowOff>180975</xdr:rowOff>
    </xdr:from>
    <xdr:to>
      <xdr:col>111</xdr:col>
      <xdr:colOff>228600</xdr:colOff>
      <xdr:row>38</xdr:row>
      <xdr:rowOff>28575</xdr:rowOff>
    </xdr:to>
    <xdr:sp>
      <xdr:nvSpPr>
        <xdr:cNvPr id="1011" name="Line 1011"/>
        <xdr:cNvSpPr>
          <a:spLocks/>
        </xdr:cNvSpPr>
      </xdr:nvSpPr>
      <xdr:spPr>
        <a:xfrm>
          <a:off x="81191100" y="9124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228600</xdr:colOff>
      <xdr:row>37</xdr:row>
      <xdr:rowOff>66675</xdr:rowOff>
    </xdr:from>
    <xdr:to>
      <xdr:col>110</xdr:col>
      <xdr:colOff>0</xdr:colOff>
      <xdr:row>37</xdr:row>
      <xdr:rowOff>180975</xdr:rowOff>
    </xdr:to>
    <xdr:sp>
      <xdr:nvSpPr>
        <xdr:cNvPr id="1012" name="Line 1012"/>
        <xdr:cNvSpPr>
          <a:spLocks/>
        </xdr:cNvSpPr>
      </xdr:nvSpPr>
      <xdr:spPr>
        <a:xfrm>
          <a:off x="80448150" y="90106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19050</xdr:colOff>
      <xdr:row>31</xdr:row>
      <xdr:rowOff>57150</xdr:rowOff>
    </xdr:from>
    <xdr:to>
      <xdr:col>109</xdr:col>
      <xdr:colOff>228600</xdr:colOff>
      <xdr:row>37</xdr:row>
      <xdr:rowOff>66675</xdr:rowOff>
    </xdr:to>
    <xdr:sp>
      <xdr:nvSpPr>
        <xdr:cNvPr id="1013" name="Line 1013"/>
        <xdr:cNvSpPr>
          <a:spLocks/>
        </xdr:cNvSpPr>
      </xdr:nvSpPr>
      <xdr:spPr>
        <a:xfrm>
          <a:off x="75780900" y="7629525"/>
          <a:ext cx="4667250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4" name="Line 1014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5" name="Line 1015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6" name="Line 1016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7" name="Line 1017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8" name="Line 1018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19" name="Line 1019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20</xdr:row>
      <xdr:rowOff>114300</xdr:rowOff>
    </xdr:from>
    <xdr:to>
      <xdr:col>92</xdr:col>
      <xdr:colOff>276225</xdr:colOff>
      <xdr:row>23</xdr:row>
      <xdr:rowOff>114300</xdr:rowOff>
    </xdr:to>
    <xdr:sp>
      <xdr:nvSpPr>
        <xdr:cNvPr id="1020" name="Line 1020"/>
        <xdr:cNvSpPr>
          <a:spLocks/>
        </xdr:cNvSpPr>
      </xdr:nvSpPr>
      <xdr:spPr>
        <a:xfrm>
          <a:off x="66598800" y="5172075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1" name="Line 1021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2" name="Line 102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3" name="Line 1023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4" name="Line 0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5" name="Line 1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26" name="Line 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26</xdr:row>
      <xdr:rowOff>114300</xdr:rowOff>
    </xdr:from>
    <xdr:to>
      <xdr:col>98</xdr:col>
      <xdr:colOff>419100</xdr:colOff>
      <xdr:row>28</xdr:row>
      <xdr:rowOff>28575</xdr:rowOff>
    </xdr:to>
    <xdr:grpSp>
      <xdr:nvGrpSpPr>
        <xdr:cNvPr id="1027" name="Group 3"/>
        <xdr:cNvGrpSpPr>
          <a:grpSpLocks noChangeAspect="1"/>
        </xdr:cNvGrpSpPr>
      </xdr:nvGrpSpPr>
      <xdr:grpSpPr>
        <a:xfrm>
          <a:off x="723804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8" name="Line 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0" name="Line 6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1" name="Line 7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2" name="Line 8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3" name="Line 9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4" name="Line 10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5" name="Line 11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6" name="Line 12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7" name="Line 13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8" name="Line 14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39" name="Line 15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0" name="Line 16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1" name="Line 17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2" name="Line 18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3" name="Line 19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4" name="Line 20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5" name="Line 21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6" name="Line 22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7" name="Line 23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8" name="Line 24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49" name="Line 25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50" name="Line 26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51" name="Line 27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52" name="Line 28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14</xdr:row>
      <xdr:rowOff>19050</xdr:rowOff>
    </xdr:from>
    <xdr:to>
      <xdr:col>71</xdr:col>
      <xdr:colOff>504825</xdr:colOff>
      <xdr:row>14</xdr:row>
      <xdr:rowOff>19050</xdr:rowOff>
    </xdr:to>
    <xdr:sp>
      <xdr:nvSpPr>
        <xdr:cNvPr id="1053" name="Line 29"/>
        <xdr:cNvSpPr>
          <a:spLocks/>
        </xdr:cNvSpPr>
      </xdr:nvSpPr>
      <xdr:spPr>
        <a:xfrm flipH="1">
          <a:off x="519874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4" name="Line 30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5" name="Line 31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6" name="Line 32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7" name="Line 33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8" name="Line 34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59" name="Line 35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0" name="Line 36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1" name="Line 37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2" name="Line 38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3" name="Line 39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4" name="Line 40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065" name="Line 41"/>
        <xdr:cNvSpPr>
          <a:spLocks/>
        </xdr:cNvSpPr>
      </xdr:nvSpPr>
      <xdr:spPr>
        <a:xfrm flipH="1">
          <a:off x="52949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66" name="Line 4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67" name="Line 4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68" name="Line 4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69" name="Line 4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70" name="Line 4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71" name="Line 4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2" name="Line 4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3" name="Line 4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4" name="Line 5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5" name="Line 5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6" name="Line 5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077" name="Line 5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428625</xdr:colOff>
      <xdr:row>35</xdr:row>
      <xdr:rowOff>114300</xdr:rowOff>
    </xdr:from>
    <xdr:to>
      <xdr:col>102</xdr:col>
      <xdr:colOff>247650</xdr:colOff>
      <xdr:row>35</xdr:row>
      <xdr:rowOff>114300</xdr:rowOff>
    </xdr:to>
    <xdr:sp>
      <xdr:nvSpPr>
        <xdr:cNvPr id="1078" name="Line 54"/>
        <xdr:cNvSpPr>
          <a:spLocks/>
        </xdr:cNvSpPr>
      </xdr:nvSpPr>
      <xdr:spPr>
        <a:xfrm>
          <a:off x="39042975" y="8601075"/>
          <a:ext cx="3645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35</xdr:row>
      <xdr:rowOff>0</xdr:rowOff>
    </xdr:from>
    <xdr:ext cx="552450" cy="228600"/>
    <xdr:sp>
      <xdr:nvSpPr>
        <xdr:cNvPr id="1079" name="text 7125"/>
        <xdr:cNvSpPr txBox="1">
          <a:spLocks noChangeArrowheads="1"/>
        </xdr:cNvSpPr>
      </xdr:nvSpPr>
      <xdr:spPr>
        <a:xfrm>
          <a:off x="40328850" y="8486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0" name="Line 5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1" name="Line 5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2" name="Line 5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3" name="Line 5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4" name="Line 6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5" name="Line 6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6" name="Line 6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7" name="Line 6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8" name="Line 6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89" name="Line 6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0" name="Line 6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1" name="Line 6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2" name="Line 6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3" name="Line 6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4" name="Line 7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5" name="Line 7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6" name="Line 7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097" name="Line 7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098" name="Line 7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099" name="Line 7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100" name="Line 7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101" name="Line 7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102" name="Line 7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103" name="Line 7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45</xdr:row>
      <xdr:rowOff>0</xdr:rowOff>
    </xdr:from>
    <xdr:to>
      <xdr:col>90</xdr:col>
      <xdr:colOff>0</xdr:colOff>
      <xdr:row>47</xdr:row>
      <xdr:rowOff>0</xdr:rowOff>
    </xdr:to>
    <xdr:sp>
      <xdr:nvSpPr>
        <xdr:cNvPr id="1104" name="text 55"/>
        <xdr:cNvSpPr txBox="1">
          <a:spLocks noChangeArrowheads="1"/>
        </xdr:cNvSpPr>
      </xdr:nvSpPr>
      <xdr:spPr>
        <a:xfrm>
          <a:off x="57416700" y="10772775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79</xdr:col>
      <xdr:colOff>466725</xdr:colOff>
      <xdr:row>41</xdr:row>
      <xdr:rowOff>114300</xdr:rowOff>
    </xdr:from>
    <xdr:to>
      <xdr:col>90</xdr:col>
      <xdr:colOff>219075</xdr:colOff>
      <xdr:row>41</xdr:row>
      <xdr:rowOff>114300</xdr:rowOff>
    </xdr:to>
    <xdr:sp>
      <xdr:nvSpPr>
        <xdr:cNvPr id="1105" name="Line 81"/>
        <xdr:cNvSpPr>
          <a:spLocks/>
        </xdr:cNvSpPr>
      </xdr:nvSpPr>
      <xdr:spPr>
        <a:xfrm>
          <a:off x="58397775" y="9972675"/>
          <a:ext cx="815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41</xdr:row>
      <xdr:rowOff>0</xdr:rowOff>
    </xdr:from>
    <xdr:ext cx="552450" cy="228600"/>
    <xdr:sp>
      <xdr:nvSpPr>
        <xdr:cNvPr id="1106" name="text 7125"/>
        <xdr:cNvSpPr txBox="1">
          <a:spLocks noChangeArrowheads="1"/>
        </xdr:cNvSpPr>
      </xdr:nvSpPr>
      <xdr:spPr>
        <a:xfrm>
          <a:off x="59645550" y="9858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 editAs="absolute">
    <xdr:from>
      <xdr:col>110</xdr:col>
      <xdr:colOff>371475</xdr:colOff>
      <xdr:row>40</xdr:row>
      <xdr:rowOff>152400</xdr:rowOff>
    </xdr:from>
    <xdr:to>
      <xdr:col>111</xdr:col>
      <xdr:colOff>295275</xdr:colOff>
      <xdr:row>41</xdr:row>
      <xdr:rowOff>38100</xdr:rowOff>
    </xdr:to>
    <xdr:grpSp>
      <xdr:nvGrpSpPr>
        <xdr:cNvPr id="1107" name="Group 83"/>
        <xdr:cNvGrpSpPr>
          <a:grpSpLocks noChangeAspect="1"/>
        </xdr:cNvGrpSpPr>
      </xdr:nvGrpSpPr>
      <xdr:grpSpPr>
        <a:xfrm>
          <a:off x="81562575" y="9782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08" name="Line 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95250</xdr:colOff>
      <xdr:row>31</xdr:row>
      <xdr:rowOff>200025</xdr:rowOff>
    </xdr:from>
    <xdr:to>
      <xdr:col>112</xdr:col>
      <xdr:colOff>457200</xdr:colOff>
      <xdr:row>32</xdr:row>
      <xdr:rowOff>85725</xdr:rowOff>
    </xdr:to>
    <xdr:sp>
      <xdr:nvSpPr>
        <xdr:cNvPr id="1112" name="kreslení 427"/>
        <xdr:cNvSpPr>
          <a:spLocks/>
        </xdr:cNvSpPr>
      </xdr:nvSpPr>
      <xdr:spPr>
        <a:xfrm>
          <a:off x="82772250" y="7772400"/>
          <a:ext cx="36195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438150</xdr:colOff>
      <xdr:row>29</xdr:row>
      <xdr:rowOff>200025</xdr:rowOff>
    </xdr:from>
    <xdr:to>
      <xdr:col>45</xdr:col>
      <xdr:colOff>485775</xdr:colOff>
      <xdr:row>30</xdr:row>
      <xdr:rowOff>200025</xdr:rowOff>
    </xdr:to>
    <xdr:grpSp>
      <xdr:nvGrpSpPr>
        <xdr:cNvPr id="1113" name="Group 89"/>
        <xdr:cNvGrpSpPr>
          <a:grpSpLocks/>
        </xdr:cNvGrpSpPr>
      </xdr:nvGrpSpPr>
      <xdr:grpSpPr>
        <a:xfrm>
          <a:off x="33108900" y="7315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4" name="Rectangle 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371475</xdr:colOff>
      <xdr:row>33</xdr:row>
      <xdr:rowOff>9525</xdr:rowOff>
    </xdr:from>
    <xdr:to>
      <xdr:col>50</xdr:col>
      <xdr:colOff>419100</xdr:colOff>
      <xdr:row>34</xdr:row>
      <xdr:rowOff>9525</xdr:rowOff>
    </xdr:to>
    <xdr:grpSp>
      <xdr:nvGrpSpPr>
        <xdr:cNvPr id="1117" name="Group 93"/>
        <xdr:cNvGrpSpPr>
          <a:grpSpLocks/>
        </xdr:cNvGrpSpPr>
      </xdr:nvGrpSpPr>
      <xdr:grpSpPr>
        <a:xfrm>
          <a:off x="36985575" y="8039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8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323850</xdr:colOff>
      <xdr:row>34</xdr:row>
      <xdr:rowOff>38100</xdr:rowOff>
    </xdr:from>
    <xdr:to>
      <xdr:col>67</xdr:col>
      <xdr:colOff>371475</xdr:colOff>
      <xdr:row>35</xdr:row>
      <xdr:rowOff>38100</xdr:rowOff>
    </xdr:to>
    <xdr:grpSp>
      <xdr:nvGrpSpPr>
        <xdr:cNvPr id="1121" name="Group 97"/>
        <xdr:cNvGrpSpPr>
          <a:grpSpLocks/>
        </xdr:cNvGrpSpPr>
      </xdr:nvGrpSpPr>
      <xdr:grpSpPr>
        <a:xfrm>
          <a:off x="49339500" y="8296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22" name="Rectangle 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1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5" name="Line 101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6" name="Line 102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7" name="Line 103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8" name="Line 104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29" name="Line 105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130" name="Line 106"/>
        <xdr:cNvSpPr>
          <a:spLocks/>
        </xdr:cNvSpPr>
      </xdr:nvSpPr>
      <xdr:spPr>
        <a:xfrm flipH="1">
          <a:off x="12830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21</xdr:row>
      <xdr:rowOff>219075</xdr:rowOff>
    </xdr:from>
    <xdr:to>
      <xdr:col>18</xdr:col>
      <xdr:colOff>419100</xdr:colOff>
      <xdr:row>23</xdr:row>
      <xdr:rowOff>114300</xdr:rowOff>
    </xdr:to>
    <xdr:grpSp>
      <xdr:nvGrpSpPr>
        <xdr:cNvPr id="1131" name="Group 107"/>
        <xdr:cNvGrpSpPr>
          <a:grpSpLocks noChangeAspect="1"/>
        </xdr:cNvGrpSpPr>
      </xdr:nvGrpSpPr>
      <xdr:grpSpPr>
        <a:xfrm>
          <a:off x="129444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2" name="Line 1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4" name="Line 11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5" name="Line 11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6" name="Line 11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7" name="Line 113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8" name="Line 114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139" name="Line 115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0" name="Line 116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1" name="Line 117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2" name="Line 118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3" name="Line 119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4" name="Line 120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145" name="Line 121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6" name="Line 12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7" name="Line 12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8" name="Line 12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49" name="Line 125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0" name="Line 126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1" name="Line 127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2" name="Line 128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3" name="Line 129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4" name="Line 130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5" name="Line 131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6" name="Line 13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157" name="Line 13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58" name="Line 134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59" name="Line 135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0" name="Line 136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1" name="Line 137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2" name="Line 138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3" name="Line 139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609600</xdr:colOff>
      <xdr:row>18</xdr:row>
      <xdr:rowOff>9525</xdr:rowOff>
    </xdr:from>
    <xdr:to>
      <xdr:col>29</xdr:col>
      <xdr:colOff>714375</xdr:colOff>
      <xdr:row>20</xdr:row>
      <xdr:rowOff>9525</xdr:rowOff>
    </xdr:to>
    <xdr:sp>
      <xdr:nvSpPr>
        <xdr:cNvPr id="1164" name="Line 140"/>
        <xdr:cNvSpPr>
          <a:spLocks/>
        </xdr:cNvSpPr>
      </xdr:nvSpPr>
      <xdr:spPr>
        <a:xfrm flipH="1">
          <a:off x="19907250" y="4610100"/>
          <a:ext cx="1590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714375</xdr:colOff>
      <xdr:row>17</xdr:row>
      <xdr:rowOff>161925</xdr:rowOff>
    </xdr:from>
    <xdr:to>
      <xdr:col>30</xdr:col>
      <xdr:colOff>485775</xdr:colOff>
      <xdr:row>18</xdr:row>
      <xdr:rowOff>9525</xdr:rowOff>
    </xdr:to>
    <xdr:sp>
      <xdr:nvSpPr>
        <xdr:cNvPr id="1165" name="Line 141"/>
        <xdr:cNvSpPr>
          <a:spLocks/>
        </xdr:cNvSpPr>
      </xdr:nvSpPr>
      <xdr:spPr>
        <a:xfrm flipV="1">
          <a:off x="21497925" y="4533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485775</xdr:colOff>
      <xdr:row>17</xdr:row>
      <xdr:rowOff>114300</xdr:rowOff>
    </xdr:from>
    <xdr:to>
      <xdr:col>31</xdr:col>
      <xdr:colOff>847725</xdr:colOff>
      <xdr:row>17</xdr:row>
      <xdr:rowOff>161925</xdr:rowOff>
    </xdr:to>
    <xdr:sp>
      <xdr:nvSpPr>
        <xdr:cNvPr id="1166" name="Line 142"/>
        <xdr:cNvSpPr>
          <a:spLocks/>
        </xdr:cNvSpPr>
      </xdr:nvSpPr>
      <xdr:spPr>
        <a:xfrm flipV="1">
          <a:off x="22240875" y="4486275"/>
          <a:ext cx="8763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20</xdr:row>
      <xdr:rowOff>9525</xdr:rowOff>
    </xdr:from>
    <xdr:to>
      <xdr:col>27</xdr:col>
      <xdr:colOff>609600</xdr:colOff>
      <xdr:row>21</xdr:row>
      <xdr:rowOff>114300</xdr:rowOff>
    </xdr:to>
    <xdr:sp>
      <xdr:nvSpPr>
        <xdr:cNvPr id="1167" name="Line 143"/>
        <xdr:cNvSpPr>
          <a:spLocks/>
        </xdr:cNvSpPr>
      </xdr:nvSpPr>
      <xdr:spPr>
        <a:xfrm flipH="1">
          <a:off x="19050000" y="5067300"/>
          <a:ext cx="8572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21</xdr:row>
      <xdr:rowOff>114300</xdr:rowOff>
    </xdr:from>
    <xdr:to>
      <xdr:col>26</xdr:col>
      <xdr:colOff>266700</xdr:colOff>
      <xdr:row>23</xdr:row>
      <xdr:rowOff>114300</xdr:rowOff>
    </xdr:to>
    <xdr:sp>
      <xdr:nvSpPr>
        <xdr:cNvPr id="1168" name="Line 144"/>
        <xdr:cNvSpPr>
          <a:spLocks/>
        </xdr:cNvSpPr>
      </xdr:nvSpPr>
      <xdr:spPr>
        <a:xfrm flipH="1">
          <a:off x="17564100" y="54006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69" name="Line 145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0" name="Line 146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1" name="Line 147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2" name="Line 148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3" name="Line 149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1174" name="Line 150"/>
        <xdr:cNvSpPr>
          <a:spLocks/>
        </xdr:cNvSpPr>
      </xdr:nvSpPr>
      <xdr:spPr>
        <a:xfrm flipH="1">
          <a:off x="20783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5" name="Line 152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6" name="Line 153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7" name="Line 154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8" name="Line 155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79" name="Line 156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180" name="Line 157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904875</xdr:colOff>
      <xdr:row>15</xdr:row>
      <xdr:rowOff>123825</xdr:rowOff>
    </xdr:from>
    <xdr:to>
      <xdr:col>85</xdr:col>
      <xdr:colOff>466725</xdr:colOff>
      <xdr:row>16</xdr:row>
      <xdr:rowOff>114300</xdr:rowOff>
    </xdr:to>
    <xdr:sp>
      <xdr:nvSpPr>
        <xdr:cNvPr id="1181" name="Line 158"/>
        <xdr:cNvSpPr>
          <a:spLocks/>
        </xdr:cNvSpPr>
      </xdr:nvSpPr>
      <xdr:spPr>
        <a:xfrm flipH="1" flipV="1">
          <a:off x="61807725" y="40386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895350</xdr:colOff>
      <xdr:row>14</xdr:row>
      <xdr:rowOff>161925</xdr:rowOff>
    </xdr:from>
    <xdr:to>
      <xdr:col>83</xdr:col>
      <xdr:colOff>152400</xdr:colOff>
      <xdr:row>15</xdr:row>
      <xdr:rowOff>9525</xdr:rowOff>
    </xdr:to>
    <xdr:sp>
      <xdr:nvSpPr>
        <xdr:cNvPr id="1182" name="Line 159"/>
        <xdr:cNvSpPr>
          <a:spLocks/>
        </xdr:cNvSpPr>
      </xdr:nvSpPr>
      <xdr:spPr>
        <a:xfrm flipH="1" flipV="1">
          <a:off x="60312300" y="3848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447675</xdr:colOff>
      <xdr:row>14</xdr:row>
      <xdr:rowOff>114300</xdr:rowOff>
    </xdr:from>
    <xdr:to>
      <xdr:col>81</xdr:col>
      <xdr:colOff>895350</xdr:colOff>
      <xdr:row>14</xdr:row>
      <xdr:rowOff>161925</xdr:rowOff>
    </xdr:to>
    <xdr:sp>
      <xdr:nvSpPr>
        <xdr:cNvPr id="1183" name="Line 160"/>
        <xdr:cNvSpPr>
          <a:spLocks/>
        </xdr:cNvSpPr>
      </xdr:nvSpPr>
      <xdr:spPr>
        <a:xfrm flipH="1" flipV="1">
          <a:off x="59350275" y="38004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152400</xdr:colOff>
      <xdr:row>15</xdr:row>
      <xdr:rowOff>9525</xdr:rowOff>
    </xdr:from>
    <xdr:to>
      <xdr:col>83</xdr:col>
      <xdr:colOff>904875</xdr:colOff>
      <xdr:row>15</xdr:row>
      <xdr:rowOff>123825</xdr:rowOff>
    </xdr:to>
    <xdr:sp>
      <xdr:nvSpPr>
        <xdr:cNvPr id="1184" name="Line 161"/>
        <xdr:cNvSpPr>
          <a:spLocks/>
        </xdr:cNvSpPr>
      </xdr:nvSpPr>
      <xdr:spPr>
        <a:xfrm flipH="1" flipV="1">
          <a:off x="61055250" y="39243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466725</xdr:colOff>
      <xdr:row>16</xdr:row>
      <xdr:rowOff>114300</xdr:rowOff>
    </xdr:from>
    <xdr:to>
      <xdr:col>86</xdr:col>
      <xdr:colOff>247650</xdr:colOff>
      <xdr:row>17</xdr:row>
      <xdr:rowOff>114300</xdr:rowOff>
    </xdr:to>
    <xdr:sp>
      <xdr:nvSpPr>
        <xdr:cNvPr id="1185" name="Line 162"/>
        <xdr:cNvSpPr>
          <a:spLocks/>
        </xdr:cNvSpPr>
      </xdr:nvSpPr>
      <xdr:spPr>
        <a:xfrm flipH="1" flipV="1">
          <a:off x="62855475" y="425767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86" name="Line 163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87" name="Line 164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88" name="Line 165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89" name="Line 166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0" name="Line 167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1" name="Line 168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2" name="Line 169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3" name="Line 170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4" name="Line 171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5" name="Line 172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6" name="Line 173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7" name="Line 174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8" name="Line 175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199" name="Line 176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0" name="Line 177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1" name="Line 178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2" name="Line 179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3" name="Line 180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4" name="Line 181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5" name="Line 182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6" name="Line 183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7" name="Line 184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8" name="Line 185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40</xdr:row>
      <xdr:rowOff>19050</xdr:rowOff>
    </xdr:from>
    <xdr:to>
      <xdr:col>118</xdr:col>
      <xdr:colOff>504825</xdr:colOff>
      <xdr:row>40</xdr:row>
      <xdr:rowOff>19050</xdr:rowOff>
    </xdr:to>
    <xdr:sp>
      <xdr:nvSpPr>
        <xdr:cNvPr id="1209" name="Line 186"/>
        <xdr:cNvSpPr>
          <a:spLocks/>
        </xdr:cNvSpPr>
      </xdr:nvSpPr>
      <xdr:spPr>
        <a:xfrm flipH="1">
          <a:off x="871251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0" name="Line 187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1" name="Line 188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2" name="Line 189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3" name="Line 190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4" name="Line 191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5" name="Line 192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6" name="Line 193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7" name="Line 194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8" name="Line 195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19" name="Line 196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20" name="Line 197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1221" name="Line 198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2" name="Line 199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3" name="Line 200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4" name="Line 201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5" name="Line 202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6" name="Line 203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19</xdr:row>
      <xdr:rowOff>19050</xdr:rowOff>
    </xdr:from>
    <xdr:to>
      <xdr:col>90</xdr:col>
      <xdr:colOff>504825</xdr:colOff>
      <xdr:row>19</xdr:row>
      <xdr:rowOff>19050</xdr:rowOff>
    </xdr:to>
    <xdr:sp>
      <xdr:nvSpPr>
        <xdr:cNvPr id="1227" name="Line 204"/>
        <xdr:cNvSpPr>
          <a:spLocks/>
        </xdr:cNvSpPr>
      </xdr:nvSpPr>
      <xdr:spPr>
        <a:xfrm flipH="1">
          <a:off x="66322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104775</xdr:colOff>
      <xdr:row>18</xdr:row>
      <xdr:rowOff>219075</xdr:rowOff>
    </xdr:from>
    <xdr:to>
      <xdr:col>90</xdr:col>
      <xdr:colOff>419100</xdr:colOff>
      <xdr:row>20</xdr:row>
      <xdr:rowOff>114300</xdr:rowOff>
    </xdr:to>
    <xdr:grpSp>
      <xdr:nvGrpSpPr>
        <xdr:cNvPr id="1228" name="Group 205"/>
        <xdr:cNvGrpSpPr>
          <a:grpSpLocks noChangeAspect="1"/>
        </xdr:cNvGrpSpPr>
      </xdr:nvGrpSpPr>
      <xdr:grpSpPr>
        <a:xfrm>
          <a:off x="66436875" y="4819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9" name="Line 2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2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209550</xdr:colOff>
      <xdr:row>41</xdr:row>
      <xdr:rowOff>85725</xdr:rowOff>
    </xdr:from>
    <xdr:to>
      <xdr:col>91</xdr:col>
      <xdr:colOff>304800</xdr:colOff>
      <xdr:row>41</xdr:row>
      <xdr:rowOff>114300</xdr:rowOff>
    </xdr:to>
    <xdr:sp>
      <xdr:nvSpPr>
        <xdr:cNvPr id="1231" name="Line 208"/>
        <xdr:cNvSpPr>
          <a:spLocks/>
        </xdr:cNvSpPr>
      </xdr:nvSpPr>
      <xdr:spPr>
        <a:xfrm flipV="1">
          <a:off x="66541650" y="99441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314325</xdr:colOff>
      <xdr:row>41</xdr:row>
      <xdr:rowOff>9525</xdr:rowOff>
    </xdr:from>
    <xdr:to>
      <xdr:col>92</xdr:col>
      <xdr:colOff>85725</xdr:colOff>
      <xdr:row>41</xdr:row>
      <xdr:rowOff>85725</xdr:rowOff>
    </xdr:to>
    <xdr:sp>
      <xdr:nvSpPr>
        <xdr:cNvPr id="1232" name="Line 209"/>
        <xdr:cNvSpPr>
          <a:spLocks/>
        </xdr:cNvSpPr>
      </xdr:nvSpPr>
      <xdr:spPr>
        <a:xfrm flipV="1">
          <a:off x="67160775" y="9867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85725</xdr:colOff>
      <xdr:row>40</xdr:row>
      <xdr:rowOff>114300</xdr:rowOff>
    </xdr:from>
    <xdr:to>
      <xdr:col>93</xdr:col>
      <xdr:colOff>161925</xdr:colOff>
      <xdr:row>41</xdr:row>
      <xdr:rowOff>9525</xdr:rowOff>
    </xdr:to>
    <xdr:sp>
      <xdr:nvSpPr>
        <xdr:cNvPr id="1233" name="Line 210"/>
        <xdr:cNvSpPr>
          <a:spLocks/>
        </xdr:cNvSpPr>
      </xdr:nvSpPr>
      <xdr:spPr>
        <a:xfrm flipV="1">
          <a:off x="67903725" y="97440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142875</xdr:colOff>
      <xdr:row>35</xdr:row>
      <xdr:rowOff>114300</xdr:rowOff>
    </xdr:from>
    <xdr:to>
      <xdr:col>97</xdr:col>
      <xdr:colOff>476250</xdr:colOff>
      <xdr:row>40</xdr:row>
      <xdr:rowOff>114300</xdr:rowOff>
    </xdr:to>
    <xdr:sp>
      <xdr:nvSpPr>
        <xdr:cNvPr id="1234" name="Line 211"/>
        <xdr:cNvSpPr>
          <a:spLocks/>
        </xdr:cNvSpPr>
      </xdr:nvSpPr>
      <xdr:spPr>
        <a:xfrm flipV="1">
          <a:off x="68475225" y="8601075"/>
          <a:ext cx="33051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32</xdr:row>
      <xdr:rowOff>114300</xdr:rowOff>
    </xdr:from>
    <xdr:to>
      <xdr:col>87</xdr:col>
      <xdr:colOff>504825</xdr:colOff>
      <xdr:row>35</xdr:row>
      <xdr:rowOff>114300</xdr:rowOff>
    </xdr:to>
    <xdr:sp>
      <xdr:nvSpPr>
        <xdr:cNvPr id="1235" name="Line 212"/>
        <xdr:cNvSpPr>
          <a:spLocks/>
        </xdr:cNvSpPr>
      </xdr:nvSpPr>
      <xdr:spPr>
        <a:xfrm flipV="1">
          <a:off x="61379100" y="7915275"/>
          <a:ext cx="3000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36" name="Line 213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37" name="Line 214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38" name="Line 215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39" name="Line 216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40" name="Line 217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241" name="Line 218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2" name="Line 219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3" name="Line 220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4" name="Line 221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5" name="Line 222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6" name="Line 223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247" name="Line 224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276225</xdr:colOff>
      <xdr:row>26</xdr:row>
      <xdr:rowOff>114300</xdr:rowOff>
    </xdr:from>
    <xdr:to>
      <xdr:col>93</xdr:col>
      <xdr:colOff>495300</xdr:colOff>
      <xdr:row>29</xdr:row>
      <xdr:rowOff>114300</xdr:rowOff>
    </xdr:to>
    <xdr:sp>
      <xdr:nvSpPr>
        <xdr:cNvPr id="1248" name="Line 225"/>
        <xdr:cNvSpPr>
          <a:spLocks/>
        </xdr:cNvSpPr>
      </xdr:nvSpPr>
      <xdr:spPr>
        <a:xfrm flipV="1">
          <a:off x="66608325" y="6543675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49" name="Line 226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0" name="Line 227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1" name="Line 228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2" name="Line 229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3" name="Line 230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4" name="Line 231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5" name="Line 232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6" name="Line 233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7" name="Line 234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8" name="Line 235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59" name="Line 236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260" name="Line 237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32</xdr:row>
      <xdr:rowOff>114300</xdr:rowOff>
    </xdr:from>
    <xdr:to>
      <xdr:col>96</xdr:col>
      <xdr:colOff>447675</xdr:colOff>
      <xdr:row>32</xdr:row>
      <xdr:rowOff>114300</xdr:rowOff>
    </xdr:to>
    <xdr:sp>
      <xdr:nvSpPr>
        <xdr:cNvPr id="1261" name="Line 238"/>
        <xdr:cNvSpPr>
          <a:spLocks/>
        </xdr:cNvSpPr>
      </xdr:nvSpPr>
      <xdr:spPr>
        <a:xfrm>
          <a:off x="64379475" y="7915275"/>
          <a:ext cx="685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504825</xdr:colOff>
      <xdr:row>30</xdr:row>
      <xdr:rowOff>76200</xdr:rowOff>
    </xdr:from>
    <xdr:to>
      <xdr:col>103</xdr:col>
      <xdr:colOff>66675</xdr:colOff>
      <xdr:row>31</xdr:row>
      <xdr:rowOff>66675</xdr:rowOff>
    </xdr:to>
    <xdr:sp>
      <xdr:nvSpPr>
        <xdr:cNvPr id="1262" name="Line 239"/>
        <xdr:cNvSpPr>
          <a:spLocks/>
        </xdr:cNvSpPr>
      </xdr:nvSpPr>
      <xdr:spPr>
        <a:xfrm flipH="1" flipV="1">
          <a:off x="74780775" y="7419975"/>
          <a:ext cx="1047750" cy="2190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29</xdr:row>
      <xdr:rowOff>114300</xdr:rowOff>
    </xdr:from>
    <xdr:to>
      <xdr:col>100</xdr:col>
      <xdr:colOff>266700</xdr:colOff>
      <xdr:row>29</xdr:row>
      <xdr:rowOff>190500</xdr:rowOff>
    </xdr:to>
    <xdr:sp>
      <xdr:nvSpPr>
        <xdr:cNvPr id="1263" name="Line 240"/>
        <xdr:cNvSpPr>
          <a:spLocks/>
        </xdr:cNvSpPr>
      </xdr:nvSpPr>
      <xdr:spPr>
        <a:xfrm flipH="1" flipV="1">
          <a:off x="73285350" y="7229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29</xdr:row>
      <xdr:rowOff>190500</xdr:rowOff>
    </xdr:from>
    <xdr:to>
      <xdr:col>101</xdr:col>
      <xdr:colOff>504825</xdr:colOff>
      <xdr:row>30</xdr:row>
      <xdr:rowOff>76200</xdr:rowOff>
    </xdr:to>
    <xdr:sp>
      <xdr:nvSpPr>
        <xdr:cNvPr id="1264" name="Line 241"/>
        <xdr:cNvSpPr>
          <a:spLocks/>
        </xdr:cNvSpPr>
      </xdr:nvSpPr>
      <xdr:spPr>
        <a:xfrm flipH="1" flipV="1">
          <a:off x="74028300" y="73056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</xdr:colOff>
      <xdr:row>37</xdr:row>
      <xdr:rowOff>9525</xdr:rowOff>
    </xdr:from>
    <xdr:to>
      <xdr:col>46</xdr:col>
      <xdr:colOff>485775</xdr:colOff>
      <xdr:row>38</xdr:row>
      <xdr:rowOff>0</xdr:rowOff>
    </xdr:to>
    <xdr:grpSp>
      <xdr:nvGrpSpPr>
        <xdr:cNvPr id="1265" name="Group 242"/>
        <xdr:cNvGrpSpPr>
          <a:grpSpLocks/>
        </xdr:cNvGrpSpPr>
      </xdr:nvGrpSpPr>
      <xdr:grpSpPr>
        <a:xfrm>
          <a:off x="33689925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66" name="Oval 2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Line 2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2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2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270" name="Line 24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271" name="Line 24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1</xdr:row>
      <xdr:rowOff>0</xdr:rowOff>
    </xdr:from>
    <xdr:to>
      <xdr:col>118</xdr:col>
      <xdr:colOff>0</xdr:colOff>
      <xdr:row>3</xdr:row>
      <xdr:rowOff>0</xdr:rowOff>
    </xdr:to>
    <xdr:sp>
      <xdr:nvSpPr>
        <xdr:cNvPr id="1272" name="text 36"/>
        <xdr:cNvSpPr txBox="1">
          <a:spLocks noChangeArrowheads="1"/>
        </xdr:cNvSpPr>
      </xdr:nvSpPr>
      <xdr:spPr>
        <a:xfrm>
          <a:off x="8267700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0</xdr:colOff>
      <xdr:row>1</xdr:row>
      <xdr:rowOff>0</xdr:rowOff>
    </xdr:from>
    <xdr:to>
      <xdr:col>118</xdr:col>
      <xdr:colOff>0</xdr:colOff>
      <xdr:row>3</xdr:row>
      <xdr:rowOff>0</xdr:rowOff>
    </xdr:to>
    <xdr:sp>
      <xdr:nvSpPr>
        <xdr:cNvPr id="1273" name="text 36"/>
        <xdr:cNvSpPr txBox="1">
          <a:spLocks noChangeArrowheads="1"/>
        </xdr:cNvSpPr>
      </xdr:nvSpPr>
      <xdr:spPr>
        <a:xfrm>
          <a:off x="8267700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30</xdr:col>
      <xdr:colOff>0</xdr:colOff>
      <xdr:row>48</xdr:row>
      <xdr:rowOff>0</xdr:rowOff>
    </xdr:to>
    <xdr:sp>
      <xdr:nvSpPr>
        <xdr:cNvPr id="1274" name="text 55"/>
        <xdr:cNvSpPr txBox="1">
          <a:spLocks noChangeArrowheads="1"/>
        </xdr:cNvSpPr>
      </xdr:nvSpPr>
      <xdr:spPr>
        <a:xfrm>
          <a:off x="12839700" y="110013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116</xdr:col>
      <xdr:colOff>0</xdr:colOff>
      <xdr:row>14</xdr:row>
      <xdr:rowOff>0</xdr:rowOff>
    </xdr:from>
    <xdr:to>
      <xdr:col>118</xdr:col>
      <xdr:colOff>0</xdr:colOff>
      <xdr:row>16</xdr:row>
      <xdr:rowOff>0</xdr:rowOff>
    </xdr:to>
    <xdr:sp>
      <xdr:nvSpPr>
        <xdr:cNvPr id="1275" name="text 38"/>
        <xdr:cNvSpPr txBox="1">
          <a:spLocks noChangeArrowheads="1"/>
        </xdr:cNvSpPr>
      </xdr:nvSpPr>
      <xdr:spPr>
        <a:xfrm>
          <a:off x="85648800" y="3686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Mstětice</a:t>
          </a:r>
        </a:p>
      </xdr:txBody>
    </xdr:sp>
    <xdr:clientData/>
  </xdr:twoCellAnchor>
  <xdr:twoCellAnchor>
    <xdr:from>
      <xdr:col>117</xdr:col>
      <xdr:colOff>0</xdr:colOff>
      <xdr:row>24</xdr:row>
      <xdr:rowOff>0</xdr:rowOff>
    </xdr:from>
    <xdr:to>
      <xdr:col>119</xdr:col>
      <xdr:colOff>0</xdr:colOff>
      <xdr:row>26</xdr:row>
      <xdr:rowOff>0</xdr:rowOff>
    </xdr:to>
    <xdr:sp>
      <xdr:nvSpPr>
        <xdr:cNvPr id="1276" name="text 38"/>
        <xdr:cNvSpPr txBox="1">
          <a:spLocks noChangeArrowheads="1"/>
        </xdr:cNvSpPr>
      </xdr:nvSpPr>
      <xdr:spPr>
        <a:xfrm>
          <a:off x="86163150" y="5972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Mochov</a:t>
          </a:r>
        </a:p>
      </xdr:txBody>
    </xdr:sp>
    <xdr:clientData/>
  </xdr:twoCellAnchor>
  <xdr:twoCellAnchor>
    <xdr:from>
      <xdr:col>117</xdr:col>
      <xdr:colOff>0</xdr:colOff>
      <xdr:row>35</xdr:row>
      <xdr:rowOff>0</xdr:rowOff>
    </xdr:from>
    <xdr:to>
      <xdr:col>119</xdr:col>
      <xdr:colOff>0</xdr:colOff>
      <xdr:row>37</xdr:row>
      <xdr:rowOff>0</xdr:rowOff>
    </xdr:to>
    <xdr:sp>
      <xdr:nvSpPr>
        <xdr:cNvPr id="1277" name="text 38"/>
        <xdr:cNvSpPr txBox="1">
          <a:spLocks noChangeArrowheads="1"/>
        </xdr:cNvSpPr>
      </xdr:nvSpPr>
      <xdr:spPr>
        <a:xfrm>
          <a:off x="86163150" y="8486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Brandýs n.L.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5</xdr:col>
      <xdr:colOff>0</xdr:colOff>
      <xdr:row>22</xdr:row>
      <xdr:rowOff>0</xdr:rowOff>
    </xdr:to>
    <xdr:sp>
      <xdr:nvSpPr>
        <xdr:cNvPr id="1278" name="text 38"/>
        <xdr:cNvSpPr txBox="1">
          <a:spLocks noChangeArrowheads="1"/>
        </xdr:cNvSpPr>
      </xdr:nvSpPr>
      <xdr:spPr>
        <a:xfrm>
          <a:off x="1466850" y="5057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Lysá n.L.</a:t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79" name="Line 25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0" name="Line 25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1" name="Line 25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2" name="Line 25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3" name="Line 26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84" name="Line 26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5" name="Line 26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6" name="Line 26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7" name="Line 26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8" name="Line 26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89" name="Line 26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290" name="Line 26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1" name="Line 26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2" name="Line 26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3" name="Line 27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4" name="Line 27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5" name="Line 27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296" name="Line 27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97" name="Line 27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98" name="Line 27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299" name="Line 27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00" name="Line 27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01" name="Line 27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02" name="Line 27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3" name="Line 28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4" name="Line 28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5" name="Line 28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6" name="Line 28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7" name="Line 28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308" name="Line 28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09" name="Line 28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0" name="Line 28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1" name="Line 28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2" name="Line 28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3" name="Line 29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4" name="Line 29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5" name="Line 29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6" name="Line 29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7" name="Line 29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8" name="Line 29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19" name="Line 29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0" name="Line 29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1" name="Line 29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2" name="Line 29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3" name="Line 30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4" name="Line 30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5" name="Line 30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26" name="Line 30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27" name="Line 304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28" name="Line 305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29" name="Line 306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30" name="Line 307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31" name="Line 308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332" name="Line 309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3" name="Line 31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4" name="Line 31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5" name="Line 31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6" name="Line 31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7" name="Line 31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38" name="Line 31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39" name="Line 31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0" name="Line 31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1" name="Line 31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2" name="Line 31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3" name="Line 32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344" name="Line 32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5" name="Line 32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6" name="Line 32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7" name="Line 32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8" name="Line 32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49" name="Line 32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0" name="Line 32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1" name="Line 32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2" name="Line 32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3" name="Line 33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4" name="Line 33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5" name="Line 33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6" name="Line 33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7" name="Line 33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8" name="Line 33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59" name="Line 33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0" name="Line 33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1" name="Line 33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2" name="Line 33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3" name="Line 34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4" name="Line 34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5" name="Line 34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6" name="Line 34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7" name="Line 34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8" name="Line 34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69" name="Line 34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0" name="Line 34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1" name="Line 34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2" name="Line 34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3" name="Line 35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374" name="Line 35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5" name="Line 352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6" name="Line 353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7" name="Line 354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8" name="Line 355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79" name="Line 356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0" name="Line 357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1" name="Line 358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2" name="Line 359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3" name="Line 360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4" name="Line 361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5" name="Line 362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6" name="Line 363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7" name="Line 364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8" name="Line 365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89" name="Line 366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90" name="Line 367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91" name="Line 368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53</xdr:row>
      <xdr:rowOff>19050</xdr:rowOff>
    </xdr:from>
    <xdr:to>
      <xdr:col>94</xdr:col>
      <xdr:colOff>504825</xdr:colOff>
      <xdr:row>53</xdr:row>
      <xdr:rowOff>19050</xdr:rowOff>
    </xdr:to>
    <xdr:sp>
      <xdr:nvSpPr>
        <xdr:cNvPr id="1392" name="Line 369"/>
        <xdr:cNvSpPr>
          <a:spLocks/>
        </xdr:cNvSpPr>
      </xdr:nvSpPr>
      <xdr:spPr>
        <a:xfrm flipH="1">
          <a:off x="692943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647700</xdr:colOff>
      <xdr:row>17</xdr:row>
      <xdr:rowOff>19050</xdr:rowOff>
    </xdr:from>
    <xdr:to>
      <xdr:col>30</xdr:col>
      <xdr:colOff>19050</xdr:colOff>
      <xdr:row>17</xdr:row>
      <xdr:rowOff>142875</xdr:rowOff>
    </xdr:to>
    <xdr:sp>
      <xdr:nvSpPr>
        <xdr:cNvPr id="1393" name="kreslení 16"/>
        <xdr:cNvSpPr>
          <a:spLocks/>
        </xdr:cNvSpPr>
      </xdr:nvSpPr>
      <xdr:spPr>
        <a:xfrm>
          <a:off x="21431250" y="43910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142875</xdr:colOff>
      <xdr:row>33</xdr:row>
      <xdr:rowOff>66675</xdr:rowOff>
    </xdr:from>
    <xdr:to>
      <xdr:col>44</xdr:col>
      <xdr:colOff>495300</xdr:colOff>
      <xdr:row>33</xdr:row>
      <xdr:rowOff>190500</xdr:rowOff>
    </xdr:to>
    <xdr:sp>
      <xdr:nvSpPr>
        <xdr:cNvPr id="1394" name="kreslení 417"/>
        <xdr:cNvSpPr>
          <a:spLocks/>
        </xdr:cNvSpPr>
      </xdr:nvSpPr>
      <xdr:spPr>
        <a:xfrm>
          <a:off x="32299275" y="809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47625</xdr:colOff>
      <xdr:row>16</xdr:row>
      <xdr:rowOff>38100</xdr:rowOff>
    </xdr:from>
    <xdr:to>
      <xdr:col>89</xdr:col>
      <xdr:colOff>400050</xdr:colOff>
      <xdr:row>16</xdr:row>
      <xdr:rowOff>161925</xdr:rowOff>
    </xdr:to>
    <xdr:sp>
      <xdr:nvSpPr>
        <xdr:cNvPr id="1395" name="kreslení 16"/>
        <xdr:cNvSpPr>
          <a:spLocks/>
        </xdr:cNvSpPr>
      </xdr:nvSpPr>
      <xdr:spPr>
        <a:xfrm>
          <a:off x="65408175" y="4181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32</xdr:row>
      <xdr:rowOff>114300</xdr:rowOff>
    </xdr:from>
    <xdr:to>
      <xdr:col>87</xdr:col>
      <xdr:colOff>476250</xdr:colOff>
      <xdr:row>32</xdr:row>
      <xdr:rowOff>114300</xdr:rowOff>
    </xdr:to>
    <xdr:sp>
      <xdr:nvSpPr>
        <xdr:cNvPr id="1396" name="Line 373"/>
        <xdr:cNvSpPr>
          <a:spLocks/>
        </xdr:cNvSpPr>
      </xdr:nvSpPr>
      <xdr:spPr>
        <a:xfrm flipV="1">
          <a:off x="41071800" y="7915275"/>
          <a:ext cx="2327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676275</xdr:colOff>
      <xdr:row>32</xdr:row>
      <xdr:rowOff>114300</xdr:rowOff>
    </xdr:from>
    <xdr:to>
      <xdr:col>55</xdr:col>
      <xdr:colOff>0</xdr:colOff>
      <xdr:row>32</xdr:row>
      <xdr:rowOff>114300</xdr:rowOff>
    </xdr:to>
    <xdr:sp>
      <xdr:nvSpPr>
        <xdr:cNvPr id="1397" name="Line 374"/>
        <xdr:cNvSpPr>
          <a:spLocks/>
        </xdr:cNvSpPr>
      </xdr:nvSpPr>
      <xdr:spPr>
        <a:xfrm flipV="1">
          <a:off x="37804725" y="7915275"/>
          <a:ext cx="229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114300</xdr:rowOff>
    </xdr:from>
    <xdr:to>
      <xdr:col>55</xdr:col>
      <xdr:colOff>0</xdr:colOff>
      <xdr:row>29</xdr:row>
      <xdr:rowOff>114300</xdr:rowOff>
    </xdr:to>
    <xdr:sp>
      <xdr:nvSpPr>
        <xdr:cNvPr id="1398" name="Line 375"/>
        <xdr:cNvSpPr>
          <a:spLocks/>
        </xdr:cNvSpPr>
      </xdr:nvSpPr>
      <xdr:spPr>
        <a:xfrm flipV="1">
          <a:off x="21755100" y="7229475"/>
          <a:ext cx="18345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29</xdr:row>
      <xdr:rowOff>114300</xdr:rowOff>
    </xdr:from>
    <xdr:to>
      <xdr:col>118</xdr:col>
      <xdr:colOff>0</xdr:colOff>
      <xdr:row>29</xdr:row>
      <xdr:rowOff>114300</xdr:rowOff>
    </xdr:to>
    <xdr:sp>
      <xdr:nvSpPr>
        <xdr:cNvPr id="1399" name="Line 376"/>
        <xdr:cNvSpPr>
          <a:spLocks/>
        </xdr:cNvSpPr>
      </xdr:nvSpPr>
      <xdr:spPr>
        <a:xfrm flipV="1">
          <a:off x="41071800" y="72294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29</xdr:row>
      <xdr:rowOff>0</xdr:rowOff>
    </xdr:from>
    <xdr:ext cx="971550" cy="228600"/>
    <xdr:sp>
      <xdr:nvSpPr>
        <xdr:cNvPr id="1400" name="text 7166"/>
        <xdr:cNvSpPr txBox="1">
          <a:spLocks noChangeArrowheads="1"/>
        </xdr:cNvSpPr>
      </xdr:nvSpPr>
      <xdr:spPr>
        <a:xfrm>
          <a:off x="40100250" y="71151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31</xdr:col>
      <xdr:colOff>828675</xdr:colOff>
      <xdr:row>17</xdr:row>
      <xdr:rowOff>114300</xdr:rowOff>
    </xdr:from>
    <xdr:to>
      <xdr:col>98</xdr:col>
      <xdr:colOff>190500</xdr:colOff>
      <xdr:row>17</xdr:row>
      <xdr:rowOff>114300</xdr:rowOff>
    </xdr:to>
    <xdr:sp>
      <xdr:nvSpPr>
        <xdr:cNvPr id="1401" name="Line 378"/>
        <xdr:cNvSpPr>
          <a:spLocks/>
        </xdr:cNvSpPr>
      </xdr:nvSpPr>
      <xdr:spPr>
        <a:xfrm>
          <a:off x="23098125" y="4486275"/>
          <a:ext cx="4936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17</xdr:row>
      <xdr:rowOff>0</xdr:rowOff>
    </xdr:from>
    <xdr:ext cx="552450" cy="228600"/>
    <xdr:sp>
      <xdr:nvSpPr>
        <xdr:cNvPr id="1402" name="text 7125"/>
        <xdr:cNvSpPr txBox="1">
          <a:spLocks noChangeArrowheads="1"/>
        </xdr:cNvSpPr>
      </xdr:nvSpPr>
      <xdr:spPr>
        <a:xfrm>
          <a:off x="403288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49</xdr:col>
      <xdr:colOff>361950</xdr:colOff>
      <xdr:row>25</xdr:row>
      <xdr:rowOff>47625</xdr:rowOff>
    </xdr:from>
    <xdr:to>
      <xdr:col>49</xdr:col>
      <xdr:colOff>923925</xdr:colOff>
      <xdr:row>25</xdr:row>
      <xdr:rowOff>161925</xdr:rowOff>
    </xdr:to>
    <xdr:grpSp>
      <xdr:nvGrpSpPr>
        <xdr:cNvPr id="1403" name="Group 380"/>
        <xdr:cNvGrpSpPr>
          <a:grpSpLocks/>
        </xdr:cNvGrpSpPr>
      </xdr:nvGrpSpPr>
      <xdr:grpSpPr>
        <a:xfrm>
          <a:off x="36004500" y="62484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404" name="Line 381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382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383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384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Rectangle 385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57150</xdr:colOff>
      <xdr:row>22</xdr:row>
      <xdr:rowOff>57150</xdr:rowOff>
    </xdr:from>
    <xdr:to>
      <xdr:col>14</xdr:col>
      <xdr:colOff>495300</xdr:colOff>
      <xdr:row>22</xdr:row>
      <xdr:rowOff>171450</xdr:rowOff>
    </xdr:to>
    <xdr:grpSp>
      <xdr:nvGrpSpPr>
        <xdr:cNvPr id="1409" name="Group 386"/>
        <xdr:cNvGrpSpPr>
          <a:grpSpLocks/>
        </xdr:cNvGrpSpPr>
      </xdr:nvGrpSpPr>
      <xdr:grpSpPr>
        <a:xfrm>
          <a:off x="9925050" y="5572125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1410" name="Line 387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388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389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390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17</xdr:row>
      <xdr:rowOff>114300</xdr:rowOff>
    </xdr:from>
    <xdr:ext cx="2000250" cy="571500"/>
    <xdr:sp>
      <xdr:nvSpPr>
        <xdr:cNvPr id="1414" name="text 54"/>
        <xdr:cNvSpPr txBox="1">
          <a:spLocks noChangeArrowheads="1"/>
        </xdr:cNvSpPr>
      </xdr:nvSpPr>
      <xdr:spPr>
        <a:xfrm>
          <a:off x="5410200" y="4486275"/>
          <a:ext cx="2000250" cy="5715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Čelákovice-Jiřina z.
km 6,938</a:t>
          </a:r>
        </a:p>
      </xdr:txBody>
    </xdr:sp>
    <xdr:clientData/>
  </xdr:one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22</xdr:row>
      <xdr:rowOff>76200</xdr:rowOff>
    </xdr:to>
    <xdr:grpSp>
      <xdr:nvGrpSpPr>
        <xdr:cNvPr id="1415" name="Group 392"/>
        <xdr:cNvGrpSpPr>
          <a:grpSpLocks/>
        </xdr:cNvGrpSpPr>
      </xdr:nvGrpSpPr>
      <xdr:grpSpPr>
        <a:xfrm>
          <a:off x="5410200" y="5286375"/>
          <a:ext cx="1466850" cy="304800"/>
          <a:chOff x="89" y="144"/>
          <a:chExt cx="408" cy="32"/>
        </a:xfrm>
        <a:solidFill>
          <a:srgbClr val="FFFFFF"/>
        </a:solidFill>
      </xdr:grpSpPr>
      <xdr:sp>
        <xdr:nvSpPr>
          <xdr:cNvPr id="1416" name="Rectangle 39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39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39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39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39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39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39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238125</xdr:colOff>
      <xdr:row>27</xdr:row>
      <xdr:rowOff>76200</xdr:rowOff>
    </xdr:from>
    <xdr:to>
      <xdr:col>11</xdr:col>
      <xdr:colOff>238125</xdr:colOff>
      <xdr:row>28</xdr:row>
      <xdr:rowOff>152400</xdr:rowOff>
    </xdr:to>
    <xdr:grpSp>
      <xdr:nvGrpSpPr>
        <xdr:cNvPr id="1423" name="Group 400"/>
        <xdr:cNvGrpSpPr>
          <a:grpSpLocks/>
        </xdr:cNvGrpSpPr>
      </xdr:nvGrpSpPr>
      <xdr:grpSpPr>
        <a:xfrm>
          <a:off x="6162675" y="6734175"/>
          <a:ext cx="1485900" cy="304800"/>
          <a:chOff x="89" y="95"/>
          <a:chExt cx="408" cy="32"/>
        </a:xfrm>
        <a:solidFill>
          <a:srgbClr val="FFFFFF"/>
        </a:solidFill>
      </xdr:grpSpPr>
      <xdr:sp>
        <xdr:nvSpPr>
          <xdr:cNvPr id="1424" name="Rectangle 40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40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40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40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40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40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40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495300</xdr:colOff>
      <xdr:row>33</xdr:row>
      <xdr:rowOff>76200</xdr:rowOff>
    </xdr:from>
    <xdr:to>
      <xdr:col>78</xdr:col>
      <xdr:colOff>0</xdr:colOff>
      <xdr:row>34</xdr:row>
      <xdr:rowOff>152400</xdr:rowOff>
    </xdr:to>
    <xdr:grpSp>
      <xdr:nvGrpSpPr>
        <xdr:cNvPr id="1431" name="Group 408"/>
        <xdr:cNvGrpSpPr>
          <a:grpSpLocks/>
        </xdr:cNvGrpSpPr>
      </xdr:nvGrpSpPr>
      <xdr:grpSpPr>
        <a:xfrm>
          <a:off x="53968650" y="8105775"/>
          <a:ext cx="3448050" cy="304800"/>
          <a:chOff x="89" y="95"/>
          <a:chExt cx="408" cy="32"/>
        </a:xfrm>
        <a:solidFill>
          <a:srgbClr val="FFFFFF"/>
        </a:solidFill>
      </xdr:grpSpPr>
      <xdr:sp>
        <xdr:nvSpPr>
          <xdr:cNvPr id="1432" name="Rectangle 40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41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41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41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41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41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41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27</xdr:row>
      <xdr:rowOff>76200</xdr:rowOff>
    </xdr:from>
    <xdr:to>
      <xdr:col>78</xdr:col>
      <xdr:colOff>0</xdr:colOff>
      <xdr:row>28</xdr:row>
      <xdr:rowOff>152400</xdr:rowOff>
    </xdr:to>
    <xdr:grpSp>
      <xdr:nvGrpSpPr>
        <xdr:cNvPr id="1439" name="Group 416"/>
        <xdr:cNvGrpSpPr>
          <a:grpSpLocks/>
        </xdr:cNvGrpSpPr>
      </xdr:nvGrpSpPr>
      <xdr:grpSpPr>
        <a:xfrm>
          <a:off x="43072050" y="67341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440" name="Rectangle 41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4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4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4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4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4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4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4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4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44</xdr:row>
      <xdr:rowOff>0</xdr:rowOff>
    </xdr:from>
    <xdr:to>
      <xdr:col>119</xdr:col>
      <xdr:colOff>0</xdr:colOff>
      <xdr:row>46</xdr:row>
      <xdr:rowOff>0</xdr:rowOff>
    </xdr:to>
    <xdr:sp>
      <xdr:nvSpPr>
        <xdr:cNvPr id="1449" name="text 55"/>
        <xdr:cNvSpPr txBox="1">
          <a:spLocks noChangeArrowheads="1"/>
        </xdr:cNvSpPr>
      </xdr:nvSpPr>
      <xdr:spPr>
        <a:xfrm>
          <a:off x="81191100" y="105441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0" name="Line 427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1" name="Line 428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2" name="Line 429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3" name="Line 430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4" name="Line 431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5" name="Line 432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6" name="Line 433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7" name="Line 434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8" name="Line 435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59" name="Line 436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60" name="Line 437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461" name="Line 438"/>
        <xdr:cNvSpPr>
          <a:spLocks/>
        </xdr:cNvSpPr>
      </xdr:nvSpPr>
      <xdr:spPr>
        <a:xfrm flipH="1">
          <a:off x="2428875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15</xdr:col>
      <xdr:colOff>0</xdr:colOff>
      <xdr:row>40</xdr:row>
      <xdr:rowOff>0</xdr:rowOff>
    </xdr:to>
    <xdr:sp>
      <xdr:nvSpPr>
        <xdr:cNvPr id="1462" name="text 55"/>
        <xdr:cNvSpPr txBox="1">
          <a:spLocks noChangeArrowheads="1"/>
        </xdr:cNvSpPr>
      </xdr:nvSpPr>
      <xdr:spPr>
        <a:xfrm>
          <a:off x="952500" y="91725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3" name="Line 44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4" name="Line 44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5" name="Line 44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6" name="Line 44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7" name="Line 44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68" name="Line 44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69" name="Line 446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0" name="Line 447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1" name="Line 448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2" name="Line 449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3" name="Line 450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4" name="Line 451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5" name="Line 452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6" name="Line 453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7" name="Line 454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8" name="Line 455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79" name="Line 456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51</xdr:row>
      <xdr:rowOff>19050</xdr:rowOff>
    </xdr:from>
    <xdr:to>
      <xdr:col>92</xdr:col>
      <xdr:colOff>504825</xdr:colOff>
      <xdr:row>51</xdr:row>
      <xdr:rowOff>19050</xdr:rowOff>
    </xdr:to>
    <xdr:sp>
      <xdr:nvSpPr>
        <xdr:cNvPr id="1480" name="Line 457"/>
        <xdr:cNvSpPr>
          <a:spLocks/>
        </xdr:cNvSpPr>
      </xdr:nvSpPr>
      <xdr:spPr>
        <a:xfrm flipH="1">
          <a:off x="67808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1" name="Line 45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2" name="Line 45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3" name="Line 46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4" name="Line 46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5" name="Line 46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486" name="Line 46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87" name="Line 46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88" name="Line 46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89" name="Line 46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0" name="Line 46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1" name="Line 46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2" name="Line 46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3" name="Line 47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4" name="Line 47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5" name="Line 47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6" name="Line 47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7" name="Line 47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498" name="Line 47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499" name="Line 47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0" name="Line 47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1" name="Line 47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2" name="Line 47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3" name="Line 48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04" name="Line 48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5" name="Line 48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6" name="Line 48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7" name="Line 48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8" name="Line 48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09" name="Line 48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0" name="Line 48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1" name="Line 48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2" name="Line 48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3" name="Line 49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4" name="Line 49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5" name="Line 49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6" name="Line 49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7" name="Line 49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8" name="Line 49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19" name="Line 49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20" name="Line 49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21" name="Line 498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22" name="Line 499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3" name="Line 500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4" name="Line 501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5" name="Line 502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6" name="Line 503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7" name="Line 504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28" name="Line 505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29" name="Line 50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0" name="Line 50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1" name="Line 50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2" name="Line 50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3" name="Line 51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34" name="Line 51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5" name="Line 51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6" name="Line 51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7" name="Line 51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8" name="Line 51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39" name="Line 516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40" name="Line 517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1" name="Line 518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2" name="Line 519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3" name="Line 520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4" name="Line 521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5" name="Line 522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46" name="Line 523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47" name="Line 52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48" name="Line 52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49" name="Line 52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0" name="Line 52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1" name="Line 52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2" name="Line 52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3" name="Line 530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4" name="Line 531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5" name="Line 532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6" name="Line 533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7" name="Line 534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49</xdr:row>
      <xdr:rowOff>19050</xdr:rowOff>
    </xdr:from>
    <xdr:to>
      <xdr:col>94</xdr:col>
      <xdr:colOff>504825</xdr:colOff>
      <xdr:row>49</xdr:row>
      <xdr:rowOff>19050</xdr:rowOff>
    </xdr:to>
    <xdr:sp>
      <xdr:nvSpPr>
        <xdr:cNvPr id="1558" name="Line 535"/>
        <xdr:cNvSpPr>
          <a:spLocks/>
        </xdr:cNvSpPr>
      </xdr:nvSpPr>
      <xdr:spPr>
        <a:xfrm flipH="1">
          <a:off x="692943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59" name="Line 53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0" name="Line 53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1" name="Line 53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2" name="Line 53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3" name="Line 54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4" name="Line 54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5" name="Line 54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6" name="Line 54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7" name="Line 54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8" name="Line 54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69" name="Line 54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0" name="Line 54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1" name="Line 54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2" name="Line 54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3" name="Line 55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4" name="Line 55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5" name="Line 55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6" name="Line 55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7" name="Line 55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8" name="Line 55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79" name="Line 55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80" name="Line 55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81" name="Line 55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82" name="Line 55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3" name="Line 560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4" name="Line 561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5" name="Line 562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6" name="Line 563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7" name="Line 564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1588" name="Line 565"/>
        <xdr:cNvSpPr>
          <a:spLocks/>
        </xdr:cNvSpPr>
      </xdr:nvSpPr>
      <xdr:spPr>
        <a:xfrm flipH="1">
          <a:off x="69294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89" name="Line 56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0" name="Line 56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1" name="Line 56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2" name="Line 56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3" name="Line 57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4" name="Line 57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5" name="Line 57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6" name="Line 57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7" name="Line 57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8" name="Line 57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599" name="Line 57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0" name="Line 57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1" name="Line 57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2" name="Line 57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3" name="Line 58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4" name="Line 58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5" name="Line 58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6" name="Line 58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7" name="Line 58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8" name="Line 58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09" name="Line 586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0" name="Line 587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1" name="Line 588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2" name="Line 589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3" name="Line 590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4" name="Line 591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5" name="Line 592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6" name="Line 593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7" name="Line 594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618" name="Line 595"/>
        <xdr:cNvSpPr>
          <a:spLocks/>
        </xdr:cNvSpPr>
      </xdr:nvSpPr>
      <xdr:spPr>
        <a:xfrm flipH="1">
          <a:off x="69294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19" name="Line 59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0" name="Line 59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1" name="Line 59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2" name="Line 59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3" name="Line 60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4" name="Line 60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5" name="Line 60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6" name="Line 60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7" name="Line 60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8" name="Line 60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29" name="Line 60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0" name="Line 60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1" name="Line 60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2" name="Line 60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3" name="Line 61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4" name="Line 61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5" name="Line 61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1636" name="Line 61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22</xdr:row>
      <xdr:rowOff>47625</xdr:rowOff>
    </xdr:from>
    <xdr:to>
      <xdr:col>49</xdr:col>
      <xdr:colOff>923925</xdr:colOff>
      <xdr:row>22</xdr:row>
      <xdr:rowOff>161925</xdr:rowOff>
    </xdr:to>
    <xdr:grpSp>
      <xdr:nvGrpSpPr>
        <xdr:cNvPr id="1637" name="Group 614"/>
        <xdr:cNvGrpSpPr>
          <a:grpSpLocks/>
        </xdr:cNvGrpSpPr>
      </xdr:nvGrpSpPr>
      <xdr:grpSpPr>
        <a:xfrm>
          <a:off x="36004500" y="55626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638" name="Line 615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616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617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618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619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19</xdr:row>
      <xdr:rowOff>47625</xdr:rowOff>
    </xdr:from>
    <xdr:to>
      <xdr:col>49</xdr:col>
      <xdr:colOff>923925</xdr:colOff>
      <xdr:row>19</xdr:row>
      <xdr:rowOff>161925</xdr:rowOff>
    </xdr:to>
    <xdr:grpSp>
      <xdr:nvGrpSpPr>
        <xdr:cNvPr id="1643" name="Group 620"/>
        <xdr:cNvGrpSpPr>
          <a:grpSpLocks/>
        </xdr:cNvGrpSpPr>
      </xdr:nvGrpSpPr>
      <xdr:grpSpPr>
        <a:xfrm>
          <a:off x="36004500" y="48768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644" name="Line 621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622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623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624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Rectangle 625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28</xdr:row>
      <xdr:rowOff>47625</xdr:rowOff>
    </xdr:from>
    <xdr:to>
      <xdr:col>49</xdr:col>
      <xdr:colOff>923925</xdr:colOff>
      <xdr:row>28</xdr:row>
      <xdr:rowOff>161925</xdr:rowOff>
    </xdr:to>
    <xdr:grpSp>
      <xdr:nvGrpSpPr>
        <xdr:cNvPr id="1649" name="Group 626"/>
        <xdr:cNvGrpSpPr>
          <a:grpSpLocks/>
        </xdr:cNvGrpSpPr>
      </xdr:nvGrpSpPr>
      <xdr:grpSpPr>
        <a:xfrm>
          <a:off x="36004500" y="69342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650" name="Line 627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628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629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630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Rectangle 631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22</xdr:row>
      <xdr:rowOff>57150</xdr:rowOff>
    </xdr:from>
    <xdr:to>
      <xdr:col>29</xdr:col>
      <xdr:colOff>914400</xdr:colOff>
      <xdr:row>22</xdr:row>
      <xdr:rowOff>171450</xdr:rowOff>
    </xdr:to>
    <xdr:grpSp>
      <xdr:nvGrpSpPr>
        <xdr:cNvPr id="1655" name="Group 632"/>
        <xdr:cNvGrpSpPr>
          <a:grpSpLocks noChangeAspect="1"/>
        </xdr:cNvGrpSpPr>
      </xdr:nvGrpSpPr>
      <xdr:grpSpPr>
        <a:xfrm>
          <a:off x="20869275" y="55721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656" name="Line 63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63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63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63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3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63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Rectangle 63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Line 64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Line 64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19</xdr:row>
      <xdr:rowOff>0</xdr:rowOff>
    </xdr:from>
    <xdr:to>
      <xdr:col>30</xdr:col>
      <xdr:colOff>457200</xdr:colOff>
      <xdr:row>20</xdr:row>
      <xdr:rowOff>0</xdr:rowOff>
    </xdr:to>
    <xdr:grpSp>
      <xdr:nvGrpSpPr>
        <xdr:cNvPr id="1665" name="Group 642"/>
        <xdr:cNvGrpSpPr>
          <a:grpSpLocks/>
        </xdr:cNvGrpSpPr>
      </xdr:nvGrpSpPr>
      <xdr:grpSpPr>
        <a:xfrm>
          <a:off x="21783675" y="4829175"/>
          <a:ext cx="428625" cy="228600"/>
          <a:chOff x="2448" y="507"/>
          <a:chExt cx="39" cy="24"/>
        </a:xfrm>
        <a:solidFill>
          <a:srgbClr val="FFFFFF"/>
        </a:solidFill>
      </xdr:grpSpPr>
      <xdr:sp>
        <xdr:nvSpPr>
          <xdr:cNvPr id="1666" name="Oval 643"/>
          <xdr:cNvSpPr>
            <a:spLocks noChangeAspect="1"/>
          </xdr:cNvSpPr>
        </xdr:nvSpPr>
        <xdr:spPr>
          <a:xfrm>
            <a:off x="2472" y="5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Oval 644"/>
          <xdr:cNvSpPr>
            <a:spLocks noChangeAspect="1"/>
          </xdr:cNvSpPr>
        </xdr:nvSpPr>
        <xdr:spPr>
          <a:xfrm>
            <a:off x="2460" y="5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645"/>
          <xdr:cNvSpPr>
            <a:spLocks noChangeAspect="1"/>
          </xdr:cNvSpPr>
        </xdr:nvSpPr>
        <xdr:spPr>
          <a:xfrm>
            <a:off x="2460" y="5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646"/>
          <xdr:cNvSpPr>
            <a:spLocks noChangeAspect="1"/>
          </xdr:cNvSpPr>
        </xdr:nvSpPr>
        <xdr:spPr>
          <a:xfrm>
            <a:off x="2472" y="5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Rectangle 647"/>
          <xdr:cNvSpPr>
            <a:spLocks noChangeAspect="1"/>
          </xdr:cNvSpPr>
        </xdr:nvSpPr>
        <xdr:spPr>
          <a:xfrm>
            <a:off x="2484" y="50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71" name="Group 648"/>
          <xdr:cNvGrpSpPr>
            <a:grpSpLocks/>
          </xdr:cNvGrpSpPr>
        </xdr:nvGrpSpPr>
        <xdr:grpSpPr>
          <a:xfrm>
            <a:off x="2448" y="519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672" name="Oval 64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3" name="Line 650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4" name="Line 651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87</xdr:col>
      <xdr:colOff>47625</xdr:colOff>
      <xdr:row>21</xdr:row>
      <xdr:rowOff>57150</xdr:rowOff>
    </xdr:from>
    <xdr:to>
      <xdr:col>87</xdr:col>
      <xdr:colOff>876300</xdr:colOff>
      <xdr:row>21</xdr:row>
      <xdr:rowOff>171450</xdr:rowOff>
    </xdr:to>
    <xdr:grpSp>
      <xdr:nvGrpSpPr>
        <xdr:cNvPr id="1675" name="Group 652"/>
        <xdr:cNvGrpSpPr>
          <a:grpSpLocks noChangeAspect="1"/>
        </xdr:cNvGrpSpPr>
      </xdr:nvGrpSpPr>
      <xdr:grpSpPr>
        <a:xfrm>
          <a:off x="63922275" y="53435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76" name="Line 653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654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655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656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Oval 657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658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Rectangle 659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Line 660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Line 661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1685" name="text 3"/>
        <xdr:cNvSpPr txBox="1">
          <a:spLocks noChangeArrowheads="1"/>
        </xdr:cNvSpPr>
      </xdr:nvSpPr>
      <xdr:spPr>
        <a:xfrm>
          <a:off x="8713470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29</xdr:row>
      <xdr:rowOff>114300</xdr:rowOff>
    </xdr:from>
    <xdr:to>
      <xdr:col>118</xdr:col>
      <xdr:colOff>447675</xdr:colOff>
      <xdr:row>29</xdr:row>
      <xdr:rowOff>114300</xdr:rowOff>
    </xdr:to>
    <xdr:sp>
      <xdr:nvSpPr>
        <xdr:cNvPr id="1686" name="Line 663"/>
        <xdr:cNvSpPr>
          <a:spLocks/>
        </xdr:cNvSpPr>
      </xdr:nvSpPr>
      <xdr:spPr>
        <a:xfrm>
          <a:off x="87191850" y="7229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247650</xdr:colOff>
      <xdr:row>37</xdr:row>
      <xdr:rowOff>38100</xdr:rowOff>
    </xdr:from>
    <xdr:to>
      <xdr:col>111</xdr:col>
      <xdr:colOff>304800</xdr:colOff>
      <xdr:row>37</xdr:row>
      <xdr:rowOff>152400</xdr:rowOff>
    </xdr:to>
    <xdr:grpSp>
      <xdr:nvGrpSpPr>
        <xdr:cNvPr id="1687" name="Group 664"/>
        <xdr:cNvGrpSpPr>
          <a:grpSpLocks noChangeAspect="1"/>
        </xdr:cNvGrpSpPr>
      </xdr:nvGrpSpPr>
      <xdr:grpSpPr>
        <a:xfrm>
          <a:off x="81438750" y="898207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688" name="Line 665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666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667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668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669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26</xdr:row>
      <xdr:rowOff>114300</xdr:rowOff>
    </xdr:from>
    <xdr:to>
      <xdr:col>18</xdr:col>
      <xdr:colOff>419100</xdr:colOff>
      <xdr:row>28</xdr:row>
      <xdr:rowOff>28575</xdr:rowOff>
    </xdr:to>
    <xdr:grpSp>
      <xdr:nvGrpSpPr>
        <xdr:cNvPr id="1693" name="Group 670"/>
        <xdr:cNvGrpSpPr>
          <a:grpSpLocks noChangeAspect="1"/>
        </xdr:cNvGrpSpPr>
      </xdr:nvGrpSpPr>
      <xdr:grpSpPr>
        <a:xfrm>
          <a:off x="129444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4" name="Line 6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6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696" name="Line 673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697" name="Line 674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698" name="Line 675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699" name="Line 676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700" name="Line 677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1701" name="Line 678"/>
        <xdr:cNvSpPr>
          <a:spLocks/>
        </xdr:cNvSpPr>
      </xdr:nvSpPr>
      <xdr:spPr>
        <a:xfrm flipH="1">
          <a:off x="172878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21</xdr:row>
      <xdr:rowOff>219075</xdr:rowOff>
    </xdr:from>
    <xdr:to>
      <xdr:col>24</xdr:col>
      <xdr:colOff>419100</xdr:colOff>
      <xdr:row>23</xdr:row>
      <xdr:rowOff>114300</xdr:rowOff>
    </xdr:to>
    <xdr:grpSp>
      <xdr:nvGrpSpPr>
        <xdr:cNvPr id="1702" name="Group 679"/>
        <xdr:cNvGrpSpPr>
          <a:grpSpLocks noChangeAspect="1"/>
        </xdr:cNvGrpSpPr>
      </xdr:nvGrpSpPr>
      <xdr:grpSpPr>
        <a:xfrm>
          <a:off x="174021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3" name="Line 6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6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26</xdr:row>
      <xdr:rowOff>114300</xdr:rowOff>
    </xdr:from>
    <xdr:to>
      <xdr:col>24</xdr:col>
      <xdr:colOff>419100</xdr:colOff>
      <xdr:row>28</xdr:row>
      <xdr:rowOff>28575</xdr:rowOff>
    </xdr:to>
    <xdr:grpSp>
      <xdr:nvGrpSpPr>
        <xdr:cNvPr id="1705" name="Group 682"/>
        <xdr:cNvGrpSpPr>
          <a:grpSpLocks noChangeAspect="1"/>
        </xdr:cNvGrpSpPr>
      </xdr:nvGrpSpPr>
      <xdr:grpSpPr>
        <a:xfrm>
          <a:off x="174021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6" name="Line 6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6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08" name="Line 68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09" name="Line 68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0" name="Line 68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1" name="Line 68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2" name="Line 68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3" name="Line 69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4" name="Line 69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5" name="Line 69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6" name="Line 69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7" name="Line 69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8" name="Line 69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19" name="Line 69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0" name="Line 69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1" name="Line 69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2" name="Line 69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3" name="Line 70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4" name="Line 70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5" name="Line 70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6" name="Line 70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7" name="Line 70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8" name="Line 70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29" name="Line 70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30" name="Line 70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731" name="Line 70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19</xdr:row>
      <xdr:rowOff>219075</xdr:rowOff>
    </xdr:from>
    <xdr:to>
      <xdr:col>26</xdr:col>
      <xdr:colOff>419100</xdr:colOff>
      <xdr:row>21</xdr:row>
      <xdr:rowOff>114300</xdr:rowOff>
    </xdr:to>
    <xdr:grpSp>
      <xdr:nvGrpSpPr>
        <xdr:cNvPr id="1732" name="Group 709"/>
        <xdr:cNvGrpSpPr>
          <a:grpSpLocks noChangeAspect="1"/>
        </xdr:cNvGrpSpPr>
      </xdr:nvGrpSpPr>
      <xdr:grpSpPr>
        <a:xfrm>
          <a:off x="18888075" y="5048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3" name="Line 7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7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25</xdr:row>
      <xdr:rowOff>57150</xdr:rowOff>
    </xdr:from>
    <xdr:to>
      <xdr:col>29</xdr:col>
      <xdr:colOff>914400</xdr:colOff>
      <xdr:row>25</xdr:row>
      <xdr:rowOff>171450</xdr:rowOff>
    </xdr:to>
    <xdr:grpSp>
      <xdr:nvGrpSpPr>
        <xdr:cNvPr id="1735" name="Group 712"/>
        <xdr:cNvGrpSpPr>
          <a:grpSpLocks noChangeAspect="1"/>
        </xdr:cNvGrpSpPr>
      </xdr:nvGrpSpPr>
      <xdr:grpSpPr>
        <a:xfrm>
          <a:off x="20869275" y="62579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736" name="Line 71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71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71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Oval 71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Oval 71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71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Rectangle 71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Line 72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Line 72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28</xdr:row>
      <xdr:rowOff>57150</xdr:rowOff>
    </xdr:from>
    <xdr:to>
      <xdr:col>29</xdr:col>
      <xdr:colOff>914400</xdr:colOff>
      <xdr:row>28</xdr:row>
      <xdr:rowOff>171450</xdr:rowOff>
    </xdr:to>
    <xdr:grpSp>
      <xdr:nvGrpSpPr>
        <xdr:cNvPr id="1745" name="Group 722"/>
        <xdr:cNvGrpSpPr>
          <a:grpSpLocks noChangeAspect="1"/>
        </xdr:cNvGrpSpPr>
      </xdr:nvGrpSpPr>
      <xdr:grpSpPr>
        <a:xfrm>
          <a:off x="20869275" y="69437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746" name="Line 72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72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72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72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72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72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Rectangle 72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Line 73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Line 73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552450</xdr:colOff>
      <xdr:row>29</xdr:row>
      <xdr:rowOff>95250</xdr:rowOff>
    </xdr:from>
    <xdr:to>
      <xdr:col>5</xdr:col>
      <xdr:colOff>904875</xdr:colOff>
      <xdr:row>29</xdr:row>
      <xdr:rowOff>219075</xdr:rowOff>
    </xdr:to>
    <xdr:sp>
      <xdr:nvSpPr>
        <xdr:cNvPr id="1755" name="kreslení 417"/>
        <xdr:cNvSpPr>
          <a:spLocks/>
        </xdr:cNvSpPr>
      </xdr:nvSpPr>
      <xdr:spPr>
        <a:xfrm>
          <a:off x="3505200" y="7210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57150</xdr:colOff>
      <xdr:row>27</xdr:row>
      <xdr:rowOff>57150</xdr:rowOff>
    </xdr:from>
    <xdr:to>
      <xdr:col>15</xdr:col>
      <xdr:colOff>371475</xdr:colOff>
      <xdr:row>27</xdr:row>
      <xdr:rowOff>171450</xdr:rowOff>
    </xdr:to>
    <xdr:grpSp>
      <xdr:nvGrpSpPr>
        <xdr:cNvPr id="1756" name="Group 733"/>
        <xdr:cNvGrpSpPr>
          <a:grpSpLocks noChangeAspect="1"/>
        </xdr:cNvGrpSpPr>
      </xdr:nvGrpSpPr>
      <xdr:grpSpPr>
        <a:xfrm>
          <a:off x="9925050" y="6715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7" name="Line 7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Oval 7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Oval 7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Oval 7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7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7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Rectangle 7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4" name="Line 741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5" name="Line 742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6" name="Line 743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7" name="Line 744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8" name="Line 745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69" name="Line 746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0" name="Line 747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1" name="Line 748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2" name="Line 749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3" name="Line 750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4" name="Line 751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1775" name="Line 752"/>
        <xdr:cNvSpPr>
          <a:spLocks/>
        </xdr:cNvSpPr>
      </xdr:nvSpPr>
      <xdr:spPr>
        <a:xfrm flipH="1">
          <a:off x="6886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76" name="Line 753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77" name="Line 754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78" name="Line 755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79" name="Line 756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0" name="Line 757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1" name="Line 758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2" name="Line 759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3" name="Line 760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4" name="Line 761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5" name="Line 762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6" name="Line 763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787" name="Line 764"/>
        <xdr:cNvSpPr>
          <a:spLocks/>
        </xdr:cNvSpPr>
      </xdr:nvSpPr>
      <xdr:spPr>
        <a:xfrm flipH="1">
          <a:off x="5924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29</xdr:row>
      <xdr:rowOff>85725</xdr:rowOff>
    </xdr:from>
    <xdr:to>
      <xdr:col>5</xdr:col>
      <xdr:colOff>66675</xdr:colOff>
      <xdr:row>29</xdr:row>
      <xdr:rowOff>114300</xdr:rowOff>
    </xdr:to>
    <xdr:sp>
      <xdr:nvSpPr>
        <xdr:cNvPr id="1788" name="Line 765"/>
        <xdr:cNvSpPr>
          <a:spLocks/>
        </xdr:cNvSpPr>
      </xdr:nvSpPr>
      <xdr:spPr>
        <a:xfrm flipV="1">
          <a:off x="2190750" y="7200900"/>
          <a:ext cx="8286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9525</xdr:rowOff>
    </xdr:from>
    <xdr:to>
      <xdr:col>5</xdr:col>
      <xdr:colOff>819150</xdr:colOff>
      <xdr:row>29</xdr:row>
      <xdr:rowOff>85725</xdr:rowOff>
    </xdr:to>
    <xdr:sp>
      <xdr:nvSpPr>
        <xdr:cNvPr id="1789" name="Line 766"/>
        <xdr:cNvSpPr>
          <a:spLocks/>
        </xdr:cNvSpPr>
      </xdr:nvSpPr>
      <xdr:spPr>
        <a:xfrm flipV="1">
          <a:off x="3028950" y="7124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819150</xdr:colOff>
      <xdr:row>28</xdr:row>
      <xdr:rowOff>114300</xdr:rowOff>
    </xdr:from>
    <xdr:to>
      <xdr:col>6</xdr:col>
      <xdr:colOff>438150</xdr:colOff>
      <xdr:row>29</xdr:row>
      <xdr:rowOff>9525</xdr:rowOff>
    </xdr:to>
    <xdr:sp>
      <xdr:nvSpPr>
        <xdr:cNvPr id="1790" name="Line 767"/>
        <xdr:cNvSpPr>
          <a:spLocks/>
        </xdr:cNvSpPr>
      </xdr:nvSpPr>
      <xdr:spPr>
        <a:xfrm flipV="1">
          <a:off x="3771900" y="70008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26</xdr:row>
      <xdr:rowOff>114300</xdr:rowOff>
    </xdr:from>
    <xdr:to>
      <xdr:col>8</xdr:col>
      <xdr:colOff>247650</xdr:colOff>
      <xdr:row>28</xdr:row>
      <xdr:rowOff>114300</xdr:rowOff>
    </xdr:to>
    <xdr:sp>
      <xdr:nvSpPr>
        <xdr:cNvPr id="1791" name="Line 768"/>
        <xdr:cNvSpPr>
          <a:spLocks/>
        </xdr:cNvSpPr>
      </xdr:nvSpPr>
      <xdr:spPr>
        <a:xfrm flipV="1">
          <a:off x="4362450" y="65436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2" name="Line 769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3" name="Line 770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4" name="Line 771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5" name="Line 772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6" name="Line 773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7" name="Line 774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8" name="Line 775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799" name="Line 776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0" name="Line 777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1" name="Line 778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2" name="Line 779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3" name="Line 780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4" name="Line 781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5" name="Line 782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6" name="Line 783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7" name="Line 784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8" name="Line 785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09" name="Line 786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0" name="Line 787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1" name="Line 788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2" name="Line 789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3" name="Line 790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4" name="Line 791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1815" name="Line 792"/>
        <xdr:cNvSpPr>
          <a:spLocks/>
        </xdr:cNvSpPr>
      </xdr:nvSpPr>
      <xdr:spPr>
        <a:xfrm flipH="1">
          <a:off x="95250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16" name="Line 793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17" name="Line 794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18" name="Line 795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19" name="Line 796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0" name="Line 797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1" name="Line 798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2" name="Line 799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3" name="Line 800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4" name="Line 801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5" name="Line 802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6" name="Line 803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1827" name="Line 804"/>
        <xdr:cNvSpPr>
          <a:spLocks/>
        </xdr:cNvSpPr>
      </xdr:nvSpPr>
      <xdr:spPr>
        <a:xfrm flipH="1">
          <a:off x="1466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114300</xdr:rowOff>
    </xdr:from>
    <xdr:to>
      <xdr:col>8</xdr:col>
      <xdr:colOff>419100</xdr:colOff>
      <xdr:row>28</xdr:row>
      <xdr:rowOff>28575</xdr:rowOff>
    </xdr:to>
    <xdr:grpSp>
      <xdr:nvGrpSpPr>
        <xdr:cNvPr id="1828" name="Group 805"/>
        <xdr:cNvGrpSpPr>
          <a:grpSpLocks noChangeAspect="1"/>
        </xdr:cNvGrpSpPr>
      </xdr:nvGrpSpPr>
      <xdr:grpSpPr>
        <a:xfrm>
          <a:off x="55149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9" name="Line 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Oval 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219075</xdr:colOff>
      <xdr:row>31</xdr:row>
      <xdr:rowOff>66675</xdr:rowOff>
    </xdr:from>
    <xdr:to>
      <xdr:col>51</xdr:col>
      <xdr:colOff>657225</xdr:colOff>
      <xdr:row>31</xdr:row>
      <xdr:rowOff>180975</xdr:rowOff>
    </xdr:to>
    <xdr:grpSp>
      <xdr:nvGrpSpPr>
        <xdr:cNvPr id="1831" name="Group 808"/>
        <xdr:cNvGrpSpPr>
          <a:grpSpLocks/>
        </xdr:cNvGrpSpPr>
      </xdr:nvGrpSpPr>
      <xdr:grpSpPr>
        <a:xfrm>
          <a:off x="37347525" y="76390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1832" name="Line 809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810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Oval 811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Rectangle 812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276225</xdr:colOff>
      <xdr:row>32</xdr:row>
      <xdr:rowOff>114300</xdr:rowOff>
    </xdr:from>
    <xdr:to>
      <xdr:col>51</xdr:col>
      <xdr:colOff>733425</xdr:colOff>
      <xdr:row>32</xdr:row>
      <xdr:rowOff>114300</xdr:rowOff>
    </xdr:to>
    <xdr:sp>
      <xdr:nvSpPr>
        <xdr:cNvPr id="1836" name="Line 813"/>
        <xdr:cNvSpPr>
          <a:spLocks/>
        </xdr:cNvSpPr>
      </xdr:nvSpPr>
      <xdr:spPr>
        <a:xfrm>
          <a:off x="34432875" y="7915275"/>
          <a:ext cx="342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29</xdr:row>
      <xdr:rowOff>114300</xdr:rowOff>
    </xdr:from>
    <xdr:to>
      <xdr:col>42</xdr:col>
      <xdr:colOff>419100</xdr:colOff>
      <xdr:row>31</xdr:row>
      <xdr:rowOff>28575</xdr:rowOff>
    </xdr:to>
    <xdr:grpSp>
      <xdr:nvGrpSpPr>
        <xdr:cNvPr id="1837" name="Group 814"/>
        <xdr:cNvGrpSpPr>
          <a:grpSpLocks noChangeAspect="1"/>
        </xdr:cNvGrpSpPr>
      </xdr:nvGrpSpPr>
      <xdr:grpSpPr>
        <a:xfrm>
          <a:off x="307752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8" name="Line 8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8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142875</xdr:colOff>
      <xdr:row>32</xdr:row>
      <xdr:rowOff>114300</xdr:rowOff>
    </xdr:from>
    <xdr:to>
      <xdr:col>47</xdr:col>
      <xdr:colOff>447675</xdr:colOff>
      <xdr:row>34</xdr:row>
      <xdr:rowOff>28575</xdr:rowOff>
    </xdr:to>
    <xdr:grpSp>
      <xdr:nvGrpSpPr>
        <xdr:cNvPr id="1840" name="Group 817"/>
        <xdr:cNvGrpSpPr>
          <a:grpSpLocks noChangeAspect="1"/>
        </xdr:cNvGrpSpPr>
      </xdr:nvGrpSpPr>
      <xdr:grpSpPr>
        <a:xfrm>
          <a:off x="34299525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1" name="Line 8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8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476250</xdr:colOff>
      <xdr:row>32</xdr:row>
      <xdr:rowOff>114300</xdr:rowOff>
    </xdr:from>
    <xdr:to>
      <xdr:col>47</xdr:col>
      <xdr:colOff>781050</xdr:colOff>
      <xdr:row>34</xdr:row>
      <xdr:rowOff>28575</xdr:rowOff>
    </xdr:to>
    <xdr:grpSp>
      <xdr:nvGrpSpPr>
        <xdr:cNvPr id="1843" name="Group 820"/>
        <xdr:cNvGrpSpPr>
          <a:grpSpLocks noChangeAspect="1"/>
        </xdr:cNvGrpSpPr>
      </xdr:nvGrpSpPr>
      <xdr:grpSpPr>
        <a:xfrm>
          <a:off x="3463290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4" name="Line 8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Oval 8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266700</xdr:colOff>
      <xdr:row>29</xdr:row>
      <xdr:rowOff>114300</xdr:rowOff>
    </xdr:from>
    <xdr:to>
      <xdr:col>47</xdr:col>
      <xdr:colOff>295275</xdr:colOff>
      <xdr:row>32</xdr:row>
      <xdr:rowOff>114300</xdr:rowOff>
    </xdr:to>
    <xdr:sp>
      <xdr:nvSpPr>
        <xdr:cNvPr id="1846" name="Line 823"/>
        <xdr:cNvSpPr>
          <a:spLocks/>
        </xdr:cNvSpPr>
      </xdr:nvSpPr>
      <xdr:spPr>
        <a:xfrm flipH="1" flipV="1">
          <a:off x="30937200" y="72294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32</xdr:row>
      <xdr:rowOff>114300</xdr:rowOff>
    </xdr:from>
    <xdr:to>
      <xdr:col>47</xdr:col>
      <xdr:colOff>304800</xdr:colOff>
      <xdr:row>32</xdr:row>
      <xdr:rowOff>114300</xdr:rowOff>
    </xdr:to>
    <xdr:sp>
      <xdr:nvSpPr>
        <xdr:cNvPr id="1847" name="Line 824"/>
        <xdr:cNvSpPr>
          <a:spLocks/>
        </xdr:cNvSpPr>
      </xdr:nvSpPr>
      <xdr:spPr>
        <a:xfrm>
          <a:off x="23822025" y="7915275"/>
          <a:ext cx="1063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48" name="Line 82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49" name="Line 82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0" name="Line 827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1" name="Line 828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2" name="Line 829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3" name="Line 830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4" name="Line 831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5" name="Line 832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6" name="Line 83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7" name="Line 83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8" name="Line 83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59" name="Line 83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0" name="Line 837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1" name="Line 838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2" name="Line 839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3" name="Line 840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4" name="Line 841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5" name="Line 842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6" name="Line 84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7" name="Line 84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8" name="Line 84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69" name="Line 84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70" name="Line 847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871" name="Line 848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2" name="Line 849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3" name="Line 850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4" name="Line 851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5" name="Line 852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6" name="Line 853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7" name="Line 854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8" name="Line 855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79" name="Line 856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0" name="Line 857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1" name="Line 858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2" name="Line 859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32</xdr:row>
      <xdr:rowOff>19050</xdr:rowOff>
    </xdr:from>
    <xdr:to>
      <xdr:col>33</xdr:col>
      <xdr:colOff>504825</xdr:colOff>
      <xdr:row>32</xdr:row>
      <xdr:rowOff>19050</xdr:rowOff>
    </xdr:to>
    <xdr:sp>
      <xdr:nvSpPr>
        <xdr:cNvPr id="1883" name="Line 860"/>
        <xdr:cNvSpPr>
          <a:spLocks/>
        </xdr:cNvSpPr>
      </xdr:nvSpPr>
      <xdr:spPr>
        <a:xfrm flipH="1">
          <a:off x="23755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9525</xdr:rowOff>
    </xdr:from>
    <xdr:to>
      <xdr:col>25</xdr:col>
      <xdr:colOff>0</xdr:colOff>
      <xdr:row>31</xdr:row>
      <xdr:rowOff>9525</xdr:rowOff>
    </xdr:to>
    <xdr:grpSp>
      <xdr:nvGrpSpPr>
        <xdr:cNvPr id="1884" name="Group 861"/>
        <xdr:cNvGrpSpPr>
          <a:grpSpLocks/>
        </xdr:cNvGrpSpPr>
      </xdr:nvGrpSpPr>
      <xdr:grpSpPr>
        <a:xfrm>
          <a:off x="17297400" y="7353300"/>
          <a:ext cx="514350" cy="228600"/>
          <a:chOff x="-68" y="655"/>
          <a:chExt cx="47" cy="20016"/>
        </a:xfrm>
        <a:solidFill>
          <a:srgbClr val="FFFFFF"/>
        </a:solidFill>
      </xdr:grpSpPr>
      <xdr:sp>
        <xdr:nvSpPr>
          <xdr:cNvPr id="1885" name="kreslení 1722"/>
          <xdr:cNvSpPr>
            <a:spLocks/>
          </xdr:cNvSpPr>
        </xdr:nvSpPr>
        <xdr:spPr>
          <a:xfrm>
            <a:off x="-68" y="65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Line 863"/>
          <xdr:cNvSpPr>
            <a:spLocks/>
          </xdr:cNvSpPr>
        </xdr:nvSpPr>
        <xdr:spPr>
          <a:xfrm>
            <a:off x="-60" y="1733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Oval 864"/>
          <xdr:cNvSpPr>
            <a:spLocks/>
          </xdr:cNvSpPr>
        </xdr:nvSpPr>
        <xdr:spPr>
          <a:xfrm>
            <a:off x="-50" y="482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31</xdr:row>
      <xdr:rowOff>114300</xdr:rowOff>
    </xdr:from>
    <xdr:to>
      <xdr:col>25</xdr:col>
      <xdr:colOff>476250</xdr:colOff>
      <xdr:row>31</xdr:row>
      <xdr:rowOff>114300</xdr:rowOff>
    </xdr:to>
    <xdr:sp>
      <xdr:nvSpPr>
        <xdr:cNvPr id="1888" name="Line 865"/>
        <xdr:cNvSpPr>
          <a:spLocks/>
        </xdr:cNvSpPr>
      </xdr:nvSpPr>
      <xdr:spPr>
        <a:xfrm flipH="1" flipV="1">
          <a:off x="17659350" y="76866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57150</xdr:colOff>
      <xdr:row>31</xdr:row>
      <xdr:rowOff>57150</xdr:rowOff>
    </xdr:from>
    <xdr:to>
      <xdr:col>45</xdr:col>
      <xdr:colOff>104775</xdr:colOff>
      <xdr:row>32</xdr:row>
      <xdr:rowOff>57150</xdr:rowOff>
    </xdr:to>
    <xdr:grpSp>
      <xdr:nvGrpSpPr>
        <xdr:cNvPr id="1889" name="Group 866"/>
        <xdr:cNvGrpSpPr>
          <a:grpSpLocks/>
        </xdr:cNvGrpSpPr>
      </xdr:nvGrpSpPr>
      <xdr:grpSpPr>
        <a:xfrm>
          <a:off x="32727900" y="7629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90" name="Rectangle 8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8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Rectangle 8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285750</xdr:colOff>
      <xdr:row>37</xdr:row>
      <xdr:rowOff>9525</xdr:rowOff>
    </xdr:from>
    <xdr:to>
      <xdr:col>45</xdr:col>
      <xdr:colOff>723900</xdr:colOff>
      <xdr:row>38</xdr:row>
      <xdr:rowOff>0</xdr:rowOff>
    </xdr:to>
    <xdr:grpSp>
      <xdr:nvGrpSpPr>
        <xdr:cNvPr id="1893" name="Group 870"/>
        <xdr:cNvGrpSpPr>
          <a:grpSpLocks/>
        </xdr:cNvGrpSpPr>
      </xdr:nvGrpSpPr>
      <xdr:grpSpPr>
        <a:xfrm>
          <a:off x="32956500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94" name="Oval 8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Line 8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Rectangle 8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Oval 8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190500</xdr:colOff>
      <xdr:row>35</xdr:row>
      <xdr:rowOff>76200</xdr:rowOff>
    </xdr:from>
    <xdr:to>
      <xdr:col>53</xdr:col>
      <xdr:colOff>419100</xdr:colOff>
      <xdr:row>35</xdr:row>
      <xdr:rowOff>114300</xdr:rowOff>
    </xdr:to>
    <xdr:sp>
      <xdr:nvSpPr>
        <xdr:cNvPr id="1898" name="Line 875"/>
        <xdr:cNvSpPr>
          <a:spLocks/>
        </xdr:cNvSpPr>
      </xdr:nvSpPr>
      <xdr:spPr>
        <a:xfrm>
          <a:off x="38290500" y="8562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419100</xdr:colOff>
      <xdr:row>35</xdr:row>
      <xdr:rowOff>0</xdr:rowOff>
    </xdr:from>
    <xdr:to>
      <xdr:col>52</xdr:col>
      <xdr:colOff>190500</xdr:colOff>
      <xdr:row>35</xdr:row>
      <xdr:rowOff>76200</xdr:rowOff>
    </xdr:to>
    <xdr:sp>
      <xdr:nvSpPr>
        <xdr:cNvPr id="1899" name="Line 876"/>
        <xdr:cNvSpPr>
          <a:spLocks/>
        </xdr:cNvSpPr>
      </xdr:nvSpPr>
      <xdr:spPr>
        <a:xfrm>
          <a:off x="37547550" y="8486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190500</xdr:colOff>
      <xdr:row>34</xdr:row>
      <xdr:rowOff>114300</xdr:rowOff>
    </xdr:from>
    <xdr:to>
      <xdr:col>51</xdr:col>
      <xdr:colOff>419100</xdr:colOff>
      <xdr:row>35</xdr:row>
      <xdr:rowOff>0</xdr:rowOff>
    </xdr:to>
    <xdr:sp>
      <xdr:nvSpPr>
        <xdr:cNvPr id="1900" name="Line 877"/>
        <xdr:cNvSpPr>
          <a:spLocks/>
        </xdr:cNvSpPr>
      </xdr:nvSpPr>
      <xdr:spPr>
        <a:xfrm>
          <a:off x="36804600" y="8372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628650</xdr:colOff>
      <xdr:row>32</xdr:row>
      <xdr:rowOff>114300</xdr:rowOff>
    </xdr:from>
    <xdr:to>
      <xdr:col>50</xdr:col>
      <xdr:colOff>190500</xdr:colOff>
      <xdr:row>34</xdr:row>
      <xdr:rowOff>114300</xdr:rowOff>
    </xdr:to>
    <xdr:sp>
      <xdr:nvSpPr>
        <xdr:cNvPr id="1901" name="Line 878"/>
        <xdr:cNvSpPr>
          <a:spLocks/>
        </xdr:cNvSpPr>
      </xdr:nvSpPr>
      <xdr:spPr>
        <a:xfrm>
          <a:off x="34785300" y="7915275"/>
          <a:ext cx="20193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495300</xdr:colOff>
      <xdr:row>31</xdr:row>
      <xdr:rowOff>0</xdr:rowOff>
    </xdr:from>
    <xdr:to>
      <xdr:col>106</xdr:col>
      <xdr:colOff>495300</xdr:colOff>
      <xdr:row>33</xdr:row>
      <xdr:rowOff>0</xdr:rowOff>
    </xdr:to>
    <xdr:sp>
      <xdr:nvSpPr>
        <xdr:cNvPr id="1902" name="text 774"/>
        <xdr:cNvSpPr txBox="1">
          <a:spLocks noChangeArrowheads="1"/>
        </xdr:cNvSpPr>
      </xdr:nvSpPr>
      <xdr:spPr>
        <a:xfrm>
          <a:off x="77743050" y="75723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0,213</a:t>
          </a:r>
        </a:p>
      </xdr:txBody>
    </xdr:sp>
    <xdr:clientData/>
  </xdr:twoCellAnchor>
  <xdr:oneCellAnchor>
    <xdr:from>
      <xdr:col>105</xdr:col>
      <xdr:colOff>495300</xdr:colOff>
      <xdr:row>40</xdr:row>
      <xdr:rowOff>0</xdr:rowOff>
    </xdr:from>
    <xdr:ext cx="971550" cy="228600"/>
    <xdr:sp>
      <xdr:nvSpPr>
        <xdr:cNvPr id="1903" name="text 774"/>
        <xdr:cNvSpPr txBox="1">
          <a:spLocks noChangeArrowheads="1"/>
        </xdr:cNvSpPr>
      </xdr:nvSpPr>
      <xdr:spPr>
        <a:xfrm>
          <a:off x="77743050" y="96297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P2725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106</xdr:col>
      <xdr:colOff>9525</xdr:colOff>
      <xdr:row>33</xdr:row>
      <xdr:rowOff>0</xdr:rowOff>
    </xdr:from>
    <xdr:to>
      <xdr:col>106</xdr:col>
      <xdr:colOff>9525</xdr:colOff>
      <xdr:row>39</xdr:row>
      <xdr:rowOff>200025</xdr:rowOff>
    </xdr:to>
    <xdr:sp>
      <xdr:nvSpPr>
        <xdr:cNvPr id="1904" name="Line 881"/>
        <xdr:cNvSpPr>
          <a:spLocks/>
        </xdr:cNvSpPr>
      </xdr:nvSpPr>
      <xdr:spPr>
        <a:xfrm flipH="1">
          <a:off x="78228825" y="8029575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26</xdr:row>
      <xdr:rowOff>0</xdr:rowOff>
    </xdr:from>
    <xdr:to>
      <xdr:col>108</xdr:col>
      <xdr:colOff>0</xdr:colOff>
      <xdr:row>28</xdr:row>
      <xdr:rowOff>0</xdr:rowOff>
    </xdr:to>
    <xdr:sp>
      <xdr:nvSpPr>
        <xdr:cNvPr id="1905" name="text 774"/>
        <xdr:cNvSpPr txBox="1">
          <a:spLocks noChangeArrowheads="1"/>
        </xdr:cNvSpPr>
      </xdr:nvSpPr>
      <xdr:spPr>
        <a:xfrm>
          <a:off x="78733650" y="64293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0,111</a:t>
          </a:r>
        </a:p>
      </xdr:txBody>
    </xdr:sp>
    <xdr:clientData/>
  </xdr:twoCellAnchor>
  <xdr:oneCellAnchor>
    <xdr:from>
      <xdr:col>107</xdr:col>
      <xdr:colOff>0</xdr:colOff>
      <xdr:row>31</xdr:row>
      <xdr:rowOff>0</xdr:rowOff>
    </xdr:from>
    <xdr:ext cx="971550" cy="228600"/>
    <xdr:sp>
      <xdr:nvSpPr>
        <xdr:cNvPr id="1906" name="text 774"/>
        <xdr:cNvSpPr txBox="1">
          <a:spLocks noChangeArrowheads="1"/>
        </xdr:cNvSpPr>
      </xdr:nvSpPr>
      <xdr:spPr>
        <a:xfrm>
          <a:off x="78733650" y="75723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P2767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107</xdr:col>
      <xdr:colOff>476250</xdr:colOff>
      <xdr:row>28</xdr:row>
      <xdr:rowOff>19050</xdr:rowOff>
    </xdr:from>
    <xdr:to>
      <xdr:col>107</xdr:col>
      <xdr:colOff>476250</xdr:colOff>
      <xdr:row>30</xdr:row>
      <xdr:rowOff>209550</xdr:rowOff>
    </xdr:to>
    <xdr:sp>
      <xdr:nvSpPr>
        <xdr:cNvPr id="1907" name="Line 884"/>
        <xdr:cNvSpPr>
          <a:spLocks/>
        </xdr:cNvSpPr>
      </xdr:nvSpPr>
      <xdr:spPr>
        <a:xfrm flipH="1">
          <a:off x="79209900" y="6905625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390525</xdr:colOff>
      <xdr:row>41</xdr:row>
      <xdr:rowOff>47625</xdr:rowOff>
    </xdr:from>
    <xdr:to>
      <xdr:col>79</xdr:col>
      <xdr:colOff>542925</xdr:colOff>
      <xdr:row>41</xdr:row>
      <xdr:rowOff>180975</xdr:rowOff>
    </xdr:to>
    <xdr:pic>
      <xdr:nvPicPr>
        <xdr:cNvPr id="190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21575" y="9906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59</xdr:col>
      <xdr:colOff>0</xdr:colOff>
      <xdr:row>21</xdr:row>
      <xdr:rowOff>76200</xdr:rowOff>
    </xdr:from>
    <xdr:to>
      <xdr:col>78</xdr:col>
      <xdr:colOff>0</xdr:colOff>
      <xdr:row>22</xdr:row>
      <xdr:rowOff>152400</xdr:rowOff>
    </xdr:to>
    <xdr:grpSp>
      <xdr:nvGrpSpPr>
        <xdr:cNvPr id="1909" name="Group 886"/>
        <xdr:cNvGrpSpPr>
          <a:grpSpLocks/>
        </xdr:cNvGrpSpPr>
      </xdr:nvGrpSpPr>
      <xdr:grpSpPr>
        <a:xfrm>
          <a:off x="43072050" y="53625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910" name="Rectangle 88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Rectangle 88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Rectangle 88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Rectangle 89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Rectangle 89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Rectangle 89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Rectangle 89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Rectangle 89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89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24</xdr:row>
      <xdr:rowOff>76200</xdr:rowOff>
    </xdr:from>
    <xdr:to>
      <xdr:col>78</xdr:col>
      <xdr:colOff>0</xdr:colOff>
      <xdr:row>25</xdr:row>
      <xdr:rowOff>152400</xdr:rowOff>
    </xdr:to>
    <xdr:grpSp>
      <xdr:nvGrpSpPr>
        <xdr:cNvPr id="1919" name="Group 896"/>
        <xdr:cNvGrpSpPr>
          <a:grpSpLocks/>
        </xdr:cNvGrpSpPr>
      </xdr:nvGrpSpPr>
      <xdr:grpSpPr>
        <a:xfrm>
          <a:off x="43072050" y="60483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920" name="Rectangle 89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89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89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90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Rectangle 90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90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Rectangle 90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Rectangle 90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Rectangle 90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30</xdr:row>
      <xdr:rowOff>76200</xdr:rowOff>
    </xdr:from>
    <xdr:to>
      <xdr:col>78</xdr:col>
      <xdr:colOff>0</xdr:colOff>
      <xdr:row>31</xdr:row>
      <xdr:rowOff>152400</xdr:rowOff>
    </xdr:to>
    <xdr:grpSp>
      <xdr:nvGrpSpPr>
        <xdr:cNvPr id="1929" name="Group 906"/>
        <xdr:cNvGrpSpPr>
          <a:grpSpLocks/>
        </xdr:cNvGrpSpPr>
      </xdr:nvGrpSpPr>
      <xdr:grpSpPr>
        <a:xfrm>
          <a:off x="43072050" y="74199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930" name="Rectangle 90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Rectangle 90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Rectangle 90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Rectangle 91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Rectangle 91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Rectangle 91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Rectangle 91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Rectangle 91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Rectangle 91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35</xdr:row>
      <xdr:rowOff>114300</xdr:rowOff>
    </xdr:from>
    <xdr:to>
      <xdr:col>64</xdr:col>
      <xdr:colOff>409575</xdr:colOff>
      <xdr:row>37</xdr:row>
      <xdr:rowOff>28575</xdr:rowOff>
    </xdr:to>
    <xdr:grpSp>
      <xdr:nvGrpSpPr>
        <xdr:cNvPr id="1939" name="Group 916"/>
        <xdr:cNvGrpSpPr>
          <a:grpSpLocks/>
        </xdr:cNvGrpSpPr>
      </xdr:nvGrpSpPr>
      <xdr:grpSpPr>
        <a:xfrm>
          <a:off x="47110650" y="860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0" name="Line 9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Oval 9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247650</xdr:colOff>
      <xdr:row>32</xdr:row>
      <xdr:rowOff>114300</xdr:rowOff>
    </xdr:from>
    <xdr:to>
      <xdr:col>69</xdr:col>
      <xdr:colOff>495300</xdr:colOff>
      <xdr:row>35</xdr:row>
      <xdr:rowOff>114300</xdr:rowOff>
    </xdr:to>
    <xdr:sp>
      <xdr:nvSpPr>
        <xdr:cNvPr id="1942" name="Line 919"/>
        <xdr:cNvSpPr>
          <a:spLocks/>
        </xdr:cNvSpPr>
      </xdr:nvSpPr>
      <xdr:spPr>
        <a:xfrm flipV="1">
          <a:off x="47263050" y="79152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3" name="Line 92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4" name="Line 92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5" name="Line 92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6" name="Line 92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7" name="Line 92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8" name="Line 92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49" name="Line 92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0" name="Line 92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1" name="Line 92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2" name="Line 92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3" name="Line 93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1954" name="Line 93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342900</xdr:colOff>
      <xdr:row>32</xdr:row>
      <xdr:rowOff>114300</xdr:rowOff>
    </xdr:from>
    <xdr:to>
      <xdr:col>69</xdr:col>
      <xdr:colOff>647700</xdr:colOff>
      <xdr:row>34</xdr:row>
      <xdr:rowOff>28575</xdr:rowOff>
    </xdr:to>
    <xdr:grpSp>
      <xdr:nvGrpSpPr>
        <xdr:cNvPr id="1955" name="Group 932"/>
        <xdr:cNvGrpSpPr>
          <a:grpSpLocks noChangeAspect="1"/>
        </xdr:cNvGrpSpPr>
      </xdr:nvGrpSpPr>
      <xdr:grpSpPr>
        <a:xfrm>
          <a:off x="508444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6" name="Line 9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Oval 9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58" name="Line 935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59" name="Line 936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0" name="Line 937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1" name="Line 938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2" name="Line 939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3" name="Line 940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4" name="Line 941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5" name="Line 942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6" name="Line 943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7" name="Line 944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8" name="Line 945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1969" name="Line 946"/>
        <xdr:cNvSpPr>
          <a:spLocks/>
        </xdr:cNvSpPr>
      </xdr:nvSpPr>
      <xdr:spPr>
        <a:xfrm flipH="1">
          <a:off x="505015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428625</xdr:colOff>
      <xdr:row>32</xdr:row>
      <xdr:rowOff>180975</xdr:rowOff>
    </xdr:from>
    <xdr:to>
      <xdr:col>66</xdr:col>
      <xdr:colOff>476250</xdr:colOff>
      <xdr:row>33</xdr:row>
      <xdr:rowOff>180975</xdr:rowOff>
    </xdr:to>
    <xdr:grpSp>
      <xdr:nvGrpSpPr>
        <xdr:cNvPr id="1970" name="Group 947"/>
        <xdr:cNvGrpSpPr>
          <a:grpSpLocks/>
        </xdr:cNvGrpSpPr>
      </xdr:nvGrpSpPr>
      <xdr:grpSpPr>
        <a:xfrm>
          <a:off x="48929925" y="7981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71" name="Rectangle 9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Rectangle 9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Rectangle 9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323850</xdr:colOff>
      <xdr:row>35</xdr:row>
      <xdr:rowOff>114300</xdr:rowOff>
    </xdr:from>
    <xdr:to>
      <xdr:col>97</xdr:col>
      <xdr:colOff>628650</xdr:colOff>
      <xdr:row>37</xdr:row>
      <xdr:rowOff>28575</xdr:rowOff>
    </xdr:to>
    <xdr:grpSp>
      <xdr:nvGrpSpPr>
        <xdr:cNvPr id="1974" name="Group 951"/>
        <xdr:cNvGrpSpPr>
          <a:grpSpLocks noChangeAspect="1"/>
        </xdr:cNvGrpSpPr>
      </xdr:nvGrpSpPr>
      <xdr:grpSpPr>
        <a:xfrm>
          <a:off x="716280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75" name="Line 9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Oval 9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76200</xdr:colOff>
      <xdr:row>16</xdr:row>
      <xdr:rowOff>0</xdr:rowOff>
    </xdr:from>
    <xdr:to>
      <xdr:col>86</xdr:col>
      <xdr:colOff>428625</xdr:colOff>
      <xdr:row>17</xdr:row>
      <xdr:rowOff>114300</xdr:rowOff>
    </xdr:to>
    <xdr:grpSp>
      <xdr:nvGrpSpPr>
        <xdr:cNvPr id="1977" name="Group 954"/>
        <xdr:cNvGrpSpPr>
          <a:grpSpLocks/>
        </xdr:cNvGrpSpPr>
      </xdr:nvGrpSpPr>
      <xdr:grpSpPr>
        <a:xfrm>
          <a:off x="63436500" y="41433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978" name="Line 95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Rectangle 95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495300</xdr:colOff>
      <xdr:row>32</xdr:row>
      <xdr:rowOff>114300</xdr:rowOff>
    </xdr:from>
    <xdr:to>
      <xdr:col>87</xdr:col>
      <xdr:colOff>495300</xdr:colOff>
      <xdr:row>33</xdr:row>
      <xdr:rowOff>0</xdr:rowOff>
    </xdr:to>
    <xdr:sp>
      <xdr:nvSpPr>
        <xdr:cNvPr id="1980" name="Line 957"/>
        <xdr:cNvSpPr>
          <a:spLocks noChangeAspect="1"/>
        </xdr:cNvSpPr>
      </xdr:nvSpPr>
      <xdr:spPr>
        <a:xfrm>
          <a:off x="64369950" y="79152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314325</xdr:colOff>
      <xdr:row>33</xdr:row>
      <xdr:rowOff>0</xdr:rowOff>
    </xdr:from>
    <xdr:to>
      <xdr:col>87</xdr:col>
      <xdr:colOff>666750</xdr:colOff>
      <xdr:row>34</xdr:row>
      <xdr:rowOff>0</xdr:rowOff>
    </xdr:to>
    <xdr:sp>
      <xdr:nvSpPr>
        <xdr:cNvPr id="1981" name="Rectangle 958"/>
        <xdr:cNvSpPr>
          <a:spLocks noChangeAspect="1"/>
        </xdr:cNvSpPr>
      </xdr:nvSpPr>
      <xdr:spPr>
        <a:xfrm>
          <a:off x="64188975" y="80295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85725</xdr:colOff>
      <xdr:row>29</xdr:row>
      <xdr:rowOff>114300</xdr:rowOff>
    </xdr:from>
    <xdr:to>
      <xdr:col>90</xdr:col>
      <xdr:colOff>438150</xdr:colOff>
      <xdr:row>31</xdr:row>
      <xdr:rowOff>0</xdr:rowOff>
    </xdr:to>
    <xdr:grpSp>
      <xdr:nvGrpSpPr>
        <xdr:cNvPr id="1982" name="Group 959"/>
        <xdr:cNvGrpSpPr>
          <a:grpSpLocks/>
        </xdr:cNvGrpSpPr>
      </xdr:nvGrpSpPr>
      <xdr:grpSpPr>
        <a:xfrm>
          <a:off x="66417825" y="72294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983" name="Line 96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Rectangle 96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5" name="Line 962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6" name="Line 963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7" name="Line 964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8" name="Line 965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89" name="Line 966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0" name="Line 967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1" name="Line 968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2" name="Line 969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3" name="Line 970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4" name="Line 971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5" name="Line 972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6" name="Line 973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7" name="Line 974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8" name="Line 975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1999" name="Line 976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0" name="Line 977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1" name="Line 978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2" name="Line 979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21</xdr:row>
      <xdr:rowOff>219075</xdr:rowOff>
    </xdr:from>
    <xdr:to>
      <xdr:col>93</xdr:col>
      <xdr:colOff>647700</xdr:colOff>
      <xdr:row>23</xdr:row>
      <xdr:rowOff>114300</xdr:rowOff>
    </xdr:to>
    <xdr:grpSp>
      <xdr:nvGrpSpPr>
        <xdr:cNvPr id="2003" name="Group 980"/>
        <xdr:cNvGrpSpPr>
          <a:grpSpLocks noChangeAspect="1"/>
        </xdr:cNvGrpSpPr>
      </xdr:nvGrpSpPr>
      <xdr:grpSpPr>
        <a:xfrm>
          <a:off x="686752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4" name="Line 9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9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6" name="Line 983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7" name="Line 984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8" name="Line 985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09" name="Line 986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10" name="Line 987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22</xdr:row>
      <xdr:rowOff>19050</xdr:rowOff>
    </xdr:from>
    <xdr:to>
      <xdr:col>94</xdr:col>
      <xdr:colOff>504825</xdr:colOff>
      <xdr:row>22</xdr:row>
      <xdr:rowOff>19050</xdr:rowOff>
    </xdr:to>
    <xdr:sp>
      <xdr:nvSpPr>
        <xdr:cNvPr id="2011" name="Line 988"/>
        <xdr:cNvSpPr>
          <a:spLocks/>
        </xdr:cNvSpPr>
      </xdr:nvSpPr>
      <xdr:spPr>
        <a:xfrm flipH="1">
          <a:off x="69294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26</xdr:row>
      <xdr:rowOff>114300</xdr:rowOff>
    </xdr:from>
    <xdr:to>
      <xdr:col>93</xdr:col>
      <xdr:colOff>495300</xdr:colOff>
      <xdr:row>27</xdr:row>
      <xdr:rowOff>0</xdr:rowOff>
    </xdr:to>
    <xdr:sp>
      <xdr:nvSpPr>
        <xdr:cNvPr id="2012" name="Line 989"/>
        <xdr:cNvSpPr>
          <a:spLocks noChangeAspect="1"/>
        </xdr:cNvSpPr>
      </xdr:nvSpPr>
      <xdr:spPr>
        <a:xfrm>
          <a:off x="68827650" y="65436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314325</xdr:colOff>
      <xdr:row>27</xdr:row>
      <xdr:rowOff>0</xdr:rowOff>
    </xdr:from>
    <xdr:to>
      <xdr:col>93</xdr:col>
      <xdr:colOff>666750</xdr:colOff>
      <xdr:row>28</xdr:row>
      <xdr:rowOff>0</xdr:rowOff>
    </xdr:to>
    <xdr:sp>
      <xdr:nvSpPr>
        <xdr:cNvPr id="2013" name="Rectangle 990"/>
        <xdr:cNvSpPr>
          <a:spLocks noChangeAspect="1"/>
        </xdr:cNvSpPr>
      </xdr:nvSpPr>
      <xdr:spPr>
        <a:xfrm>
          <a:off x="68646675" y="66579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4" name="Line 991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5" name="Line 992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6" name="Line 993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7" name="Line 994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8" name="Line 995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22</xdr:row>
      <xdr:rowOff>19050</xdr:rowOff>
    </xdr:from>
    <xdr:to>
      <xdr:col>98</xdr:col>
      <xdr:colOff>504825</xdr:colOff>
      <xdr:row>22</xdr:row>
      <xdr:rowOff>19050</xdr:rowOff>
    </xdr:to>
    <xdr:sp>
      <xdr:nvSpPr>
        <xdr:cNvPr id="2019" name="Line 996"/>
        <xdr:cNvSpPr>
          <a:spLocks/>
        </xdr:cNvSpPr>
      </xdr:nvSpPr>
      <xdr:spPr>
        <a:xfrm flipH="1">
          <a:off x="722661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21</xdr:row>
      <xdr:rowOff>219075</xdr:rowOff>
    </xdr:from>
    <xdr:to>
      <xdr:col>98</xdr:col>
      <xdr:colOff>419100</xdr:colOff>
      <xdr:row>23</xdr:row>
      <xdr:rowOff>114300</xdr:rowOff>
    </xdr:to>
    <xdr:grpSp>
      <xdr:nvGrpSpPr>
        <xdr:cNvPr id="2020" name="Group 997"/>
        <xdr:cNvGrpSpPr>
          <a:grpSpLocks noChangeAspect="1"/>
        </xdr:cNvGrpSpPr>
      </xdr:nvGrpSpPr>
      <xdr:grpSpPr>
        <a:xfrm>
          <a:off x="723804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21" name="Line 9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Oval 9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3" name="Line 1000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4" name="Line 1001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5" name="Line 1002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6" name="Line 1003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7" name="Line 1004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23</xdr:row>
      <xdr:rowOff>19050</xdr:rowOff>
    </xdr:from>
    <xdr:to>
      <xdr:col>98</xdr:col>
      <xdr:colOff>504825</xdr:colOff>
      <xdr:row>23</xdr:row>
      <xdr:rowOff>19050</xdr:rowOff>
    </xdr:to>
    <xdr:sp>
      <xdr:nvSpPr>
        <xdr:cNvPr id="2028" name="Line 1005"/>
        <xdr:cNvSpPr>
          <a:spLocks/>
        </xdr:cNvSpPr>
      </xdr:nvSpPr>
      <xdr:spPr>
        <a:xfrm flipH="1">
          <a:off x="72266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29" name="Line 1006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0" name="Line 1007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1" name="Line 1008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2" name="Line 1009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3" name="Line 1010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4" name="Line 1011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5" name="Line 1012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6" name="Line 1013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7" name="Line 1014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8" name="Line 1015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39" name="Line 1016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29</xdr:row>
      <xdr:rowOff>19050</xdr:rowOff>
    </xdr:from>
    <xdr:to>
      <xdr:col>100</xdr:col>
      <xdr:colOff>504825</xdr:colOff>
      <xdr:row>29</xdr:row>
      <xdr:rowOff>19050</xdr:rowOff>
    </xdr:to>
    <xdr:sp>
      <xdr:nvSpPr>
        <xdr:cNvPr id="2040" name="Line 1017"/>
        <xdr:cNvSpPr>
          <a:spLocks/>
        </xdr:cNvSpPr>
      </xdr:nvSpPr>
      <xdr:spPr>
        <a:xfrm flipH="1">
          <a:off x="737520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29</xdr:row>
      <xdr:rowOff>114300</xdr:rowOff>
    </xdr:from>
    <xdr:to>
      <xdr:col>99</xdr:col>
      <xdr:colOff>647700</xdr:colOff>
      <xdr:row>31</xdr:row>
      <xdr:rowOff>28575</xdr:rowOff>
    </xdr:to>
    <xdr:grpSp>
      <xdr:nvGrpSpPr>
        <xdr:cNvPr id="2041" name="Group 1018"/>
        <xdr:cNvGrpSpPr>
          <a:grpSpLocks noChangeAspect="1"/>
        </xdr:cNvGrpSpPr>
      </xdr:nvGrpSpPr>
      <xdr:grpSpPr>
        <a:xfrm>
          <a:off x="731329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42" name="Line 10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Oval 10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4" name="Line 1021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5" name="Line 1022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6" name="Line 1023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7" name="Line 0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8" name="Line 1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49" name="Line 2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0" name="Line 3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1" name="Line 4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2" name="Line 5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3" name="Line 6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4" name="Line 7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29</xdr:row>
      <xdr:rowOff>19050</xdr:rowOff>
    </xdr:from>
    <xdr:to>
      <xdr:col>99</xdr:col>
      <xdr:colOff>504825</xdr:colOff>
      <xdr:row>29</xdr:row>
      <xdr:rowOff>19050</xdr:rowOff>
    </xdr:to>
    <xdr:sp>
      <xdr:nvSpPr>
        <xdr:cNvPr id="2055" name="Line 8"/>
        <xdr:cNvSpPr>
          <a:spLocks/>
        </xdr:cNvSpPr>
      </xdr:nvSpPr>
      <xdr:spPr>
        <a:xfrm flipH="1">
          <a:off x="72790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95250</xdr:colOff>
      <xdr:row>35</xdr:row>
      <xdr:rowOff>114300</xdr:rowOff>
    </xdr:from>
    <xdr:to>
      <xdr:col>102</xdr:col>
      <xdr:colOff>409575</xdr:colOff>
      <xdr:row>37</xdr:row>
      <xdr:rowOff>28575</xdr:rowOff>
    </xdr:to>
    <xdr:grpSp>
      <xdr:nvGrpSpPr>
        <xdr:cNvPr id="2056" name="Group 9"/>
        <xdr:cNvGrpSpPr>
          <a:grpSpLocks/>
        </xdr:cNvGrpSpPr>
      </xdr:nvGrpSpPr>
      <xdr:grpSpPr>
        <a:xfrm>
          <a:off x="75342750" y="860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57" name="Line 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Oval 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59" name="Line 12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0" name="Line 13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1" name="Line 14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2" name="Line 15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3" name="Line 16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4" name="Line 17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5" name="Line 18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6" name="Line 19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7" name="Line 20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8" name="Line 21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69" name="Line 22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26</xdr:row>
      <xdr:rowOff>19050</xdr:rowOff>
    </xdr:from>
    <xdr:to>
      <xdr:col>110</xdr:col>
      <xdr:colOff>504825</xdr:colOff>
      <xdr:row>26</xdr:row>
      <xdr:rowOff>19050</xdr:rowOff>
    </xdr:to>
    <xdr:sp>
      <xdr:nvSpPr>
        <xdr:cNvPr id="2070" name="Line 23"/>
        <xdr:cNvSpPr>
          <a:spLocks/>
        </xdr:cNvSpPr>
      </xdr:nvSpPr>
      <xdr:spPr>
        <a:xfrm flipH="1">
          <a:off x="81181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1" name="Line 24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2" name="Line 25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3" name="Line 26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4" name="Line 27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5" name="Line 28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6" name="Line 29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7" name="Line 30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8" name="Line 31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79" name="Line 32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80" name="Line 33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81" name="Line 34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2082" name="Line 35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3" name="Line 36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4" name="Line 37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5" name="Line 38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6" name="Line 39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7" name="Line 40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8" name="Line 41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89" name="Line 42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0" name="Line 43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1" name="Line 44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2" name="Line 45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3" name="Line 46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2094" name="Line 47"/>
        <xdr:cNvSpPr>
          <a:spLocks/>
        </xdr:cNvSpPr>
      </xdr:nvSpPr>
      <xdr:spPr>
        <a:xfrm flipH="1">
          <a:off x="81181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342900</xdr:colOff>
      <xdr:row>29</xdr:row>
      <xdr:rowOff>114300</xdr:rowOff>
    </xdr:from>
    <xdr:to>
      <xdr:col>109</xdr:col>
      <xdr:colOff>647700</xdr:colOff>
      <xdr:row>31</xdr:row>
      <xdr:rowOff>28575</xdr:rowOff>
    </xdr:to>
    <xdr:grpSp>
      <xdr:nvGrpSpPr>
        <xdr:cNvPr id="2095" name="Group 48"/>
        <xdr:cNvGrpSpPr>
          <a:grpSpLocks noChangeAspect="1"/>
        </xdr:cNvGrpSpPr>
      </xdr:nvGrpSpPr>
      <xdr:grpSpPr>
        <a:xfrm>
          <a:off x="805624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6" name="Line 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098" name="Line 51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099" name="Line 52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0" name="Line 53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1" name="Line 54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2" name="Line 55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3" name="Line 56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4" name="Line 57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5" name="Line 58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6" name="Line 59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7" name="Line 60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8" name="Line 61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29</xdr:row>
      <xdr:rowOff>19050</xdr:rowOff>
    </xdr:from>
    <xdr:to>
      <xdr:col>109</xdr:col>
      <xdr:colOff>504825</xdr:colOff>
      <xdr:row>29</xdr:row>
      <xdr:rowOff>19050</xdr:rowOff>
    </xdr:to>
    <xdr:sp>
      <xdr:nvSpPr>
        <xdr:cNvPr id="2109" name="Line 62"/>
        <xdr:cNvSpPr>
          <a:spLocks/>
        </xdr:cNvSpPr>
      </xdr:nvSpPr>
      <xdr:spPr>
        <a:xfrm flipH="1">
          <a:off x="802195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29</xdr:row>
      <xdr:rowOff>114300</xdr:rowOff>
    </xdr:from>
    <xdr:to>
      <xdr:col>90</xdr:col>
      <xdr:colOff>266700</xdr:colOff>
      <xdr:row>32</xdr:row>
      <xdr:rowOff>114300</xdr:rowOff>
    </xdr:to>
    <xdr:sp>
      <xdr:nvSpPr>
        <xdr:cNvPr id="2110" name="Line 63"/>
        <xdr:cNvSpPr>
          <a:spLocks/>
        </xdr:cNvSpPr>
      </xdr:nvSpPr>
      <xdr:spPr>
        <a:xfrm flipV="1">
          <a:off x="64369950" y="72294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323850</xdr:colOff>
      <xdr:row>35</xdr:row>
      <xdr:rowOff>114300</xdr:rowOff>
    </xdr:from>
    <xdr:to>
      <xdr:col>83</xdr:col>
      <xdr:colOff>628650</xdr:colOff>
      <xdr:row>37</xdr:row>
      <xdr:rowOff>28575</xdr:rowOff>
    </xdr:to>
    <xdr:grpSp>
      <xdr:nvGrpSpPr>
        <xdr:cNvPr id="2111" name="Group 64"/>
        <xdr:cNvGrpSpPr>
          <a:grpSpLocks noChangeAspect="1"/>
        </xdr:cNvGrpSpPr>
      </xdr:nvGrpSpPr>
      <xdr:grpSpPr>
        <a:xfrm>
          <a:off x="612267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12" name="Line 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Oval 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17</xdr:row>
      <xdr:rowOff>114300</xdr:rowOff>
    </xdr:from>
    <xdr:to>
      <xdr:col>90</xdr:col>
      <xdr:colOff>266700</xdr:colOff>
      <xdr:row>20</xdr:row>
      <xdr:rowOff>114300</xdr:rowOff>
    </xdr:to>
    <xdr:sp>
      <xdr:nvSpPr>
        <xdr:cNvPr id="2114" name="Line 67"/>
        <xdr:cNvSpPr>
          <a:spLocks/>
        </xdr:cNvSpPr>
      </xdr:nvSpPr>
      <xdr:spPr>
        <a:xfrm flipH="1" flipV="1">
          <a:off x="63627000" y="44862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20</xdr:row>
      <xdr:rowOff>9525</xdr:rowOff>
    </xdr:from>
    <xdr:to>
      <xdr:col>93</xdr:col>
      <xdr:colOff>247650</xdr:colOff>
      <xdr:row>21</xdr:row>
      <xdr:rowOff>9525</xdr:rowOff>
    </xdr:to>
    <xdr:grpSp>
      <xdr:nvGrpSpPr>
        <xdr:cNvPr id="2115" name="Group 68"/>
        <xdr:cNvGrpSpPr>
          <a:grpSpLocks/>
        </xdr:cNvGrpSpPr>
      </xdr:nvGrpSpPr>
      <xdr:grpSpPr>
        <a:xfrm>
          <a:off x="68065650" y="5067300"/>
          <a:ext cx="514350" cy="228600"/>
          <a:chOff x="-19499" y="351"/>
          <a:chExt cx="19975" cy="20016"/>
        </a:xfrm>
        <a:solidFill>
          <a:srgbClr val="FFFFFF"/>
        </a:solidFill>
      </xdr:grpSpPr>
      <xdr:sp>
        <xdr:nvSpPr>
          <xdr:cNvPr id="2116" name="kreslení 26"/>
          <xdr:cNvSpPr>
            <a:spLocks/>
          </xdr:cNvSpPr>
        </xdr:nvSpPr>
        <xdr:spPr>
          <a:xfrm>
            <a:off x="-19499" y="35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Line 70"/>
          <xdr:cNvSpPr>
            <a:spLocks/>
          </xdr:cNvSpPr>
        </xdr:nvSpPr>
        <xdr:spPr>
          <a:xfrm>
            <a:off x="-16098" y="4519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71"/>
          <xdr:cNvSpPr>
            <a:spLocks/>
          </xdr:cNvSpPr>
        </xdr:nvSpPr>
        <xdr:spPr>
          <a:xfrm>
            <a:off x="-11849" y="785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0</xdr:colOff>
      <xdr:row>32</xdr:row>
      <xdr:rowOff>0</xdr:rowOff>
    </xdr:from>
    <xdr:ext cx="971550" cy="228600"/>
    <xdr:sp>
      <xdr:nvSpPr>
        <xdr:cNvPr id="2119" name="text 7166"/>
        <xdr:cNvSpPr txBox="1">
          <a:spLocks noChangeArrowheads="1"/>
        </xdr:cNvSpPr>
      </xdr:nvSpPr>
      <xdr:spPr>
        <a:xfrm>
          <a:off x="40100250" y="7800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0" name="Line 73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1" name="Line 74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2" name="Line 75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3" name="Line 76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4" name="Line 77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5" name="Line 78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6" name="Line 79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7" name="Line 80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8" name="Line 81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29" name="Line 82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0" name="Line 83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1" name="Line 84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2" name="Line 85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3" name="Line 86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4" name="Line 87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5" name="Line 88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6" name="Line 89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7" name="Line 90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8" name="Line 91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39" name="Line 92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0" name="Line 93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1" name="Line 94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2" name="Line 95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17</xdr:row>
      <xdr:rowOff>19050</xdr:rowOff>
    </xdr:from>
    <xdr:to>
      <xdr:col>99</xdr:col>
      <xdr:colOff>504825</xdr:colOff>
      <xdr:row>17</xdr:row>
      <xdr:rowOff>19050</xdr:rowOff>
    </xdr:to>
    <xdr:sp>
      <xdr:nvSpPr>
        <xdr:cNvPr id="2143" name="Line 96"/>
        <xdr:cNvSpPr>
          <a:spLocks/>
        </xdr:cNvSpPr>
      </xdr:nvSpPr>
      <xdr:spPr>
        <a:xfrm flipH="1">
          <a:off x="727900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4" name="Line 97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5" name="Line 98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6" name="Line 99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7" name="Line 100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8" name="Line 101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49" name="Line 102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0" name="Line 103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1" name="Line 104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2" name="Line 105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3" name="Line 106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4" name="Line 107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17</xdr:row>
      <xdr:rowOff>19050</xdr:rowOff>
    </xdr:from>
    <xdr:to>
      <xdr:col>100</xdr:col>
      <xdr:colOff>504825</xdr:colOff>
      <xdr:row>17</xdr:row>
      <xdr:rowOff>19050</xdr:rowOff>
    </xdr:to>
    <xdr:sp>
      <xdr:nvSpPr>
        <xdr:cNvPr id="2155" name="Line 108"/>
        <xdr:cNvSpPr>
          <a:spLocks/>
        </xdr:cNvSpPr>
      </xdr:nvSpPr>
      <xdr:spPr>
        <a:xfrm flipH="1">
          <a:off x="73752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47625</xdr:colOff>
      <xdr:row>24</xdr:row>
      <xdr:rowOff>57150</xdr:rowOff>
    </xdr:from>
    <xdr:to>
      <xdr:col>89</xdr:col>
      <xdr:colOff>361950</xdr:colOff>
      <xdr:row>24</xdr:row>
      <xdr:rowOff>171450</xdr:rowOff>
    </xdr:to>
    <xdr:grpSp>
      <xdr:nvGrpSpPr>
        <xdr:cNvPr id="2156" name="Group 109"/>
        <xdr:cNvGrpSpPr>
          <a:grpSpLocks noChangeAspect="1"/>
        </xdr:cNvGrpSpPr>
      </xdr:nvGrpSpPr>
      <xdr:grpSpPr>
        <a:xfrm>
          <a:off x="64893825" y="60293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157" name="Line 11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8" name="Oval 11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Oval 11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Oval 11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Oval 11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Oval 11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Rectangle 11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Line 11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Line 11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27</xdr:row>
      <xdr:rowOff>57150</xdr:rowOff>
    </xdr:from>
    <xdr:to>
      <xdr:col>89</xdr:col>
      <xdr:colOff>361950</xdr:colOff>
      <xdr:row>27</xdr:row>
      <xdr:rowOff>171450</xdr:rowOff>
    </xdr:to>
    <xdr:grpSp>
      <xdr:nvGrpSpPr>
        <xdr:cNvPr id="2166" name="Group 119"/>
        <xdr:cNvGrpSpPr>
          <a:grpSpLocks noChangeAspect="1"/>
        </xdr:cNvGrpSpPr>
      </xdr:nvGrpSpPr>
      <xdr:grpSpPr>
        <a:xfrm>
          <a:off x="64893825" y="67151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167" name="Line 12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Oval 12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12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12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Oval 12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Oval 12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Rectangle 12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Line 12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Line 12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30</xdr:row>
      <xdr:rowOff>57150</xdr:rowOff>
    </xdr:from>
    <xdr:to>
      <xdr:col>87</xdr:col>
      <xdr:colOff>361950</xdr:colOff>
      <xdr:row>30</xdr:row>
      <xdr:rowOff>171450</xdr:rowOff>
    </xdr:to>
    <xdr:grpSp>
      <xdr:nvGrpSpPr>
        <xdr:cNvPr id="2176" name="Group 129"/>
        <xdr:cNvGrpSpPr>
          <a:grpSpLocks noChangeAspect="1"/>
        </xdr:cNvGrpSpPr>
      </xdr:nvGrpSpPr>
      <xdr:grpSpPr>
        <a:xfrm>
          <a:off x="63407925" y="74009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177" name="Line 13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8" name="Oval 13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9" name="Oval 13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Oval 13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Oval 13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13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Rectangle 13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Line 13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Line 13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714375</xdr:colOff>
      <xdr:row>33</xdr:row>
      <xdr:rowOff>57150</xdr:rowOff>
    </xdr:from>
    <xdr:to>
      <xdr:col>83</xdr:col>
      <xdr:colOff>57150</xdr:colOff>
      <xdr:row>33</xdr:row>
      <xdr:rowOff>171450</xdr:rowOff>
    </xdr:to>
    <xdr:grpSp>
      <xdr:nvGrpSpPr>
        <xdr:cNvPr id="2186" name="Group 139"/>
        <xdr:cNvGrpSpPr>
          <a:grpSpLocks noChangeAspect="1"/>
        </xdr:cNvGrpSpPr>
      </xdr:nvGrpSpPr>
      <xdr:grpSpPr>
        <a:xfrm>
          <a:off x="60131325" y="80867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187" name="Line 14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14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14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14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Oval 14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2" name="Oval 14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Rectangle 14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Line 14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Line 14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266700</xdr:colOff>
      <xdr:row>36</xdr:row>
      <xdr:rowOff>76200</xdr:rowOff>
    </xdr:from>
    <xdr:to>
      <xdr:col>105</xdr:col>
      <xdr:colOff>800100</xdr:colOff>
      <xdr:row>37</xdr:row>
      <xdr:rowOff>66675</xdr:rowOff>
    </xdr:to>
    <xdr:sp>
      <xdr:nvSpPr>
        <xdr:cNvPr id="2196" name="Line 149"/>
        <xdr:cNvSpPr>
          <a:spLocks/>
        </xdr:cNvSpPr>
      </xdr:nvSpPr>
      <xdr:spPr>
        <a:xfrm flipH="1" flipV="1">
          <a:off x="77000100" y="8791575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247650</xdr:colOff>
      <xdr:row>35</xdr:row>
      <xdr:rowOff>114300</xdr:rowOff>
    </xdr:from>
    <xdr:to>
      <xdr:col>103</xdr:col>
      <xdr:colOff>476250</xdr:colOff>
      <xdr:row>35</xdr:row>
      <xdr:rowOff>190500</xdr:rowOff>
    </xdr:to>
    <xdr:sp>
      <xdr:nvSpPr>
        <xdr:cNvPr id="2197" name="Line 150"/>
        <xdr:cNvSpPr>
          <a:spLocks/>
        </xdr:cNvSpPr>
      </xdr:nvSpPr>
      <xdr:spPr>
        <a:xfrm flipH="1" flipV="1">
          <a:off x="7549515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476250</xdr:colOff>
      <xdr:row>35</xdr:row>
      <xdr:rowOff>190500</xdr:rowOff>
    </xdr:from>
    <xdr:to>
      <xdr:col>104</xdr:col>
      <xdr:colOff>266700</xdr:colOff>
      <xdr:row>36</xdr:row>
      <xdr:rowOff>76200</xdr:rowOff>
    </xdr:to>
    <xdr:sp>
      <xdr:nvSpPr>
        <xdr:cNvPr id="2198" name="Line 151"/>
        <xdr:cNvSpPr>
          <a:spLocks/>
        </xdr:cNvSpPr>
      </xdr:nvSpPr>
      <xdr:spPr>
        <a:xfrm flipH="1" flipV="1">
          <a:off x="76238100" y="8677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781050</xdr:colOff>
      <xdr:row>37</xdr:row>
      <xdr:rowOff>66675</xdr:rowOff>
    </xdr:from>
    <xdr:to>
      <xdr:col>107</xdr:col>
      <xdr:colOff>866775</xdr:colOff>
      <xdr:row>39</xdr:row>
      <xdr:rowOff>66675</xdr:rowOff>
    </xdr:to>
    <xdr:sp>
      <xdr:nvSpPr>
        <xdr:cNvPr id="2199" name="Line 152"/>
        <xdr:cNvSpPr>
          <a:spLocks/>
        </xdr:cNvSpPr>
      </xdr:nvSpPr>
      <xdr:spPr>
        <a:xfrm>
          <a:off x="78028800" y="9010650"/>
          <a:ext cx="1571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895350</xdr:colOff>
      <xdr:row>40</xdr:row>
      <xdr:rowOff>38100</xdr:rowOff>
    </xdr:from>
    <xdr:to>
      <xdr:col>111</xdr:col>
      <xdr:colOff>257175</xdr:colOff>
      <xdr:row>40</xdr:row>
      <xdr:rowOff>85725</xdr:rowOff>
    </xdr:to>
    <xdr:sp>
      <xdr:nvSpPr>
        <xdr:cNvPr id="2200" name="Line 153"/>
        <xdr:cNvSpPr>
          <a:spLocks/>
        </xdr:cNvSpPr>
      </xdr:nvSpPr>
      <xdr:spPr>
        <a:xfrm>
          <a:off x="81114900" y="966787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161925</xdr:colOff>
      <xdr:row>39</xdr:row>
      <xdr:rowOff>190500</xdr:rowOff>
    </xdr:from>
    <xdr:to>
      <xdr:col>109</xdr:col>
      <xdr:colOff>904875</xdr:colOff>
      <xdr:row>40</xdr:row>
      <xdr:rowOff>38100</xdr:rowOff>
    </xdr:to>
    <xdr:sp>
      <xdr:nvSpPr>
        <xdr:cNvPr id="2201" name="Line 154"/>
        <xdr:cNvSpPr>
          <a:spLocks/>
        </xdr:cNvSpPr>
      </xdr:nvSpPr>
      <xdr:spPr>
        <a:xfrm>
          <a:off x="80381475" y="959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895350</xdr:colOff>
      <xdr:row>39</xdr:row>
      <xdr:rowOff>76200</xdr:rowOff>
    </xdr:from>
    <xdr:to>
      <xdr:col>109</xdr:col>
      <xdr:colOff>152400</xdr:colOff>
      <xdr:row>39</xdr:row>
      <xdr:rowOff>190500</xdr:rowOff>
    </xdr:to>
    <xdr:sp>
      <xdr:nvSpPr>
        <xdr:cNvPr id="2202" name="Line 155"/>
        <xdr:cNvSpPr>
          <a:spLocks/>
        </xdr:cNvSpPr>
      </xdr:nvSpPr>
      <xdr:spPr>
        <a:xfrm>
          <a:off x="79629000" y="9477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885825</xdr:colOff>
      <xdr:row>40</xdr:row>
      <xdr:rowOff>114300</xdr:rowOff>
    </xdr:from>
    <xdr:to>
      <xdr:col>117</xdr:col>
      <xdr:colOff>295275</xdr:colOff>
      <xdr:row>40</xdr:row>
      <xdr:rowOff>114300</xdr:rowOff>
    </xdr:to>
    <xdr:sp>
      <xdr:nvSpPr>
        <xdr:cNvPr id="2203" name="Line 156"/>
        <xdr:cNvSpPr>
          <a:spLocks/>
        </xdr:cNvSpPr>
      </xdr:nvSpPr>
      <xdr:spPr>
        <a:xfrm>
          <a:off x="82591275" y="9744075"/>
          <a:ext cx="386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4" name="Line 157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5" name="Line 158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6" name="Line 159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7" name="Line 160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8" name="Line 161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09" name="Line 162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0" name="Line 163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1" name="Line 164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2" name="Line 165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3" name="Line 166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4" name="Line 167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40</xdr:row>
      <xdr:rowOff>19050</xdr:rowOff>
    </xdr:from>
    <xdr:to>
      <xdr:col>119</xdr:col>
      <xdr:colOff>504825</xdr:colOff>
      <xdr:row>40</xdr:row>
      <xdr:rowOff>19050</xdr:rowOff>
    </xdr:to>
    <xdr:sp>
      <xdr:nvSpPr>
        <xdr:cNvPr id="2215" name="Line 168"/>
        <xdr:cNvSpPr>
          <a:spLocks/>
        </xdr:cNvSpPr>
      </xdr:nvSpPr>
      <xdr:spPr>
        <a:xfrm flipH="1">
          <a:off x="876490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904875</xdr:colOff>
      <xdr:row>33</xdr:row>
      <xdr:rowOff>123825</xdr:rowOff>
    </xdr:from>
    <xdr:to>
      <xdr:col>101</xdr:col>
      <xdr:colOff>466725</xdr:colOff>
      <xdr:row>34</xdr:row>
      <xdr:rowOff>114300</xdr:rowOff>
    </xdr:to>
    <xdr:sp>
      <xdr:nvSpPr>
        <xdr:cNvPr id="2216" name="Line 169"/>
        <xdr:cNvSpPr>
          <a:spLocks/>
        </xdr:cNvSpPr>
      </xdr:nvSpPr>
      <xdr:spPr>
        <a:xfrm flipH="1" flipV="1">
          <a:off x="73694925" y="81534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895350</xdr:colOff>
      <xdr:row>32</xdr:row>
      <xdr:rowOff>161925</xdr:rowOff>
    </xdr:from>
    <xdr:to>
      <xdr:col>99</xdr:col>
      <xdr:colOff>152400</xdr:colOff>
      <xdr:row>33</xdr:row>
      <xdr:rowOff>9525</xdr:rowOff>
    </xdr:to>
    <xdr:sp>
      <xdr:nvSpPr>
        <xdr:cNvPr id="2217" name="Line 170"/>
        <xdr:cNvSpPr>
          <a:spLocks/>
        </xdr:cNvSpPr>
      </xdr:nvSpPr>
      <xdr:spPr>
        <a:xfrm flipH="1" flipV="1">
          <a:off x="72199500" y="79629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447675</xdr:colOff>
      <xdr:row>32</xdr:row>
      <xdr:rowOff>114300</xdr:rowOff>
    </xdr:from>
    <xdr:to>
      <xdr:col>97</xdr:col>
      <xdr:colOff>895350</xdr:colOff>
      <xdr:row>32</xdr:row>
      <xdr:rowOff>161925</xdr:rowOff>
    </xdr:to>
    <xdr:sp>
      <xdr:nvSpPr>
        <xdr:cNvPr id="2218" name="Line 171"/>
        <xdr:cNvSpPr>
          <a:spLocks/>
        </xdr:cNvSpPr>
      </xdr:nvSpPr>
      <xdr:spPr>
        <a:xfrm flipH="1" flipV="1">
          <a:off x="71237475" y="79152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152400</xdr:colOff>
      <xdr:row>33</xdr:row>
      <xdr:rowOff>9525</xdr:rowOff>
    </xdr:from>
    <xdr:to>
      <xdr:col>99</xdr:col>
      <xdr:colOff>904875</xdr:colOff>
      <xdr:row>33</xdr:row>
      <xdr:rowOff>123825</xdr:rowOff>
    </xdr:to>
    <xdr:sp>
      <xdr:nvSpPr>
        <xdr:cNvPr id="2219" name="Line 172"/>
        <xdr:cNvSpPr>
          <a:spLocks/>
        </xdr:cNvSpPr>
      </xdr:nvSpPr>
      <xdr:spPr>
        <a:xfrm flipH="1" flipV="1">
          <a:off x="72942450" y="80391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466725</xdr:colOff>
      <xdr:row>34</xdr:row>
      <xdr:rowOff>114300</xdr:rowOff>
    </xdr:from>
    <xdr:to>
      <xdr:col>102</xdr:col>
      <xdr:colOff>247650</xdr:colOff>
      <xdr:row>35</xdr:row>
      <xdr:rowOff>114300</xdr:rowOff>
    </xdr:to>
    <xdr:sp>
      <xdr:nvSpPr>
        <xdr:cNvPr id="2220" name="Line 173"/>
        <xdr:cNvSpPr>
          <a:spLocks/>
        </xdr:cNvSpPr>
      </xdr:nvSpPr>
      <xdr:spPr>
        <a:xfrm flipH="1" flipV="1">
          <a:off x="74742675" y="837247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17</xdr:row>
      <xdr:rowOff>114300</xdr:rowOff>
    </xdr:from>
    <xdr:to>
      <xdr:col>118</xdr:col>
      <xdr:colOff>0</xdr:colOff>
      <xdr:row>17</xdr:row>
      <xdr:rowOff>114300</xdr:rowOff>
    </xdr:to>
    <xdr:sp>
      <xdr:nvSpPr>
        <xdr:cNvPr id="2221" name="Line 191"/>
        <xdr:cNvSpPr>
          <a:spLocks/>
        </xdr:cNvSpPr>
      </xdr:nvSpPr>
      <xdr:spPr>
        <a:xfrm>
          <a:off x="80219550" y="4486275"/>
          <a:ext cx="6915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22" name="Line 192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23" name="Line 193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24" name="Line 194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25" name="Line 195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26" name="Line 196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27" name="Line 197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28" name="Line 198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29" name="Line 199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30" name="Line 200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31" name="Line 201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32" name="Line 202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17</xdr:row>
      <xdr:rowOff>19050</xdr:rowOff>
    </xdr:from>
    <xdr:to>
      <xdr:col>108</xdr:col>
      <xdr:colOff>504825</xdr:colOff>
      <xdr:row>17</xdr:row>
      <xdr:rowOff>19050</xdr:rowOff>
    </xdr:to>
    <xdr:sp>
      <xdr:nvSpPr>
        <xdr:cNvPr id="2233" name="Line 203"/>
        <xdr:cNvSpPr>
          <a:spLocks/>
        </xdr:cNvSpPr>
      </xdr:nvSpPr>
      <xdr:spPr>
        <a:xfrm flipH="1">
          <a:off x="79695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20</xdr:row>
      <xdr:rowOff>114300</xdr:rowOff>
    </xdr:from>
    <xdr:to>
      <xdr:col>117</xdr:col>
      <xdr:colOff>514350</xdr:colOff>
      <xdr:row>20</xdr:row>
      <xdr:rowOff>114300</xdr:rowOff>
    </xdr:to>
    <xdr:sp>
      <xdr:nvSpPr>
        <xdr:cNvPr id="2234" name="Line 204"/>
        <xdr:cNvSpPr>
          <a:spLocks/>
        </xdr:cNvSpPr>
      </xdr:nvSpPr>
      <xdr:spPr>
        <a:xfrm>
          <a:off x="80219550" y="5172075"/>
          <a:ext cx="6457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35" name="Line 205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36" name="Line 206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37" name="Line 207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38" name="Line 208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39" name="Line 209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40" name="Line 210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41" name="Line 211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42" name="Line 212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43" name="Line 213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44" name="Line 214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45" name="Line 215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20</xdr:row>
      <xdr:rowOff>19050</xdr:rowOff>
    </xdr:from>
    <xdr:to>
      <xdr:col>108</xdr:col>
      <xdr:colOff>504825</xdr:colOff>
      <xdr:row>20</xdr:row>
      <xdr:rowOff>19050</xdr:rowOff>
    </xdr:to>
    <xdr:sp>
      <xdr:nvSpPr>
        <xdr:cNvPr id="2246" name="Line 216"/>
        <xdr:cNvSpPr>
          <a:spLocks/>
        </xdr:cNvSpPr>
      </xdr:nvSpPr>
      <xdr:spPr>
        <a:xfrm flipH="1">
          <a:off x="79695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20</xdr:row>
      <xdr:rowOff>0</xdr:rowOff>
    </xdr:from>
    <xdr:to>
      <xdr:col>118</xdr:col>
      <xdr:colOff>0</xdr:colOff>
      <xdr:row>21</xdr:row>
      <xdr:rowOff>0</xdr:rowOff>
    </xdr:to>
    <xdr:sp>
      <xdr:nvSpPr>
        <xdr:cNvPr id="2247" name="text 7093"/>
        <xdr:cNvSpPr txBox="1">
          <a:spLocks noChangeArrowheads="1"/>
        </xdr:cNvSpPr>
      </xdr:nvSpPr>
      <xdr:spPr>
        <a:xfrm>
          <a:off x="86620350" y="5057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117</xdr:col>
      <xdr:colOff>352425</xdr:colOff>
      <xdr:row>28</xdr:row>
      <xdr:rowOff>57150</xdr:rowOff>
    </xdr:from>
    <xdr:to>
      <xdr:col>117</xdr:col>
      <xdr:colOff>923925</xdr:colOff>
      <xdr:row>28</xdr:row>
      <xdr:rowOff>171450</xdr:rowOff>
    </xdr:to>
    <xdr:grpSp>
      <xdr:nvGrpSpPr>
        <xdr:cNvPr id="2248" name="Group 218"/>
        <xdr:cNvGrpSpPr>
          <a:grpSpLocks noChangeAspect="1"/>
        </xdr:cNvGrpSpPr>
      </xdr:nvGrpSpPr>
      <xdr:grpSpPr>
        <a:xfrm>
          <a:off x="86515575" y="69437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2249" name="Line 219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0" name="Oval 220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1" name="Oval 221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2" name="Oval 222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Rectangle 223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219075</xdr:colOff>
      <xdr:row>16</xdr:row>
      <xdr:rowOff>66675</xdr:rowOff>
    </xdr:from>
    <xdr:to>
      <xdr:col>109</xdr:col>
      <xdr:colOff>533400</xdr:colOff>
      <xdr:row>16</xdr:row>
      <xdr:rowOff>180975</xdr:rowOff>
    </xdr:to>
    <xdr:grpSp>
      <xdr:nvGrpSpPr>
        <xdr:cNvPr id="2254" name="Group 224"/>
        <xdr:cNvGrpSpPr>
          <a:grpSpLocks noChangeAspect="1"/>
        </xdr:cNvGrpSpPr>
      </xdr:nvGrpSpPr>
      <xdr:grpSpPr>
        <a:xfrm>
          <a:off x="79924275" y="4210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55" name="Line 2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Oval 2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Oval 2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8" name="Oval 2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9" name="Oval 2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0" name="Oval 2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1" name="Rectangle 2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23</xdr:row>
      <xdr:rowOff>85725</xdr:rowOff>
    </xdr:from>
    <xdr:to>
      <xdr:col>99</xdr:col>
      <xdr:colOff>609600</xdr:colOff>
      <xdr:row>23</xdr:row>
      <xdr:rowOff>114300</xdr:rowOff>
    </xdr:to>
    <xdr:sp>
      <xdr:nvSpPr>
        <xdr:cNvPr id="2262" name="Line 232"/>
        <xdr:cNvSpPr>
          <a:spLocks/>
        </xdr:cNvSpPr>
      </xdr:nvSpPr>
      <xdr:spPr>
        <a:xfrm flipV="1">
          <a:off x="72790050" y="5829300"/>
          <a:ext cx="6096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600075</xdr:colOff>
      <xdr:row>23</xdr:row>
      <xdr:rowOff>9525</xdr:rowOff>
    </xdr:from>
    <xdr:to>
      <xdr:col>100</xdr:col>
      <xdr:colOff>371475</xdr:colOff>
      <xdr:row>23</xdr:row>
      <xdr:rowOff>85725</xdr:rowOff>
    </xdr:to>
    <xdr:sp>
      <xdr:nvSpPr>
        <xdr:cNvPr id="2263" name="Line 233"/>
        <xdr:cNvSpPr>
          <a:spLocks/>
        </xdr:cNvSpPr>
      </xdr:nvSpPr>
      <xdr:spPr>
        <a:xfrm flipV="1">
          <a:off x="73390125" y="5753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371475</xdr:colOff>
      <xdr:row>22</xdr:row>
      <xdr:rowOff>114300</xdr:rowOff>
    </xdr:from>
    <xdr:to>
      <xdr:col>101</xdr:col>
      <xdr:colOff>447675</xdr:colOff>
      <xdr:row>23</xdr:row>
      <xdr:rowOff>9525</xdr:rowOff>
    </xdr:to>
    <xdr:sp>
      <xdr:nvSpPr>
        <xdr:cNvPr id="2264" name="Line 234"/>
        <xdr:cNvSpPr>
          <a:spLocks/>
        </xdr:cNvSpPr>
      </xdr:nvSpPr>
      <xdr:spPr>
        <a:xfrm flipV="1">
          <a:off x="74133075" y="5629275"/>
          <a:ext cx="5905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381000</xdr:colOff>
      <xdr:row>17</xdr:row>
      <xdr:rowOff>161925</xdr:rowOff>
    </xdr:from>
    <xdr:to>
      <xdr:col>107</xdr:col>
      <xdr:colOff>609600</xdr:colOff>
      <xdr:row>18</xdr:row>
      <xdr:rowOff>9525</xdr:rowOff>
    </xdr:to>
    <xdr:sp>
      <xdr:nvSpPr>
        <xdr:cNvPr id="2265" name="Line 235"/>
        <xdr:cNvSpPr>
          <a:spLocks/>
        </xdr:cNvSpPr>
      </xdr:nvSpPr>
      <xdr:spPr>
        <a:xfrm flipV="1">
          <a:off x="78600300" y="45339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609600</xdr:colOff>
      <xdr:row>17</xdr:row>
      <xdr:rowOff>114300</xdr:rowOff>
    </xdr:from>
    <xdr:to>
      <xdr:col>109</xdr:col>
      <xdr:colOff>9525</xdr:colOff>
      <xdr:row>17</xdr:row>
      <xdr:rowOff>161925</xdr:rowOff>
    </xdr:to>
    <xdr:sp>
      <xdr:nvSpPr>
        <xdr:cNvPr id="2266" name="Line 236"/>
        <xdr:cNvSpPr>
          <a:spLocks/>
        </xdr:cNvSpPr>
      </xdr:nvSpPr>
      <xdr:spPr>
        <a:xfrm flipV="1">
          <a:off x="79343250" y="4486275"/>
          <a:ext cx="885825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381000</xdr:colOff>
      <xdr:row>20</xdr:row>
      <xdr:rowOff>161925</xdr:rowOff>
    </xdr:from>
    <xdr:to>
      <xdr:col>107</xdr:col>
      <xdr:colOff>609600</xdr:colOff>
      <xdr:row>21</xdr:row>
      <xdr:rowOff>9525</xdr:rowOff>
    </xdr:to>
    <xdr:sp>
      <xdr:nvSpPr>
        <xdr:cNvPr id="2267" name="Line 237"/>
        <xdr:cNvSpPr>
          <a:spLocks/>
        </xdr:cNvSpPr>
      </xdr:nvSpPr>
      <xdr:spPr>
        <a:xfrm flipV="1">
          <a:off x="78600300" y="52197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609600</xdr:colOff>
      <xdr:row>20</xdr:row>
      <xdr:rowOff>114300</xdr:rowOff>
    </xdr:from>
    <xdr:to>
      <xdr:col>109</xdr:col>
      <xdr:colOff>9525</xdr:colOff>
      <xdr:row>20</xdr:row>
      <xdr:rowOff>161925</xdr:rowOff>
    </xdr:to>
    <xdr:sp>
      <xdr:nvSpPr>
        <xdr:cNvPr id="2268" name="Line 238"/>
        <xdr:cNvSpPr>
          <a:spLocks/>
        </xdr:cNvSpPr>
      </xdr:nvSpPr>
      <xdr:spPr>
        <a:xfrm flipV="1">
          <a:off x="79343250" y="5172075"/>
          <a:ext cx="885825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447675</xdr:colOff>
      <xdr:row>18</xdr:row>
      <xdr:rowOff>9525</xdr:rowOff>
    </xdr:from>
    <xdr:to>
      <xdr:col>106</xdr:col>
      <xdr:colOff>390525</xdr:colOff>
      <xdr:row>22</xdr:row>
      <xdr:rowOff>114300</xdr:rowOff>
    </xdr:to>
    <xdr:sp>
      <xdr:nvSpPr>
        <xdr:cNvPr id="2269" name="Line 239"/>
        <xdr:cNvSpPr>
          <a:spLocks/>
        </xdr:cNvSpPr>
      </xdr:nvSpPr>
      <xdr:spPr>
        <a:xfrm flipV="1">
          <a:off x="74723625" y="4610100"/>
          <a:ext cx="3886200" cy="101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26</xdr:row>
      <xdr:rowOff>85725</xdr:rowOff>
    </xdr:from>
    <xdr:to>
      <xdr:col>99</xdr:col>
      <xdr:colOff>609600</xdr:colOff>
      <xdr:row>26</xdr:row>
      <xdr:rowOff>114300</xdr:rowOff>
    </xdr:to>
    <xdr:sp>
      <xdr:nvSpPr>
        <xdr:cNvPr id="2270" name="Line 240"/>
        <xdr:cNvSpPr>
          <a:spLocks/>
        </xdr:cNvSpPr>
      </xdr:nvSpPr>
      <xdr:spPr>
        <a:xfrm flipV="1">
          <a:off x="72790050" y="6515100"/>
          <a:ext cx="6096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600075</xdr:colOff>
      <xdr:row>26</xdr:row>
      <xdr:rowOff>9525</xdr:rowOff>
    </xdr:from>
    <xdr:to>
      <xdr:col>100</xdr:col>
      <xdr:colOff>371475</xdr:colOff>
      <xdr:row>26</xdr:row>
      <xdr:rowOff>85725</xdr:rowOff>
    </xdr:to>
    <xdr:sp>
      <xdr:nvSpPr>
        <xdr:cNvPr id="2271" name="Line 241"/>
        <xdr:cNvSpPr>
          <a:spLocks/>
        </xdr:cNvSpPr>
      </xdr:nvSpPr>
      <xdr:spPr>
        <a:xfrm flipV="1">
          <a:off x="73390125" y="64389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371475</xdr:colOff>
      <xdr:row>25</xdr:row>
      <xdr:rowOff>114300</xdr:rowOff>
    </xdr:from>
    <xdr:to>
      <xdr:col>101</xdr:col>
      <xdr:colOff>447675</xdr:colOff>
      <xdr:row>26</xdr:row>
      <xdr:rowOff>9525</xdr:rowOff>
    </xdr:to>
    <xdr:sp>
      <xdr:nvSpPr>
        <xdr:cNvPr id="2272" name="Line 242"/>
        <xdr:cNvSpPr>
          <a:spLocks/>
        </xdr:cNvSpPr>
      </xdr:nvSpPr>
      <xdr:spPr>
        <a:xfrm flipV="1">
          <a:off x="74133075" y="6315075"/>
          <a:ext cx="5905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447675</xdr:colOff>
      <xdr:row>21</xdr:row>
      <xdr:rowOff>9525</xdr:rowOff>
    </xdr:from>
    <xdr:to>
      <xdr:col>106</xdr:col>
      <xdr:colOff>390525</xdr:colOff>
      <xdr:row>25</xdr:row>
      <xdr:rowOff>114300</xdr:rowOff>
    </xdr:to>
    <xdr:sp>
      <xdr:nvSpPr>
        <xdr:cNvPr id="2273" name="Line 243"/>
        <xdr:cNvSpPr>
          <a:spLocks/>
        </xdr:cNvSpPr>
      </xdr:nvSpPr>
      <xdr:spPr>
        <a:xfrm flipV="1">
          <a:off x="74723625" y="5295900"/>
          <a:ext cx="3886200" cy="101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104775</xdr:colOff>
      <xdr:row>20</xdr:row>
      <xdr:rowOff>114300</xdr:rowOff>
    </xdr:from>
    <xdr:to>
      <xdr:col>116</xdr:col>
      <xdr:colOff>419100</xdr:colOff>
      <xdr:row>22</xdr:row>
      <xdr:rowOff>28575</xdr:rowOff>
    </xdr:to>
    <xdr:grpSp>
      <xdr:nvGrpSpPr>
        <xdr:cNvPr id="2274" name="Group 244"/>
        <xdr:cNvGrpSpPr>
          <a:grpSpLocks noChangeAspect="1"/>
        </xdr:cNvGrpSpPr>
      </xdr:nvGrpSpPr>
      <xdr:grpSpPr>
        <a:xfrm>
          <a:off x="85753575" y="5172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75" name="Line 2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Oval 2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57150</xdr:colOff>
      <xdr:row>23</xdr:row>
      <xdr:rowOff>85725</xdr:rowOff>
    </xdr:from>
    <xdr:to>
      <xdr:col>113</xdr:col>
      <xdr:colOff>76200</xdr:colOff>
      <xdr:row>23</xdr:row>
      <xdr:rowOff>114300</xdr:rowOff>
    </xdr:to>
    <xdr:sp>
      <xdr:nvSpPr>
        <xdr:cNvPr id="2277" name="Line 247"/>
        <xdr:cNvSpPr>
          <a:spLocks/>
        </xdr:cNvSpPr>
      </xdr:nvSpPr>
      <xdr:spPr>
        <a:xfrm flipV="1">
          <a:off x="82734150" y="5829300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85725</xdr:colOff>
      <xdr:row>23</xdr:row>
      <xdr:rowOff>9525</xdr:rowOff>
    </xdr:from>
    <xdr:to>
      <xdr:col>113</xdr:col>
      <xdr:colOff>828675</xdr:colOff>
      <xdr:row>23</xdr:row>
      <xdr:rowOff>85725</xdr:rowOff>
    </xdr:to>
    <xdr:sp>
      <xdr:nvSpPr>
        <xdr:cNvPr id="2278" name="Line 248"/>
        <xdr:cNvSpPr>
          <a:spLocks/>
        </xdr:cNvSpPr>
      </xdr:nvSpPr>
      <xdr:spPr>
        <a:xfrm flipV="1">
          <a:off x="83277075" y="5753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828675</xdr:colOff>
      <xdr:row>22</xdr:row>
      <xdr:rowOff>114300</xdr:rowOff>
    </xdr:from>
    <xdr:to>
      <xdr:col>114</xdr:col>
      <xdr:colOff>447675</xdr:colOff>
      <xdr:row>23</xdr:row>
      <xdr:rowOff>9525</xdr:rowOff>
    </xdr:to>
    <xdr:sp>
      <xdr:nvSpPr>
        <xdr:cNvPr id="2279" name="Line 249"/>
        <xdr:cNvSpPr>
          <a:spLocks/>
        </xdr:cNvSpPr>
      </xdr:nvSpPr>
      <xdr:spPr>
        <a:xfrm flipV="1">
          <a:off x="84020025" y="562927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447675</xdr:colOff>
      <xdr:row>20</xdr:row>
      <xdr:rowOff>114300</xdr:rowOff>
    </xdr:from>
    <xdr:to>
      <xdr:col>116</xdr:col>
      <xdr:colOff>266700</xdr:colOff>
      <xdr:row>22</xdr:row>
      <xdr:rowOff>114300</xdr:rowOff>
    </xdr:to>
    <xdr:sp>
      <xdr:nvSpPr>
        <xdr:cNvPr id="2280" name="Line 250"/>
        <xdr:cNvSpPr>
          <a:spLocks/>
        </xdr:cNvSpPr>
      </xdr:nvSpPr>
      <xdr:spPr>
        <a:xfrm flipV="1">
          <a:off x="84610575" y="517207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295275</xdr:colOff>
      <xdr:row>23</xdr:row>
      <xdr:rowOff>114300</xdr:rowOff>
    </xdr:from>
    <xdr:to>
      <xdr:col>113</xdr:col>
      <xdr:colOff>647700</xdr:colOff>
      <xdr:row>24</xdr:row>
      <xdr:rowOff>9525</xdr:rowOff>
    </xdr:to>
    <xdr:sp>
      <xdr:nvSpPr>
        <xdr:cNvPr id="2281" name="kreslení 417"/>
        <xdr:cNvSpPr>
          <a:spLocks/>
        </xdr:cNvSpPr>
      </xdr:nvSpPr>
      <xdr:spPr>
        <a:xfrm>
          <a:off x="83486625" y="5857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82" name="Line 252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83" name="Line 253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84" name="Line 254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85" name="Line 255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86" name="Line 256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87" name="Line 257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88" name="Line 258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89" name="Line 259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90" name="Line 260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91" name="Line 261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92" name="Line 262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93" name="Line 263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94" name="Line 264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95" name="Line 265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96" name="Line 266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97" name="Line 267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98" name="Line 268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299" name="Line 269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0" name="Line 270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1" name="Line 271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2" name="Line 272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3" name="Line 273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4" name="Line 274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23</xdr:row>
      <xdr:rowOff>19050</xdr:rowOff>
    </xdr:from>
    <xdr:to>
      <xdr:col>111</xdr:col>
      <xdr:colOff>504825</xdr:colOff>
      <xdr:row>23</xdr:row>
      <xdr:rowOff>19050</xdr:rowOff>
    </xdr:to>
    <xdr:sp>
      <xdr:nvSpPr>
        <xdr:cNvPr id="2305" name="Line 275"/>
        <xdr:cNvSpPr>
          <a:spLocks/>
        </xdr:cNvSpPr>
      </xdr:nvSpPr>
      <xdr:spPr>
        <a:xfrm flipH="1">
          <a:off x="81705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06" name="Line 276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07" name="Line 277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08" name="Line 278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09" name="Line 279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10" name="Line 280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11" name="Line 281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12" name="Line 282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13" name="Line 283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14" name="Line 284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15" name="Line 285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16" name="Line 286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17" name="Line 287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18" name="Line 288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19" name="Line 289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0" name="Line 290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1" name="Line 291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2" name="Line 292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3" name="Line 293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4" name="Line 294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5" name="Line 295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6" name="Line 296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7" name="Line 297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8" name="Line 298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23</xdr:row>
      <xdr:rowOff>19050</xdr:rowOff>
    </xdr:from>
    <xdr:to>
      <xdr:col>112</xdr:col>
      <xdr:colOff>504825</xdr:colOff>
      <xdr:row>23</xdr:row>
      <xdr:rowOff>19050</xdr:rowOff>
    </xdr:to>
    <xdr:sp>
      <xdr:nvSpPr>
        <xdr:cNvPr id="2329" name="Line 299"/>
        <xdr:cNvSpPr>
          <a:spLocks/>
        </xdr:cNvSpPr>
      </xdr:nvSpPr>
      <xdr:spPr>
        <a:xfrm flipH="1">
          <a:off x="82667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</xdr:colOff>
      <xdr:row>32</xdr:row>
      <xdr:rowOff>76200</xdr:rowOff>
    </xdr:from>
    <xdr:to>
      <xdr:col>115</xdr:col>
      <xdr:colOff>276225</xdr:colOff>
      <xdr:row>32</xdr:row>
      <xdr:rowOff>114300</xdr:rowOff>
    </xdr:to>
    <xdr:sp>
      <xdr:nvSpPr>
        <xdr:cNvPr id="2330" name="Line 300"/>
        <xdr:cNvSpPr>
          <a:spLocks/>
        </xdr:cNvSpPr>
      </xdr:nvSpPr>
      <xdr:spPr>
        <a:xfrm>
          <a:off x="84210525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276225</xdr:colOff>
      <xdr:row>32</xdr:row>
      <xdr:rowOff>0</xdr:rowOff>
    </xdr:from>
    <xdr:to>
      <xdr:col>114</xdr:col>
      <xdr:colOff>47625</xdr:colOff>
      <xdr:row>32</xdr:row>
      <xdr:rowOff>76200</xdr:rowOff>
    </xdr:to>
    <xdr:sp>
      <xdr:nvSpPr>
        <xdr:cNvPr id="2331" name="Line 301"/>
        <xdr:cNvSpPr>
          <a:spLocks/>
        </xdr:cNvSpPr>
      </xdr:nvSpPr>
      <xdr:spPr>
        <a:xfrm>
          <a:off x="83467575" y="7800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</xdr:colOff>
      <xdr:row>31</xdr:row>
      <xdr:rowOff>114300</xdr:rowOff>
    </xdr:from>
    <xdr:to>
      <xdr:col>113</xdr:col>
      <xdr:colOff>276225</xdr:colOff>
      <xdr:row>32</xdr:row>
      <xdr:rowOff>0</xdr:rowOff>
    </xdr:to>
    <xdr:sp>
      <xdr:nvSpPr>
        <xdr:cNvPr id="2332" name="Line 302"/>
        <xdr:cNvSpPr>
          <a:spLocks/>
        </xdr:cNvSpPr>
      </xdr:nvSpPr>
      <xdr:spPr>
        <a:xfrm>
          <a:off x="82724625" y="7686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495300</xdr:colOff>
      <xdr:row>29</xdr:row>
      <xdr:rowOff>114300</xdr:rowOff>
    </xdr:from>
    <xdr:to>
      <xdr:col>112</xdr:col>
      <xdr:colOff>47625</xdr:colOff>
      <xdr:row>31</xdr:row>
      <xdr:rowOff>114300</xdr:rowOff>
    </xdr:to>
    <xdr:sp>
      <xdr:nvSpPr>
        <xdr:cNvPr id="2333" name="Line 303"/>
        <xdr:cNvSpPr>
          <a:spLocks/>
        </xdr:cNvSpPr>
      </xdr:nvSpPr>
      <xdr:spPr>
        <a:xfrm>
          <a:off x="80714850" y="72294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257175</xdr:colOff>
      <xdr:row>38</xdr:row>
      <xdr:rowOff>114300</xdr:rowOff>
    </xdr:from>
    <xdr:to>
      <xdr:col>118</xdr:col>
      <xdr:colOff>0</xdr:colOff>
      <xdr:row>38</xdr:row>
      <xdr:rowOff>114300</xdr:rowOff>
    </xdr:to>
    <xdr:sp>
      <xdr:nvSpPr>
        <xdr:cNvPr id="2334" name="Line 304"/>
        <xdr:cNvSpPr>
          <a:spLocks/>
        </xdr:cNvSpPr>
      </xdr:nvSpPr>
      <xdr:spPr>
        <a:xfrm>
          <a:off x="83448525" y="9286875"/>
          <a:ext cx="3686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38</xdr:row>
      <xdr:rowOff>0</xdr:rowOff>
    </xdr:from>
    <xdr:to>
      <xdr:col>119</xdr:col>
      <xdr:colOff>0</xdr:colOff>
      <xdr:row>39</xdr:row>
      <xdr:rowOff>0</xdr:rowOff>
    </xdr:to>
    <xdr:sp>
      <xdr:nvSpPr>
        <xdr:cNvPr id="2335" name="text 3"/>
        <xdr:cNvSpPr txBox="1">
          <a:spLocks noChangeArrowheads="1"/>
        </xdr:cNvSpPr>
      </xdr:nvSpPr>
      <xdr:spPr>
        <a:xfrm>
          <a:off x="87134700" y="9172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38</xdr:row>
      <xdr:rowOff>114300</xdr:rowOff>
    </xdr:from>
    <xdr:to>
      <xdr:col>118</xdr:col>
      <xdr:colOff>447675</xdr:colOff>
      <xdr:row>38</xdr:row>
      <xdr:rowOff>114300</xdr:rowOff>
    </xdr:to>
    <xdr:sp>
      <xdr:nvSpPr>
        <xdr:cNvPr id="2336" name="Line 306"/>
        <xdr:cNvSpPr>
          <a:spLocks/>
        </xdr:cNvSpPr>
      </xdr:nvSpPr>
      <xdr:spPr>
        <a:xfrm>
          <a:off x="87191850" y="9286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257175</xdr:colOff>
      <xdr:row>40</xdr:row>
      <xdr:rowOff>85725</xdr:rowOff>
    </xdr:from>
    <xdr:to>
      <xdr:col>111</xdr:col>
      <xdr:colOff>904875</xdr:colOff>
      <xdr:row>40</xdr:row>
      <xdr:rowOff>114300</xdr:rowOff>
    </xdr:to>
    <xdr:sp>
      <xdr:nvSpPr>
        <xdr:cNvPr id="2337" name="Line 307"/>
        <xdr:cNvSpPr>
          <a:spLocks/>
        </xdr:cNvSpPr>
      </xdr:nvSpPr>
      <xdr:spPr>
        <a:xfrm>
          <a:off x="81962625" y="97155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38" name="Line 308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39" name="Line 309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40" name="Line 310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41" name="Line 311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42" name="Line 312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43" name="Line 313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44" name="Line 314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45" name="Line 315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46" name="Line 316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47" name="Line 317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48" name="Line 318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49" name="Line 319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0" name="Line 320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1" name="Line 321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2" name="Line 322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3" name="Line 323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4" name="Line 324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5" name="Line 325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6" name="Line 326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7" name="Line 327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8" name="Line 328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59" name="Line 329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0" name="Line 330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2361" name="Line 331"/>
        <xdr:cNvSpPr>
          <a:spLocks/>
        </xdr:cNvSpPr>
      </xdr:nvSpPr>
      <xdr:spPr>
        <a:xfrm flipH="1">
          <a:off x="85639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62" name="Line 332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63" name="Line 333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64" name="Line 334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65" name="Line 335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66" name="Line 336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67" name="Line 337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68" name="Line 338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69" name="Line 339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70" name="Line 340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71" name="Line 341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72" name="Line 342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73" name="Line 343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74" name="Line 344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75" name="Line 345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76" name="Line 346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77" name="Line 347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78" name="Line 348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79" name="Line 349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0" name="Line 350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1" name="Line 351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2" name="Line 352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3" name="Line 353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4" name="Line 354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2385" name="Line 355"/>
        <xdr:cNvSpPr>
          <a:spLocks/>
        </xdr:cNvSpPr>
      </xdr:nvSpPr>
      <xdr:spPr>
        <a:xfrm flipH="1">
          <a:off x="861631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123825</xdr:colOff>
      <xdr:row>36</xdr:row>
      <xdr:rowOff>85725</xdr:rowOff>
    </xdr:from>
    <xdr:to>
      <xdr:col>95</xdr:col>
      <xdr:colOff>171450</xdr:colOff>
      <xdr:row>37</xdr:row>
      <xdr:rowOff>85725</xdr:rowOff>
    </xdr:to>
    <xdr:grpSp>
      <xdr:nvGrpSpPr>
        <xdr:cNvPr id="2386" name="Group 356"/>
        <xdr:cNvGrpSpPr>
          <a:grpSpLocks/>
        </xdr:cNvGrpSpPr>
      </xdr:nvGrpSpPr>
      <xdr:grpSpPr>
        <a:xfrm>
          <a:off x="69942075" y="880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87" name="Rectangle 3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8" name="Rectangle 3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9" name="Rectangle 3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390" name="Line 360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391" name="Line 361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392" name="Line 362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393" name="Line 363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394" name="Line 364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395" name="Line 365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396" name="Line 366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397" name="Line 367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398" name="Line 368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399" name="Line 369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00" name="Line 370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01" name="Line 371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02" name="Line 372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03" name="Line 373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04" name="Line 374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05" name="Line 375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06" name="Line 376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07" name="Line 377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08" name="Line 378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09" name="Line 379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0" name="Line 380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1" name="Line 381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2" name="Line 382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3" name="Line 383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4" name="Line 384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5" name="Line 385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6" name="Line 386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7" name="Line 387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8" name="Line 388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2419" name="Line 389"/>
        <xdr:cNvSpPr>
          <a:spLocks/>
        </xdr:cNvSpPr>
      </xdr:nvSpPr>
      <xdr:spPr>
        <a:xfrm flipH="1">
          <a:off x="692943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21</xdr:row>
      <xdr:rowOff>38100</xdr:rowOff>
    </xdr:from>
    <xdr:to>
      <xdr:col>9</xdr:col>
      <xdr:colOff>533400</xdr:colOff>
      <xdr:row>22</xdr:row>
      <xdr:rowOff>38100</xdr:rowOff>
    </xdr:to>
    <xdr:sp>
      <xdr:nvSpPr>
        <xdr:cNvPr id="2420" name="text 7125"/>
        <xdr:cNvSpPr txBox="1">
          <a:spLocks noChangeArrowheads="1"/>
        </xdr:cNvSpPr>
      </xdr:nvSpPr>
      <xdr:spPr>
        <a:xfrm>
          <a:off x="5943600" y="5324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9</xdr:col>
      <xdr:colOff>695325</xdr:colOff>
      <xdr:row>27</xdr:row>
      <xdr:rowOff>114300</xdr:rowOff>
    </xdr:from>
    <xdr:to>
      <xdr:col>10</xdr:col>
      <xdr:colOff>238125</xdr:colOff>
      <xdr:row>28</xdr:row>
      <xdr:rowOff>114300</xdr:rowOff>
    </xdr:to>
    <xdr:sp>
      <xdr:nvSpPr>
        <xdr:cNvPr id="2421" name="text 7125"/>
        <xdr:cNvSpPr txBox="1">
          <a:spLocks noChangeArrowheads="1"/>
        </xdr:cNvSpPr>
      </xdr:nvSpPr>
      <xdr:spPr>
        <a:xfrm>
          <a:off x="6619875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71</xdr:col>
      <xdr:colOff>457200</xdr:colOff>
      <xdr:row>21</xdr:row>
      <xdr:rowOff>114300</xdr:rowOff>
    </xdr:from>
    <xdr:to>
      <xdr:col>72</xdr:col>
      <xdr:colOff>0</xdr:colOff>
      <xdr:row>22</xdr:row>
      <xdr:rowOff>114300</xdr:rowOff>
    </xdr:to>
    <xdr:sp>
      <xdr:nvSpPr>
        <xdr:cNvPr id="2422" name="text 7125"/>
        <xdr:cNvSpPr txBox="1">
          <a:spLocks noChangeArrowheads="1"/>
        </xdr:cNvSpPr>
      </xdr:nvSpPr>
      <xdr:spPr>
        <a:xfrm>
          <a:off x="52444650" y="5400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252</a:t>
          </a:r>
        </a:p>
      </xdr:txBody>
    </xdr:sp>
    <xdr:clientData/>
  </xdr:twoCellAnchor>
  <xdr:twoCellAnchor>
    <xdr:from>
      <xdr:col>71</xdr:col>
      <xdr:colOff>457200</xdr:colOff>
      <xdr:row>24</xdr:row>
      <xdr:rowOff>114300</xdr:rowOff>
    </xdr:from>
    <xdr:to>
      <xdr:col>72</xdr:col>
      <xdr:colOff>0</xdr:colOff>
      <xdr:row>25</xdr:row>
      <xdr:rowOff>114300</xdr:rowOff>
    </xdr:to>
    <xdr:sp>
      <xdr:nvSpPr>
        <xdr:cNvPr id="2423" name="text 7125"/>
        <xdr:cNvSpPr txBox="1">
          <a:spLocks noChangeArrowheads="1"/>
        </xdr:cNvSpPr>
      </xdr:nvSpPr>
      <xdr:spPr>
        <a:xfrm>
          <a:off x="52444650" y="6086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252</a:t>
          </a:r>
        </a:p>
      </xdr:txBody>
    </xdr:sp>
    <xdr:clientData/>
  </xdr:twoCellAnchor>
  <xdr:twoCellAnchor>
    <xdr:from>
      <xdr:col>71</xdr:col>
      <xdr:colOff>457200</xdr:colOff>
      <xdr:row>27</xdr:row>
      <xdr:rowOff>114300</xdr:rowOff>
    </xdr:from>
    <xdr:to>
      <xdr:col>72</xdr:col>
      <xdr:colOff>0</xdr:colOff>
      <xdr:row>28</xdr:row>
      <xdr:rowOff>114300</xdr:rowOff>
    </xdr:to>
    <xdr:sp>
      <xdr:nvSpPr>
        <xdr:cNvPr id="2424" name="text 7125"/>
        <xdr:cNvSpPr txBox="1">
          <a:spLocks noChangeArrowheads="1"/>
        </xdr:cNvSpPr>
      </xdr:nvSpPr>
      <xdr:spPr>
        <a:xfrm>
          <a:off x="5244465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252</a:t>
          </a:r>
        </a:p>
      </xdr:txBody>
    </xdr:sp>
    <xdr:clientData/>
  </xdr:twoCellAnchor>
  <xdr:twoCellAnchor>
    <xdr:from>
      <xdr:col>71</xdr:col>
      <xdr:colOff>457200</xdr:colOff>
      <xdr:row>30</xdr:row>
      <xdr:rowOff>114300</xdr:rowOff>
    </xdr:from>
    <xdr:to>
      <xdr:col>72</xdr:col>
      <xdr:colOff>0</xdr:colOff>
      <xdr:row>31</xdr:row>
      <xdr:rowOff>114300</xdr:rowOff>
    </xdr:to>
    <xdr:sp>
      <xdr:nvSpPr>
        <xdr:cNvPr id="2425" name="text 7125"/>
        <xdr:cNvSpPr txBox="1">
          <a:spLocks noChangeArrowheads="1"/>
        </xdr:cNvSpPr>
      </xdr:nvSpPr>
      <xdr:spPr>
        <a:xfrm>
          <a:off x="5244465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252</a:t>
          </a:r>
        </a:p>
      </xdr:txBody>
    </xdr:sp>
    <xdr:clientData/>
  </xdr:twoCellAnchor>
  <xdr:twoCellAnchor>
    <xdr:from>
      <xdr:col>75</xdr:col>
      <xdr:colOff>457200</xdr:colOff>
      <xdr:row>33</xdr:row>
      <xdr:rowOff>114300</xdr:rowOff>
    </xdr:from>
    <xdr:to>
      <xdr:col>76</xdr:col>
      <xdr:colOff>0</xdr:colOff>
      <xdr:row>34</xdr:row>
      <xdr:rowOff>114300</xdr:rowOff>
    </xdr:to>
    <xdr:sp>
      <xdr:nvSpPr>
        <xdr:cNvPr id="2426" name="text 7125"/>
        <xdr:cNvSpPr txBox="1">
          <a:spLocks noChangeArrowheads="1"/>
        </xdr:cNvSpPr>
      </xdr:nvSpPr>
      <xdr:spPr>
        <a:xfrm>
          <a:off x="5541645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64</a:t>
          </a:r>
        </a:p>
      </xdr:txBody>
    </xdr:sp>
    <xdr:clientData/>
  </xdr:twoCellAnchor>
  <xdr:twoCellAnchor editAs="absolute">
    <xdr:from>
      <xdr:col>108</xdr:col>
      <xdr:colOff>28575</xdr:colOff>
      <xdr:row>21</xdr:row>
      <xdr:rowOff>66675</xdr:rowOff>
    </xdr:from>
    <xdr:to>
      <xdr:col>109</xdr:col>
      <xdr:colOff>352425</xdr:colOff>
      <xdr:row>21</xdr:row>
      <xdr:rowOff>180975</xdr:rowOff>
    </xdr:to>
    <xdr:grpSp>
      <xdr:nvGrpSpPr>
        <xdr:cNvPr id="2427" name="Group 397"/>
        <xdr:cNvGrpSpPr>
          <a:grpSpLocks noChangeAspect="1"/>
        </xdr:cNvGrpSpPr>
      </xdr:nvGrpSpPr>
      <xdr:grpSpPr>
        <a:xfrm>
          <a:off x="79733775" y="53530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428" name="Line 3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9" name="Oval 3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0" name="Oval 4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1" name="Oval 4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2" name="Oval 4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3" name="Oval 4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4" name="Rectangle 4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51</xdr:row>
      <xdr:rowOff>19050</xdr:rowOff>
    </xdr:from>
    <xdr:to>
      <xdr:col>20</xdr:col>
      <xdr:colOff>504825</xdr:colOff>
      <xdr:row>51</xdr:row>
      <xdr:rowOff>19050</xdr:rowOff>
    </xdr:to>
    <xdr:sp>
      <xdr:nvSpPr>
        <xdr:cNvPr id="2435" name="Line 405"/>
        <xdr:cNvSpPr>
          <a:spLocks/>
        </xdr:cNvSpPr>
      </xdr:nvSpPr>
      <xdr:spPr>
        <a:xfrm flipH="1">
          <a:off x="14316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19050</xdr:rowOff>
    </xdr:from>
    <xdr:to>
      <xdr:col>20</xdr:col>
      <xdr:colOff>504825</xdr:colOff>
      <xdr:row>51</xdr:row>
      <xdr:rowOff>19050</xdr:rowOff>
    </xdr:to>
    <xdr:sp>
      <xdr:nvSpPr>
        <xdr:cNvPr id="2436" name="Line 406"/>
        <xdr:cNvSpPr>
          <a:spLocks/>
        </xdr:cNvSpPr>
      </xdr:nvSpPr>
      <xdr:spPr>
        <a:xfrm flipH="1">
          <a:off x="14316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19050</xdr:rowOff>
    </xdr:from>
    <xdr:to>
      <xdr:col>20</xdr:col>
      <xdr:colOff>504825</xdr:colOff>
      <xdr:row>51</xdr:row>
      <xdr:rowOff>19050</xdr:rowOff>
    </xdr:to>
    <xdr:sp>
      <xdr:nvSpPr>
        <xdr:cNvPr id="2437" name="Line 407"/>
        <xdr:cNvSpPr>
          <a:spLocks/>
        </xdr:cNvSpPr>
      </xdr:nvSpPr>
      <xdr:spPr>
        <a:xfrm flipH="1">
          <a:off x="14316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19050</xdr:rowOff>
    </xdr:from>
    <xdr:to>
      <xdr:col>20</xdr:col>
      <xdr:colOff>504825</xdr:colOff>
      <xdr:row>51</xdr:row>
      <xdr:rowOff>19050</xdr:rowOff>
    </xdr:to>
    <xdr:sp>
      <xdr:nvSpPr>
        <xdr:cNvPr id="2438" name="Line 408"/>
        <xdr:cNvSpPr>
          <a:spLocks/>
        </xdr:cNvSpPr>
      </xdr:nvSpPr>
      <xdr:spPr>
        <a:xfrm flipH="1">
          <a:off x="14316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19050</xdr:rowOff>
    </xdr:from>
    <xdr:to>
      <xdr:col>20</xdr:col>
      <xdr:colOff>504825</xdr:colOff>
      <xdr:row>51</xdr:row>
      <xdr:rowOff>19050</xdr:rowOff>
    </xdr:to>
    <xdr:sp>
      <xdr:nvSpPr>
        <xdr:cNvPr id="2439" name="Line 409"/>
        <xdr:cNvSpPr>
          <a:spLocks/>
        </xdr:cNvSpPr>
      </xdr:nvSpPr>
      <xdr:spPr>
        <a:xfrm flipH="1">
          <a:off x="14316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19050</xdr:rowOff>
    </xdr:from>
    <xdr:to>
      <xdr:col>20</xdr:col>
      <xdr:colOff>504825</xdr:colOff>
      <xdr:row>51</xdr:row>
      <xdr:rowOff>19050</xdr:rowOff>
    </xdr:to>
    <xdr:sp>
      <xdr:nvSpPr>
        <xdr:cNvPr id="2440" name="Line 410"/>
        <xdr:cNvSpPr>
          <a:spLocks/>
        </xdr:cNvSpPr>
      </xdr:nvSpPr>
      <xdr:spPr>
        <a:xfrm flipH="1">
          <a:off x="14316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19050</xdr:rowOff>
    </xdr:from>
    <xdr:to>
      <xdr:col>20</xdr:col>
      <xdr:colOff>504825</xdr:colOff>
      <xdr:row>51</xdr:row>
      <xdr:rowOff>19050</xdr:rowOff>
    </xdr:to>
    <xdr:sp>
      <xdr:nvSpPr>
        <xdr:cNvPr id="2441" name="Line 411"/>
        <xdr:cNvSpPr>
          <a:spLocks/>
        </xdr:cNvSpPr>
      </xdr:nvSpPr>
      <xdr:spPr>
        <a:xfrm flipH="1">
          <a:off x="14316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19050</xdr:rowOff>
    </xdr:from>
    <xdr:to>
      <xdr:col>20</xdr:col>
      <xdr:colOff>504825</xdr:colOff>
      <xdr:row>51</xdr:row>
      <xdr:rowOff>19050</xdr:rowOff>
    </xdr:to>
    <xdr:sp>
      <xdr:nvSpPr>
        <xdr:cNvPr id="2442" name="Line 412"/>
        <xdr:cNvSpPr>
          <a:spLocks/>
        </xdr:cNvSpPr>
      </xdr:nvSpPr>
      <xdr:spPr>
        <a:xfrm flipH="1">
          <a:off x="14316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19050</xdr:rowOff>
    </xdr:from>
    <xdr:to>
      <xdr:col>20</xdr:col>
      <xdr:colOff>504825</xdr:colOff>
      <xdr:row>51</xdr:row>
      <xdr:rowOff>19050</xdr:rowOff>
    </xdr:to>
    <xdr:sp>
      <xdr:nvSpPr>
        <xdr:cNvPr id="2443" name="Line 413"/>
        <xdr:cNvSpPr>
          <a:spLocks/>
        </xdr:cNvSpPr>
      </xdr:nvSpPr>
      <xdr:spPr>
        <a:xfrm flipH="1">
          <a:off x="14316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19050</xdr:rowOff>
    </xdr:from>
    <xdr:to>
      <xdr:col>20</xdr:col>
      <xdr:colOff>504825</xdr:colOff>
      <xdr:row>51</xdr:row>
      <xdr:rowOff>19050</xdr:rowOff>
    </xdr:to>
    <xdr:sp>
      <xdr:nvSpPr>
        <xdr:cNvPr id="2444" name="Line 414"/>
        <xdr:cNvSpPr>
          <a:spLocks/>
        </xdr:cNvSpPr>
      </xdr:nvSpPr>
      <xdr:spPr>
        <a:xfrm flipH="1">
          <a:off x="14316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19050</xdr:rowOff>
    </xdr:from>
    <xdr:to>
      <xdr:col>20</xdr:col>
      <xdr:colOff>504825</xdr:colOff>
      <xdr:row>51</xdr:row>
      <xdr:rowOff>19050</xdr:rowOff>
    </xdr:to>
    <xdr:sp>
      <xdr:nvSpPr>
        <xdr:cNvPr id="2445" name="Line 415"/>
        <xdr:cNvSpPr>
          <a:spLocks/>
        </xdr:cNvSpPr>
      </xdr:nvSpPr>
      <xdr:spPr>
        <a:xfrm flipH="1">
          <a:off x="14316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51</xdr:row>
      <xdr:rowOff>19050</xdr:rowOff>
    </xdr:from>
    <xdr:to>
      <xdr:col>20</xdr:col>
      <xdr:colOff>504825</xdr:colOff>
      <xdr:row>51</xdr:row>
      <xdr:rowOff>19050</xdr:rowOff>
    </xdr:to>
    <xdr:sp>
      <xdr:nvSpPr>
        <xdr:cNvPr id="2446" name="Line 416"/>
        <xdr:cNvSpPr>
          <a:spLocks/>
        </xdr:cNvSpPr>
      </xdr:nvSpPr>
      <xdr:spPr>
        <a:xfrm flipH="1">
          <a:off x="14316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50</xdr:row>
      <xdr:rowOff>19050</xdr:rowOff>
    </xdr:from>
    <xdr:to>
      <xdr:col>112</xdr:col>
      <xdr:colOff>504825</xdr:colOff>
      <xdr:row>50</xdr:row>
      <xdr:rowOff>19050</xdr:rowOff>
    </xdr:to>
    <xdr:sp>
      <xdr:nvSpPr>
        <xdr:cNvPr id="2447" name="Line 417"/>
        <xdr:cNvSpPr>
          <a:spLocks/>
        </xdr:cNvSpPr>
      </xdr:nvSpPr>
      <xdr:spPr>
        <a:xfrm flipH="1">
          <a:off x="82667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50</xdr:row>
      <xdr:rowOff>19050</xdr:rowOff>
    </xdr:from>
    <xdr:to>
      <xdr:col>112</xdr:col>
      <xdr:colOff>504825</xdr:colOff>
      <xdr:row>50</xdr:row>
      <xdr:rowOff>19050</xdr:rowOff>
    </xdr:to>
    <xdr:sp>
      <xdr:nvSpPr>
        <xdr:cNvPr id="2448" name="Line 418"/>
        <xdr:cNvSpPr>
          <a:spLocks/>
        </xdr:cNvSpPr>
      </xdr:nvSpPr>
      <xdr:spPr>
        <a:xfrm flipH="1">
          <a:off x="82667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50</xdr:row>
      <xdr:rowOff>19050</xdr:rowOff>
    </xdr:from>
    <xdr:to>
      <xdr:col>112</xdr:col>
      <xdr:colOff>504825</xdr:colOff>
      <xdr:row>50</xdr:row>
      <xdr:rowOff>19050</xdr:rowOff>
    </xdr:to>
    <xdr:sp>
      <xdr:nvSpPr>
        <xdr:cNvPr id="2449" name="Line 419"/>
        <xdr:cNvSpPr>
          <a:spLocks/>
        </xdr:cNvSpPr>
      </xdr:nvSpPr>
      <xdr:spPr>
        <a:xfrm flipH="1">
          <a:off x="82667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50</xdr:row>
      <xdr:rowOff>19050</xdr:rowOff>
    </xdr:from>
    <xdr:to>
      <xdr:col>112</xdr:col>
      <xdr:colOff>504825</xdr:colOff>
      <xdr:row>50</xdr:row>
      <xdr:rowOff>19050</xdr:rowOff>
    </xdr:to>
    <xdr:sp>
      <xdr:nvSpPr>
        <xdr:cNvPr id="2450" name="Line 420"/>
        <xdr:cNvSpPr>
          <a:spLocks/>
        </xdr:cNvSpPr>
      </xdr:nvSpPr>
      <xdr:spPr>
        <a:xfrm flipH="1">
          <a:off x="82667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50</xdr:row>
      <xdr:rowOff>19050</xdr:rowOff>
    </xdr:from>
    <xdr:to>
      <xdr:col>112</xdr:col>
      <xdr:colOff>504825</xdr:colOff>
      <xdr:row>50</xdr:row>
      <xdr:rowOff>19050</xdr:rowOff>
    </xdr:to>
    <xdr:sp>
      <xdr:nvSpPr>
        <xdr:cNvPr id="2451" name="Line 421"/>
        <xdr:cNvSpPr>
          <a:spLocks/>
        </xdr:cNvSpPr>
      </xdr:nvSpPr>
      <xdr:spPr>
        <a:xfrm flipH="1">
          <a:off x="82667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50</xdr:row>
      <xdr:rowOff>19050</xdr:rowOff>
    </xdr:from>
    <xdr:to>
      <xdr:col>112</xdr:col>
      <xdr:colOff>504825</xdr:colOff>
      <xdr:row>50</xdr:row>
      <xdr:rowOff>19050</xdr:rowOff>
    </xdr:to>
    <xdr:sp>
      <xdr:nvSpPr>
        <xdr:cNvPr id="2452" name="Line 422"/>
        <xdr:cNvSpPr>
          <a:spLocks/>
        </xdr:cNvSpPr>
      </xdr:nvSpPr>
      <xdr:spPr>
        <a:xfrm flipH="1">
          <a:off x="82667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50</xdr:row>
      <xdr:rowOff>19050</xdr:rowOff>
    </xdr:from>
    <xdr:to>
      <xdr:col>112</xdr:col>
      <xdr:colOff>504825</xdr:colOff>
      <xdr:row>50</xdr:row>
      <xdr:rowOff>19050</xdr:rowOff>
    </xdr:to>
    <xdr:sp>
      <xdr:nvSpPr>
        <xdr:cNvPr id="2453" name="Line 423"/>
        <xdr:cNvSpPr>
          <a:spLocks/>
        </xdr:cNvSpPr>
      </xdr:nvSpPr>
      <xdr:spPr>
        <a:xfrm flipH="1">
          <a:off x="82667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50</xdr:row>
      <xdr:rowOff>19050</xdr:rowOff>
    </xdr:from>
    <xdr:to>
      <xdr:col>112</xdr:col>
      <xdr:colOff>504825</xdr:colOff>
      <xdr:row>50</xdr:row>
      <xdr:rowOff>19050</xdr:rowOff>
    </xdr:to>
    <xdr:sp>
      <xdr:nvSpPr>
        <xdr:cNvPr id="2454" name="Line 424"/>
        <xdr:cNvSpPr>
          <a:spLocks/>
        </xdr:cNvSpPr>
      </xdr:nvSpPr>
      <xdr:spPr>
        <a:xfrm flipH="1">
          <a:off x="82667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50</xdr:row>
      <xdr:rowOff>19050</xdr:rowOff>
    </xdr:from>
    <xdr:to>
      <xdr:col>112</xdr:col>
      <xdr:colOff>504825</xdr:colOff>
      <xdr:row>50</xdr:row>
      <xdr:rowOff>19050</xdr:rowOff>
    </xdr:to>
    <xdr:sp>
      <xdr:nvSpPr>
        <xdr:cNvPr id="2455" name="Line 425"/>
        <xdr:cNvSpPr>
          <a:spLocks/>
        </xdr:cNvSpPr>
      </xdr:nvSpPr>
      <xdr:spPr>
        <a:xfrm flipH="1">
          <a:off x="82667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50</xdr:row>
      <xdr:rowOff>19050</xdr:rowOff>
    </xdr:from>
    <xdr:to>
      <xdr:col>112</xdr:col>
      <xdr:colOff>504825</xdr:colOff>
      <xdr:row>50</xdr:row>
      <xdr:rowOff>19050</xdr:rowOff>
    </xdr:to>
    <xdr:sp>
      <xdr:nvSpPr>
        <xdr:cNvPr id="2456" name="Line 426"/>
        <xdr:cNvSpPr>
          <a:spLocks/>
        </xdr:cNvSpPr>
      </xdr:nvSpPr>
      <xdr:spPr>
        <a:xfrm flipH="1">
          <a:off x="82667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50</xdr:row>
      <xdr:rowOff>19050</xdr:rowOff>
    </xdr:from>
    <xdr:to>
      <xdr:col>112</xdr:col>
      <xdr:colOff>504825</xdr:colOff>
      <xdr:row>50</xdr:row>
      <xdr:rowOff>19050</xdr:rowOff>
    </xdr:to>
    <xdr:sp>
      <xdr:nvSpPr>
        <xdr:cNvPr id="2457" name="Line 427"/>
        <xdr:cNvSpPr>
          <a:spLocks/>
        </xdr:cNvSpPr>
      </xdr:nvSpPr>
      <xdr:spPr>
        <a:xfrm flipH="1">
          <a:off x="82667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50</xdr:row>
      <xdr:rowOff>19050</xdr:rowOff>
    </xdr:from>
    <xdr:to>
      <xdr:col>112</xdr:col>
      <xdr:colOff>504825</xdr:colOff>
      <xdr:row>50</xdr:row>
      <xdr:rowOff>19050</xdr:rowOff>
    </xdr:to>
    <xdr:sp>
      <xdr:nvSpPr>
        <xdr:cNvPr id="2458" name="Line 428"/>
        <xdr:cNvSpPr>
          <a:spLocks/>
        </xdr:cNvSpPr>
      </xdr:nvSpPr>
      <xdr:spPr>
        <a:xfrm flipH="1">
          <a:off x="82667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59" name="Line 429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60" name="Line 430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61" name="Line 431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62" name="Line 432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63" name="Line 433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64" name="Line 434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65" name="Line 435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66" name="Line 436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67" name="Line 437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68" name="Line 438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69" name="Line 439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70" name="Line 440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52</xdr:row>
      <xdr:rowOff>19050</xdr:rowOff>
    </xdr:from>
    <xdr:to>
      <xdr:col>112</xdr:col>
      <xdr:colOff>504825</xdr:colOff>
      <xdr:row>52</xdr:row>
      <xdr:rowOff>19050</xdr:rowOff>
    </xdr:to>
    <xdr:sp>
      <xdr:nvSpPr>
        <xdr:cNvPr id="2471" name="Line 441"/>
        <xdr:cNvSpPr>
          <a:spLocks/>
        </xdr:cNvSpPr>
      </xdr:nvSpPr>
      <xdr:spPr>
        <a:xfrm flipH="1">
          <a:off x="82667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52</xdr:row>
      <xdr:rowOff>19050</xdr:rowOff>
    </xdr:from>
    <xdr:to>
      <xdr:col>112</xdr:col>
      <xdr:colOff>504825</xdr:colOff>
      <xdr:row>52</xdr:row>
      <xdr:rowOff>19050</xdr:rowOff>
    </xdr:to>
    <xdr:sp>
      <xdr:nvSpPr>
        <xdr:cNvPr id="2472" name="Line 442"/>
        <xdr:cNvSpPr>
          <a:spLocks/>
        </xdr:cNvSpPr>
      </xdr:nvSpPr>
      <xdr:spPr>
        <a:xfrm flipH="1">
          <a:off x="82667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52</xdr:row>
      <xdr:rowOff>19050</xdr:rowOff>
    </xdr:from>
    <xdr:to>
      <xdr:col>112</xdr:col>
      <xdr:colOff>504825</xdr:colOff>
      <xdr:row>52</xdr:row>
      <xdr:rowOff>19050</xdr:rowOff>
    </xdr:to>
    <xdr:sp>
      <xdr:nvSpPr>
        <xdr:cNvPr id="2473" name="Line 443"/>
        <xdr:cNvSpPr>
          <a:spLocks/>
        </xdr:cNvSpPr>
      </xdr:nvSpPr>
      <xdr:spPr>
        <a:xfrm flipH="1">
          <a:off x="82667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52</xdr:row>
      <xdr:rowOff>19050</xdr:rowOff>
    </xdr:from>
    <xdr:to>
      <xdr:col>112</xdr:col>
      <xdr:colOff>504825</xdr:colOff>
      <xdr:row>52</xdr:row>
      <xdr:rowOff>19050</xdr:rowOff>
    </xdr:to>
    <xdr:sp>
      <xdr:nvSpPr>
        <xdr:cNvPr id="2474" name="Line 444"/>
        <xdr:cNvSpPr>
          <a:spLocks/>
        </xdr:cNvSpPr>
      </xdr:nvSpPr>
      <xdr:spPr>
        <a:xfrm flipH="1">
          <a:off x="82667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52</xdr:row>
      <xdr:rowOff>19050</xdr:rowOff>
    </xdr:from>
    <xdr:to>
      <xdr:col>112</xdr:col>
      <xdr:colOff>504825</xdr:colOff>
      <xdr:row>52</xdr:row>
      <xdr:rowOff>19050</xdr:rowOff>
    </xdr:to>
    <xdr:sp>
      <xdr:nvSpPr>
        <xdr:cNvPr id="2475" name="Line 445"/>
        <xdr:cNvSpPr>
          <a:spLocks/>
        </xdr:cNvSpPr>
      </xdr:nvSpPr>
      <xdr:spPr>
        <a:xfrm flipH="1">
          <a:off x="82667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52</xdr:row>
      <xdr:rowOff>19050</xdr:rowOff>
    </xdr:from>
    <xdr:to>
      <xdr:col>112</xdr:col>
      <xdr:colOff>504825</xdr:colOff>
      <xdr:row>52</xdr:row>
      <xdr:rowOff>19050</xdr:rowOff>
    </xdr:to>
    <xdr:sp>
      <xdr:nvSpPr>
        <xdr:cNvPr id="2476" name="Line 446"/>
        <xdr:cNvSpPr>
          <a:spLocks/>
        </xdr:cNvSpPr>
      </xdr:nvSpPr>
      <xdr:spPr>
        <a:xfrm flipH="1">
          <a:off x="82667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52</xdr:row>
      <xdr:rowOff>19050</xdr:rowOff>
    </xdr:from>
    <xdr:to>
      <xdr:col>112</xdr:col>
      <xdr:colOff>504825</xdr:colOff>
      <xdr:row>52</xdr:row>
      <xdr:rowOff>19050</xdr:rowOff>
    </xdr:to>
    <xdr:sp>
      <xdr:nvSpPr>
        <xdr:cNvPr id="2477" name="Line 447"/>
        <xdr:cNvSpPr>
          <a:spLocks/>
        </xdr:cNvSpPr>
      </xdr:nvSpPr>
      <xdr:spPr>
        <a:xfrm flipH="1">
          <a:off x="82667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52</xdr:row>
      <xdr:rowOff>19050</xdr:rowOff>
    </xdr:from>
    <xdr:to>
      <xdr:col>112</xdr:col>
      <xdr:colOff>504825</xdr:colOff>
      <xdr:row>52</xdr:row>
      <xdr:rowOff>19050</xdr:rowOff>
    </xdr:to>
    <xdr:sp>
      <xdr:nvSpPr>
        <xdr:cNvPr id="2478" name="Line 448"/>
        <xdr:cNvSpPr>
          <a:spLocks/>
        </xdr:cNvSpPr>
      </xdr:nvSpPr>
      <xdr:spPr>
        <a:xfrm flipH="1">
          <a:off x="82667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52</xdr:row>
      <xdr:rowOff>19050</xdr:rowOff>
    </xdr:from>
    <xdr:to>
      <xdr:col>112</xdr:col>
      <xdr:colOff>504825</xdr:colOff>
      <xdr:row>52</xdr:row>
      <xdr:rowOff>19050</xdr:rowOff>
    </xdr:to>
    <xdr:sp>
      <xdr:nvSpPr>
        <xdr:cNvPr id="2479" name="Line 449"/>
        <xdr:cNvSpPr>
          <a:spLocks/>
        </xdr:cNvSpPr>
      </xdr:nvSpPr>
      <xdr:spPr>
        <a:xfrm flipH="1">
          <a:off x="82667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52</xdr:row>
      <xdr:rowOff>19050</xdr:rowOff>
    </xdr:from>
    <xdr:to>
      <xdr:col>112</xdr:col>
      <xdr:colOff>504825</xdr:colOff>
      <xdr:row>52</xdr:row>
      <xdr:rowOff>19050</xdr:rowOff>
    </xdr:to>
    <xdr:sp>
      <xdr:nvSpPr>
        <xdr:cNvPr id="2480" name="Line 450"/>
        <xdr:cNvSpPr>
          <a:spLocks/>
        </xdr:cNvSpPr>
      </xdr:nvSpPr>
      <xdr:spPr>
        <a:xfrm flipH="1">
          <a:off x="82667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52</xdr:row>
      <xdr:rowOff>19050</xdr:rowOff>
    </xdr:from>
    <xdr:to>
      <xdr:col>112</xdr:col>
      <xdr:colOff>504825</xdr:colOff>
      <xdr:row>52</xdr:row>
      <xdr:rowOff>19050</xdr:rowOff>
    </xdr:to>
    <xdr:sp>
      <xdr:nvSpPr>
        <xdr:cNvPr id="2481" name="Line 451"/>
        <xdr:cNvSpPr>
          <a:spLocks/>
        </xdr:cNvSpPr>
      </xdr:nvSpPr>
      <xdr:spPr>
        <a:xfrm flipH="1">
          <a:off x="82667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52</xdr:row>
      <xdr:rowOff>19050</xdr:rowOff>
    </xdr:from>
    <xdr:to>
      <xdr:col>112</xdr:col>
      <xdr:colOff>504825</xdr:colOff>
      <xdr:row>52</xdr:row>
      <xdr:rowOff>19050</xdr:rowOff>
    </xdr:to>
    <xdr:sp>
      <xdr:nvSpPr>
        <xdr:cNvPr id="2482" name="Line 452"/>
        <xdr:cNvSpPr>
          <a:spLocks/>
        </xdr:cNvSpPr>
      </xdr:nvSpPr>
      <xdr:spPr>
        <a:xfrm flipH="1">
          <a:off x="82667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83" name="Line 453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84" name="Line 454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85" name="Line 455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86" name="Line 456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87" name="Line 457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88" name="Line 458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89" name="Line 459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90" name="Line 460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91" name="Line 461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92" name="Line 462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93" name="Line 463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2494" name="Line 464"/>
        <xdr:cNvSpPr>
          <a:spLocks/>
        </xdr:cNvSpPr>
      </xdr:nvSpPr>
      <xdr:spPr>
        <a:xfrm flipH="1">
          <a:off x="82667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495" name="Line 465"/>
        <xdr:cNvSpPr>
          <a:spLocks/>
        </xdr:cNvSpPr>
      </xdr:nvSpPr>
      <xdr:spPr>
        <a:xfrm flipH="1">
          <a:off x="82667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496" name="Line 466"/>
        <xdr:cNvSpPr>
          <a:spLocks/>
        </xdr:cNvSpPr>
      </xdr:nvSpPr>
      <xdr:spPr>
        <a:xfrm flipH="1">
          <a:off x="82667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497" name="Line 467"/>
        <xdr:cNvSpPr>
          <a:spLocks/>
        </xdr:cNvSpPr>
      </xdr:nvSpPr>
      <xdr:spPr>
        <a:xfrm flipH="1">
          <a:off x="82667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498" name="Line 468"/>
        <xdr:cNvSpPr>
          <a:spLocks/>
        </xdr:cNvSpPr>
      </xdr:nvSpPr>
      <xdr:spPr>
        <a:xfrm flipH="1">
          <a:off x="82667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499" name="Line 469"/>
        <xdr:cNvSpPr>
          <a:spLocks/>
        </xdr:cNvSpPr>
      </xdr:nvSpPr>
      <xdr:spPr>
        <a:xfrm flipH="1">
          <a:off x="82667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500" name="Line 470"/>
        <xdr:cNvSpPr>
          <a:spLocks/>
        </xdr:cNvSpPr>
      </xdr:nvSpPr>
      <xdr:spPr>
        <a:xfrm flipH="1">
          <a:off x="82667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501" name="Line 471"/>
        <xdr:cNvSpPr>
          <a:spLocks/>
        </xdr:cNvSpPr>
      </xdr:nvSpPr>
      <xdr:spPr>
        <a:xfrm flipH="1">
          <a:off x="82667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502" name="Line 472"/>
        <xdr:cNvSpPr>
          <a:spLocks/>
        </xdr:cNvSpPr>
      </xdr:nvSpPr>
      <xdr:spPr>
        <a:xfrm flipH="1">
          <a:off x="82667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503" name="Line 473"/>
        <xdr:cNvSpPr>
          <a:spLocks/>
        </xdr:cNvSpPr>
      </xdr:nvSpPr>
      <xdr:spPr>
        <a:xfrm flipH="1">
          <a:off x="82667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504" name="Line 474"/>
        <xdr:cNvSpPr>
          <a:spLocks/>
        </xdr:cNvSpPr>
      </xdr:nvSpPr>
      <xdr:spPr>
        <a:xfrm flipH="1">
          <a:off x="82667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505" name="Line 475"/>
        <xdr:cNvSpPr>
          <a:spLocks/>
        </xdr:cNvSpPr>
      </xdr:nvSpPr>
      <xdr:spPr>
        <a:xfrm flipH="1">
          <a:off x="82667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506" name="Line 476"/>
        <xdr:cNvSpPr>
          <a:spLocks/>
        </xdr:cNvSpPr>
      </xdr:nvSpPr>
      <xdr:spPr>
        <a:xfrm flipH="1">
          <a:off x="82667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51</xdr:row>
      <xdr:rowOff>19050</xdr:rowOff>
    </xdr:from>
    <xdr:to>
      <xdr:col>80</xdr:col>
      <xdr:colOff>504825</xdr:colOff>
      <xdr:row>51</xdr:row>
      <xdr:rowOff>19050</xdr:rowOff>
    </xdr:to>
    <xdr:sp>
      <xdr:nvSpPr>
        <xdr:cNvPr id="2507" name="Line 477"/>
        <xdr:cNvSpPr>
          <a:spLocks/>
        </xdr:cNvSpPr>
      </xdr:nvSpPr>
      <xdr:spPr>
        <a:xfrm flipH="1">
          <a:off x="58893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51</xdr:row>
      <xdr:rowOff>19050</xdr:rowOff>
    </xdr:from>
    <xdr:to>
      <xdr:col>80</xdr:col>
      <xdr:colOff>504825</xdr:colOff>
      <xdr:row>51</xdr:row>
      <xdr:rowOff>19050</xdr:rowOff>
    </xdr:to>
    <xdr:sp>
      <xdr:nvSpPr>
        <xdr:cNvPr id="2508" name="Line 478"/>
        <xdr:cNvSpPr>
          <a:spLocks/>
        </xdr:cNvSpPr>
      </xdr:nvSpPr>
      <xdr:spPr>
        <a:xfrm flipH="1">
          <a:off x="58893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51</xdr:row>
      <xdr:rowOff>19050</xdr:rowOff>
    </xdr:from>
    <xdr:to>
      <xdr:col>80</xdr:col>
      <xdr:colOff>504825</xdr:colOff>
      <xdr:row>51</xdr:row>
      <xdr:rowOff>19050</xdr:rowOff>
    </xdr:to>
    <xdr:sp>
      <xdr:nvSpPr>
        <xdr:cNvPr id="2509" name="Line 479"/>
        <xdr:cNvSpPr>
          <a:spLocks/>
        </xdr:cNvSpPr>
      </xdr:nvSpPr>
      <xdr:spPr>
        <a:xfrm flipH="1">
          <a:off x="58893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51</xdr:row>
      <xdr:rowOff>19050</xdr:rowOff>
    </xdr:from>
    <xdr:to>
      <xdr:col>80</xdr:col>
      <xdr:colOff>504825</xdr:colOff>
      <xdr:row>51</xdr:row>
      <xdr:rowOff>19050</xdr:rowOff>
    </xdr:to>
    <xdr:sp>
      <xdr:nvSpPr>
        <xdr:cNvPr id="2510" name="Line 480"/>
        <xdr:cNvSpPr>
          <a:spLocks/>
        </xdr:cNvSpPr>
      </xdr:nvSpPr>
      <xdr:spPr>
        <a:xfrm flipH="1">
          <a:off x="58893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51</xdr:row>
      <xdr:rowOff>19050</xdr:rowOff>
    </xdr:from>
    <xdr:to>
      <xdr:col>80</xdr:col>
      <xdr:colOff>504825</xdr:colOff>
      <xdr:row>51</xdr:row>
      <xdr:rowOff>19050</xdr:rowOff>
    </xdr:to>
    <xdr:sp>
      <xdr:nvSpPr>
        <xdr:cNvPr id="2511" name="Line 481"/>
        <xdr:cNvSpPr>
          <a:spLocks/>
        </xdr:cNvSpPr>
      </xdr:nvSpPr>
      <xdr:spPr>
        <a:xfrm flipH="1">
          <a:off x="58893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51</xdr:row>
      <xdr:rowOff>19050</xdr:rowOff>
    </xdr:from>
    <xdr:to>
      <xdr:col>80</xdr:col>
      <xdr:colOff>504825</xdr:colOff>
      <xdr:row>51</xdr:row>
      <xdr:rowOff>19050</xdr:rowOff>
    </xdr:to>
    <xdr:sp>
      <xdr:nvSpPr>
        <xdr:cNvPr id="2512" name="Line 482"/>
        <xdr:cNvSpPr>
          <a:spLocks/>
        </xdr:cNvSpPr>
      </xdr:nvSpPr>
      <xdr:spPr>
        <a:xfrm flipH="1">
          <a:off x="58893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51</xdr:row>
      <xdr:rowOff>19050</xdr:rowOff>
    </xdr:from>
    <xdr:to>
      <xdr:col>80</xdr:col>
      <xdr:colOff>504825</xdr:colOff>
      <xdr:row>51</xdr:row>
      <xdr:rowOff>19050</xdr:rowOff>
    </xdr:to>
    <xdr:sp>
      <xdr:nvSpPr>
        <xdr:cNvPr id="2513" name="Line 483"/>
        <xdr:cNvSpPr>
          <a:spLocks/>
        </xdr:cNvSpPr>
      </xdr:nvSpPr>
      <xdr:spPr>
        <a:xfrm flipH="1">
          <a:off x="58893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51</xdr:row>
      <xdr:rowOff>19050</xdr:rowOff>
    </xdr:from>
    <xdr:to>
      <xdr:col>80</xdr:col>
      <xdr:colOff>504825</xdr:colOff>
      <xdr:row>51</xdr:row>
      <xdr:rowOff>19050</xdr:rowOff>
    </xdr:to>
    <xdr:sp>
      <xdr:nvSpPr>
        <xdr:cNvPr id="2514" name="Line 484"/>
        <xdr:cNvSpPr>
          <a:spLocks/>
        </xdr:cNvSpPr>
      </xdr:nvSpPr>
      <xdr:spPr>
        <a:xfrm flipH="1">
          <a:off x="58893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51</xdr:row>
      <xdr:rowOff>19050</xdr:rowOff>
    </xdr:from>
    <xdr:to>
      <xdr:col>80</xdr:col>
      <xdr:colOff>504825</xdr:colOff>
      <xdr:row>51</xdr:row>
      <xdr:rowOff>19050</xdr:rowOff>
    </xdr:to>
    <xdr:sp>
      <xdr:nvSpPr>
        <xdr:cNvPr id="2515" name="Line 485"/>
        <xdr:cNvSpPr>
          <a:spLocks/>
        </xdr:cNvSpPr>
      </xdr:nvSpPr>
      <xdr:spPr>
        <a:xfrm flipH="1">
          <a:off x="58893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51</xdr:row>
      <xdr:rowOff>19050</xdr:rowOff>
    </xdr:from>
    <xdr:to>
      <xdr:col>80</xdr:col>
      <xdr:colOff>504825</xdr:colOff>
      <xdr:row>51</xdr:row>
      <xdr:rowOff>19050</xdr:rowOff>
    </xdr:to>
    <xdr:sp>
      <xdr:nvSpPr>
        <xdr:cNvPr id="2516" name="Line 486"/>
        <xdr:cNvSpPr>
          <a:spLocks/>
        </xdr:cNvSpPr>
      </xdr:nvSpPr>
      <xdr:spPr>
        <a:xfrm flipH="1">
          <a:off x="58893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51</xdr:row>
      <xdr:rowOff>19050</xdr:rowOff>
    </xdr:from>
    <xdr:to>
      <xdr:col>80</xdr:col>
      <xdr:colOff>504825</xdr:colOff>
      <xdr:row>51</xdr:row>
      <xdr:rowOff>19050</xdr:rowOff>
    </xdr:to>
    <xdr:sp>
      <xdr:nvSpPr>
        <xdr:cNvPr id="2517" name="Line 487"/>
        <xdr:cNvSpPr>
          <a:spLocks/>
        </xdr:cNvSpPr>
      </xdr:nvSpPr>
      <xdr:spPr>
        <a:xfrm flipH="1">
          <a:off x="58893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51</xdr:row>
      <xdr:rowOff>19050</xdr:rowOff>
    </xdr:from>
    <xdr:to>
      <xdr:col>80</xdr:col>
      <xdr:colOff>504825</xdr:colOff>
      <xdr:row>51</xdr:row>
      <xdr:rowOff>19050</xdr:rowOff>
    </xdr:to>
    <xdr:sp>
      <xdr:nvSpPr>
        <xdr:cNvPr id="2518" name="Line 488"/>
        <xdr:cNvSpPr>
          <a:spLocks/>
        </xdr:cNvSpPr>
      </xdr:nvSpPr>
      <xdr:spPr>
        <a:xfrm flipH="1">
          <a:off x="58893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52</xdr:row>
      <xdr:rowOff>19050</xdr:rowOff>
    </xdr:from>
    <xdr:to>
      <xdr:col>80</xdr:col>
      <xdr:colOff>504825</xdr:colOff>
      <xdr:row>52</xdr:row>
      <xdr:rowOff>19050</xdr:rowOff>
    </xdr:to>
    <xdr:sp>
      <xdr:nvSpPr>
        <xdr:cNvPr id="2519" name="Line 489"/>
        <xdr:cNvSpPr>
          <a:spLocks/>
        </xdr:cNvSpPr>
      </xdr:nvSpPr>
      <xdr:spPr>
        <a:xfrm flipH="1">
          <a:off x="58893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52</xdr:row>
      <xdr:rowOff>19050</xdr:rowOff>
    </xdr:from>
    <xdr:to>
      <xdr:col>80</xdr:col>
      <xdr:colOff>504825</xdr:colOff>
      <xdr:row>52</xdr:row>
      <xdr:rowOff>19050</xdr:rowOff>
    </xdr:to>
    <xdr:sp>
      <xdr:nvSpPr>
        <xdr:cNvPr id="2520" name="Line 490"/>
        <xdr:cNvSpPr>
          <a:spLocks/>
        </xdr:cNvSpPr>
      </xdr:nvSpPr>
      <xdr:spPr>
        <a:xfrm flipH="1">
          <a:off x="58893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52</xdr:row>
      <xdr:rowOff>19050</xdr:rowOff>
    </xdr:from>
    <xdr:to>
      <xdr:col>80</xdr:col>
      <xdr:colOff>504825</xdr:colOff>
      <xdr:row>52</xdr:row>
      <xdr:rowOff>19050</xdr:rowOff>
    </xdr:to>
    <xdr:sp>
      <xdr:nvSpPr>
        <xdr:cNvPr id="2521" name="Line 491"/>
        <xdr:cNvSpPr>
          <a:spLocks/>
        </xdr:cNvSpPr>
      </xdr:nvSpPr>
      <xdr:spPr>
        <a:xfrm flipH="1">
          <a:off x="58893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52</xdr:row>
      <xdr:rowOff>19050</xdr:rowOff>
    </xdr:from>
    <xdr:to>
      <xdr:col>80</xdr:col>
      <xdr:colOff>504825</xdr:colOff>
      <xdr:row>52</xdr:row>
      <xdr:rowOff>19050</xdr:rowOff>
    </xdr:to>
    <xdr:sp>
      <xdr:nvSpPr>
        <xdr:cNvPr id="2522" name="Line 492"/>
        <xdr:cNvSpPr>
          <a:spLocks/>
        </xdr:cNvSpPr>
      </xdr:nvSpPr>
      <xdr:spPr>
        <a:xfrm flipH="1">
          <a:off x="58893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52</xdr:row>
      <xdr:rowOff>19050</xdr:rowOff>
    </xdr:from>
    <xdr:to>
      <xdr:col>80</xdr:col>
      <xdr:colOff>504825</xdr:colOff>
      <xdr:row>52</xdr:row>
      <xdr:rowOff>19050</xdr:rowOff>
    </xdr:to>
    <xdr:sp>
      <xdr:nvSpPr>
        <xdr:cNvPr id="2523" name="Line 493"/>
        <xdr:cNvSpPr>
          <a:spLocks/>
        </xdr:cNvSpPr>
      </xdr:nvSpPr>
      <xdr:spPr>
        <a:xfrm flipH="1">
          <a:off x="58893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52</xdr:row>
      <xdr:rowOff>19050</xdr:rowOff>
    </xdr:from>
    <xdr:to>
      <xdr:col>80</xdr:col>
      <xdr:colOff>504825</xdr:colOff>
      <xdr:row>52</xdr:row>
      <xdr:rowOff>19050</xdr:rowOff>
    </xdr:to>
    <xdr:sp>
      <xdr:nvSpPr>
        <xdr:cNvPr id="2524" name="Line 494"/>
        <xdr:cNvSpPr>
          <a:spLocks/>
        </xdr:cNvSpPr>
      </xdr:nvSpPr>
      <xdr:spPr>
        <a:xfrm flipH="1">
          <a:off x="58893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52</xdr:row>
      <xdr:rowOff>19050</xdr:rowOff>
    </xdr:from>
    <xdr:to>
      <xdr:col>80</xdr:col>
      <xdr:colOff>504825</xdr:colOff>
      <xdr:row>52</xdr:row>
      <xdr:rowOff>19050</xdr:rowOff>
    </xdr:to>
    <xdr:sp>
      <xdr:nvSpPr>
        <xdr:cNvPr id="2525" name="Line 495"/>
        <xdr:cNvSpPr>
          <a:spLocks/>
        </xdr:cNvSpPr>
      </xdr:nvSpPr>
      <xdr:spPr>
        <a:xfrm flipH="1">
          <a:off x="58893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52</xdr:row>
      <xdr:rowOff>19050</xdr:rowOff>
    </xdr:from>
    <xdr:to>
      <xdr:col>80</xdr:col>
      <xdr:colOff>504825</xdr:colOff>
      <xdr:row>52</xdr:row>
      <xdr:rowOff>19050</xdr:rowOff>
    </xdr:to>
    <xdr:sp>
      <xdr:nvSpPr>
        <xdr:cNvPr id="2526" name="Line 496"/>
        <xdr:cNvSpPr>
          <a:spLocks/>
        </xdr:cNvSpPr>
      </xdr:nvSpPr>
      <xdr:spPr>
        <a:xfrm flipH="1">
          <a:off x="58893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52</xdr:row>
      <xdr:rowOff>19050</xdr:rowOff>
    </xdr:from>
    <xdr:to>
      <xdr:col>80</xdr:col>
      <xdr:colOff>504825</xdr:colOff>
      <xdr:row>52</xdr:row>
      <xdr:rowOff>19050</xdr:rowOff>
    </xdr:to>
    <xdr:sp>
      <xdr:nvSpPr>
        <xdr:cNvPr id="2527" name="Line 497"/>
        <xdr:cNvSpPr>
          <a:spLocks/>
        </xdr:cNvSpPr>
      </xdr:nvSpPr>
      <xdr:spPr>
        <a:xfrm flipH="1">
          <a:off x="58893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52</xdr:row>
      <xdr:rowOff>19050</xdr:rowOff>
    </xdr:from>
    <xdr:to>
      <xdr:col>80</xdr:col>
      <xdr:colOff>504825</xdr:colOff>
      <xdr:row>52</xdr:row>
      <xdr:rowOff>19050</xdr:rowOff>
    </xdr:to>
    <xdr:sp>
      <xdr:nvSpPr>
        <xdr:cNvPr id="2528" name="Line 498"/>
        <xdr:cNvSpPr>
          <a:spLocks/>
        </xdr:cNvSpPr>
      </xdr:nvSpPr>
      <xdr:spPr>
        <a:xfrm flipH="1">
          <a:off x="58893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52</xdr:row>
      <xdr:rowOff>19050</xdr:rowOff>
    </xdr:from>
    <xdr:to>
      <xdr:col>80</xdr:col>
      <xdr:colOff>504825</xdr:colOff>
      <xdr:row>52</xdr:row>
      <xdr:rowOff>19050</xdr:rowOff>
    </xdr:to>
    <xdr:sp>
      <xdr:nvSpPr>
        <xdr:cNvPr id="2529" name="Line 499"/>
        <xdr:cNvSpPr>
          <a:spLocks/>
        </xdr:cNvSpPr>
      </xdr:nvSpPr>
      <xdr:spPr>
        <a:xfrm flipH="1">
          <a:off x="58893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52</xdr:row>
      <xdr:rowOff>19050</xdr:rowOff>
    </xdr:from>
    <xdr:to>
      <xdr:col>80</xdr:col>
      <xdr:colOff>504825</xdr:colOff>
      <xdr:row>52</xdr:row>
      <xdr:rowOff>19050</xdr:rowOff>
    </xdr:to>
    <xdr:sp>
      <xdr:nvSpPr>
        <xdr:cNvPr id="2530" name="Line 500"/>
        <xdr:cNvSpPr>
          <a:spLocks/>
        </xdr:cNvSpPr>
      </xdr:nvSpPr>
      <xdr:spPr>
        <a:xfrm flipH="1">
          <a:off x="58893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2531" name="Line 501"/>
        <xdr:cNvSpPr>
          <a:spLocks/>
        </xdr:cNvSpPr>
      </xdr:nvSpPr>
      <xdr:spPr>
        <a:xfrm flipH="1">
          <a:off x="2428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2532" name="Line 502"/>
        <xdr:cNvSpPr>
          <a:spLocks/>
        </xdr:cNvSpPr>
      </xdr:nvSpPr>
      <xdr:spPr>
        <a:xfrm flipH="1">
          <a:off x="2428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2533" name="Line 503"/>
        <xdr:cNvSpPr>
          <a:spLocks/>
        </xdr:cNvSpPr>
      </xdr:nvSpPr>
      <xdr:spPr>
        <a:xfrm flipH="1">
          <a:off x="2428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2534" name="Line 504"/>
        <xdr:cNvSpPr>
          <a:spLocks/>
        </xdr:cNvSpPr>
      </xdr:nvSpPr>
      <xdr:spPr>
        <a:xfrm flipH="1">
          <a:off x="2428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2535" name="Line 505"/>
        <xdr:cNvSpPr>
          <a:spLocks/>
        </xdr:cNvSpPr>
      </xdr:nvSpPr>
      <xdr:spPr>
        <a:xfrm flipH="1">
          <a:off x="2428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2536" name="Line 506"/>
        <xdr:cNvSpPr>
          <a:spLocks/>
        </xdr:cNvSpPr>
      </xdr:nvSpPr>
      <xdr:spPr>
        <a:xfrm flipH="1">
          <a:off x="2428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2537" name="Line 507"/>
        <xdr:cNvSpPr>
          <a:spLocks/>
        </xdr:cNvSpPr>
      </xdr:nvSpPr>
      <xdr:spPr>
        <a:xfrm flipH="1">
          <a:off x="2428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2538" name="Line 508"/>
        <xdr:cNvSpPr>
          <a:spLocks/>
        </xdr:cNvSpPr>
      </xdr:nvSpPr>
      <xdr:spPr>
        <a:xfrm flipH="1">
          <a:off x="2428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2539" name="Line 509"/>
        <xdr:cNvSpPr>
          <a:spLocks/>
        </xdr:cNvSpPr>
      </xdr:nvSpPr>
      <xdr:spPr>
        <a:xfrm flipH="1">
          <a:off x="2428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2540" name="Line 510"/>
        <xdr:cNvSpPr>
          <a:spLocks/>
        </xdr:cNvSpPr>
      </xdr:nvSpPr>
      <xdr:spPr>
        <a:xfrm flipH="1">
          <a:off x="2428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2541" name="Line 511"/>
        <xdr:cNvSpPr>
          <a:spLocks/>
        </xdr:cNvSpPr>
      </xdr:nvSpPr>
      <xdr:spPr>
        <a:xfrm flipH="1">
          <a:off x="2428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42</xdr:row>
      <xdr:rowOff>19050</xdr:rowOff>
    </xdr:from>
    <xdr:to>
      <xdr:col>4</xdr:col>
      <xdr:colOff>504825</xdr:colOff>
      <xdr:row>42</xdr:row>
      <xdr:rowOff>19050</xdr:rowOff>
    </xdr:to>
    <xdr:sp>
      <xdr:nvSpPr>
        <xdr:cNvPr id="2542" name="Line 512"/>
        <xdr:cNvSpPr>
          <a:spLocks/>
        </xdr:cNvSpPr>
      </xdr:nvSpPr>
      <xdr:spPr>
        <a:xfrm flipH="1">
          <a:off x="24288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43" name="Line 513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44" name="Line 514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45" name="Line 515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46" name="Line 516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47" name="Line 517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48" name="Line 518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49" name="Line 519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50" name="Line 520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51" name="Line 521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52" name="Line 522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53" name="Line 523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54" name="Line 524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55" name="Line 525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56" name="Line 526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57" name="Line 527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58" name="Line 528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59" name="Line 529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60" name="Line 530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61" name="Line 531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62" name="Line 532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63" name="Line 533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64" name="Line 534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65" name="Line 535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66" name="Line 536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67" name="Line 537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68" name="Line 538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69" name="Line 539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70" name="Line 540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71" name="Line 541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72" name="Line 542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73" name="Line 543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74" name="Line 544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75" name="Line 545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76" name="Line 546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77" name="Line 547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2578" name="Line 548"/>
        <xdr:cNvSpPr>
          <a:spLocks/>
        </xdr:cNvSpPr>
      </xdr:nvSpPr>
      <xdr:spPr>
        <a:xfrm flipH="1">
          <a:off x="95250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79" name="Line 549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80" name="Line 550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81" name="Line 551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82" name="Line 552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83" name="Line 553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84" name="Line 554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85" name="Line 555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86" name="Line 556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87" name="Line 557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88" name="Line 558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89" name="Line 559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2590" name="Line 560"/>
        <xdr:cNvSpPr>
          <a:spLocks/>
        </xdr:cNvSpPr>
      </xdr:nvSpPr>
      <xdr:spPr>
        <a:xfrm flipH="1">
          <a:off x="1466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91" name="Line 561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92" name="Line 562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93" name="Line 563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94" name="Line 564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95" name="Line 565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96" name="Line 566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97" name="Line 567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98" name="Line 568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99" name="Line 569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00" name="Line 570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01" name="Line 571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02" name="Line 572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03" name="Line 573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04" name="Line 574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05" name="Line 575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06" name="Line 576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07" name="Line 577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08" name="Line 578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09" name="Line 579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10" name="Line 580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11" name="Line 581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12" name="Line 582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13" name="Line 583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14" name="Line 584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15" name="Line 585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16" name="Line 586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17" name="Line 587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18" name="Line 588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19" name="Line 589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20" name="Line 590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21" name="Line 591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22" name="Line 592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23" name="Line 593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24" name="Line 594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25" name="Line 595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26" name="Line 596"/>
        <xdr:cNvSpPr>
          <a:spLocks/>
        </xdr:cNvSpPr>
      </xdr:nvSpPr>
      <xdr:spPr>
        <a:xfrm flipH="1">
          <a:off x="95250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27" name="Line 597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28" name="Line 598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29" name="Line 599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30" name="Line 600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31" name="Line 601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32" name="Line 602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33" name="Line 603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34" name="Line 604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35" name="Line 605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36" name="Line 606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37" name="Line 607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638" name="Line 608"/>
        <xdr:cNvSpPr>
          <a:spLocks/>
        </xdr:cNvSpPr>
      </xdr:nvSpPr>
      <xdr:spPr>
        <a:xfrm flipH="1">
          <a:off x="1466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75" customWidth="1"/>
    <col min="2" max="2" width="11.25390625" style="586" customWidth="1"/>
    <col min="3" max="18" width="11.25390625" style="476" customWidth="1"/>
    <col min="19" max="19" width="4.75390625" style="475" customWidth="1"/>
    <col min="20" max="20" width="1.75390625" style="475" customWidth="1"/>
    <col min="21" max="16384" width="9.125" style="476" customWidth="1"/>
  </cols>
  <sheetData>
    <row r="1" spans="1:20" s="474" customFormat="1" ht="9.75" customHeight="1">
      <c r="A1" s="471"/>
      <c r="B1" s="472"/>
      <c r="C1" s="473"/>
      <c r="D1" s="473"/>
      <c r="E1" s="473"/>
      <c r="F1" s="473"/>
      <c r="G1" s="473"/>
      <c r="H1" s="473"/>
      <c r="I1" s="473"/>
      <c r="J1" s="473"/>
      <c r="K1" s="473"/>
      <c r="L1" s="473"/>
      <c r="S1" s="471"/>
      <c r="T1" s="471"/>
    </row>
    <row r="2" spans="2:18" ht="36" customHeight="1">
      <c r="B2" s="476"/>
      <c r="D2" s="477"/>
      <c r="E2" s="477"/>
      <c r="F2" s="477"/>
      <c r="G2" s="477"/>
      <c r="H2" s="477"/>
      <c r="I2" s="477"/>
      <c r="J2" s="477"/>
      <c r="K2" s="477"/>
      <c r="L2" s="477"/>
      <c r="R2" s="478"/>
    </row>
    <row r="3" spans="2:12" s="475" customFormat="1" ht="18" customHeight="1">
      <c r="B3" s="479"/>
      <c r="C3" s="479"/>
      <c r="D3" s="479"/>
      <c r="J3" s="480"/>
      <c r="K3" s="479"/>
      <c r="L3" s="479"/>
    </row>
    <row r="4" spans="1:22" s="490" customFormat="1" ht="22.5" customHeight="1">
      <c r="A4" s="481"/>
      <c r="B4" s="482" t="s">
        <v>150</v>
      </c>
      <c r="C4" s="483" t="s">
        <v>187</v>
      </c>
      <c r="D4" s="484"/>
      <c r="E4" s="483"/>
      <c r="F4" s="483"/>
      <c r="G4" s="481"/>
      <c r="H4" s="481"/>
      <c r="I4" s="485"/>
      <c r="J4" s="101" t="s">
        <v>188</v>
      </c>
      <c r="K4" s="484"/>
      <c r="L4" s="486"/>
      <c r="M4" s="485"/>
      <c r="N4" s="485"/>
      <c r="O4" s="485"/>
      <c r="P4" s="485"/>
      <c r="Q4" s="487" t="s">
        <v>151</v>
      </c>
      <c r="R4" s="488">
        <v>547760</v>
      </c>
      <c r="S4" s="485"/>
      <c r="T4" s="485"/>
      <c r="U4" s="489"/>
      <c r="V4" s="489"/>
    </row>
    <row r="5" spans="2:22" s="491" customFormat="1" ht="18" customHeight="1" thickBot="1">
      <c r="B5" s="492"/>
      <c r="C5" s="493"/>
      <c r="D5" s="493"/>
      <c r="E5" s="494"/>
      <c r="F5" s="494"/>
      <c r="G5" s="494"/>
      <c r="H5" s="494"/>
      <c r="I5" s="493"/>
      <c r="J5" s="493"/>
      <c r="K5" s="493"/>
      <c r="L5" s="493"/>
      <c r="M5" s="493"/>
      <c r="N5" s="493"/>
      <c r="O5" s="493"/>
      <c r="P5" s="495"/>
      <c r="Q5" s="495"/>
      <c r="R5" s="495"/>
      <c r="S5" s="495"/>
      <c r="T5" s="495"/>
      <c r="U5" s="495"/>
      <c r="V5" s="495"/>
    </row>
    <row r="6" spans="1:22" s="501" customFormat="1" ht="18" customHeight="1">
      <c r="A6" s="496"/>
      <c r="B6" s="497"/>
      <c r="C6" s="498"/>
      <c r="D6" s="497"/>
      <c r="E6" s="499"/>
      <c r="F6" s="499"/>
      <c r="G6" s="499"/>
      <c r="H6" s="499"/>
      <c r="I6" s="499"/>
      <c r="J6" s="497"/>
      <c r="K6" s="497"/>
      <c r="L6" s="497"/>
      <c r="M6" s="497"/>
      <c r="N6" s="497"/>
      <c r="O6" s="497"/>
      <c r="P6" s="497"/>
      <c r="Q6" s="497"/>
      <c r="R6" s="497"/>
      <c r="S6" s="500"/>
      <c r="T6" s="480"/>
      <c r="U6" s="480"/>
      <c r="V6" s="480"/>
    </row>
    <row r="7" spans="1:21" ht="12.75" customHeight="1">
      <c r="A7" s="502"/>
      <c r="B7" s="503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5"/>
      <c r="S7" s="506"/>
      <c r="T7" s="479"/>
      <c r="U7" s="477"/>
    </row>
    <row r="8" spans="1:21" ht="24.75" customHeight="1">
      <c r="A8" s="502"/>
      <c r="B8" s="507"/>
      <c r="C8" s="508" t="s">
        <v>152</v>
      </c>
      <c r="D8" s="509"/>
      <c r="E8" s="509"/>
      <c r="F8" s="509"/>
      <c r="G8" s="509"/>
      <c r="H8" s="510"/>
      <c r="I8" s="510"/>
      <c r="J8" s="511" t="s">
        <v>8</v>
      </c>
      <c r="K8" s="510"/>
      <c r="L8" s="510"/>
      <c r="M8" s="509"/>
      <c r="N8" s="509"/>
      <c r="O8" s="509"/>
      <c r="P8" s="509"/>
      <c r="Q8" s="509"/>
      <c r="R8" s="512"/>
      <c r="S8" s="506"/>
      <c r="T8" s="479"/>
      <c r="U8" s="477"/>
    </row>
    <row r="9" spans="1:21" ht="24.75" customHeight="1">
      <c r="A9" s="502"/>
      <c r="B9" s="507"/>
      <c r="C9" s="513" t="s">
        <v>62</v>
      </c>
      <c r="D9" s="509"/>
      <c r="E9" s="509"/>
      <c r="F9" s="509"/>
      <c r="G9" s="509"/>
      <c r="H9" s="509"/>
      <c r="I9" s="509"/>
      <c r="J9" s="514" t="s">
        <v>153</v>
      </c>
      <c r="K9" s="509"/>
      <c r="L9" s="509"/>
      <c r="M9" s="509"/>
      <c r="N9" s="509"/>
      <c r="O9" s="509"/>
      <c r="P9" s="611" t="s">
        <v>154</v>
      </c>
      <c r="Q9" s="611"/>
      <c r="R9" s="515"/>
      <c r="S9" s="506"/>
      <c r="T9" s="479"/>
      <c r="U9" s="477"/>
    </row>
    <row r="10" spans="1:21" ht="24.75" customHeight="1">
      <c r="A10" s="502"/>
      <c r="B10" s="507"/>
      <c r="C10" s="513" t="s">
        <v>70</v>
      </c>
      <c r="D10" s="509"/>
      <c r="E10" s="509"/>
      <c r="F10" s="509"/>
      <c r="G10" s="509"/>
      <c r="H10" s="509"/>
      <c r="I10" s="509"/>
      <c r="J10" s="514" t="s">
        <v>155</v>
      </c>
      <c r="K10" s="509"/>
      <c r="L10" s="509"/>
      <c r="M10" s="509"/>
      <c r="N10" s="509"/>
      <c r="O10" s="509"/>
      <c r="P10" s="509"/>
      <c r="Q10" s="509"/>
      <c r="R10" s="512"/>
      <c r="S10" s="506"/>
      <c r="T10" s="479"/>
      <c r="U10" s="477"/>
    </row>
    <row r="11" spans="1:21" ht="12.75" customHeight="1">
      <c r="A11" s="502"/>
      <c r="B11" s="516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8"/>
      <c r="S11" s="506"/>
      <c r="T11" s="479"/>
      <c r="U11" s="477"/>
    </row>
    <row r="12" spans="1:21" ht="12.75" customHeight="1">
      <c r="A12" s="502"/>
      <c r="B12" s="507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12"/>
      <c r="S12" s="506"/>
      <c r="T12" s="479"/>
      <c r="U12" s="477"/>
    </row>
    <row r="13" spans="1:21" ht="18" customHeight="1">
      <c r="A13" s="502"/>
      <c r="B13" s="507"/>
      <c r="C13" s="519" t="s">
        <v>156</v>
      </c>
      <c r="D13" s="509"/>
      <c r="E13" s="509"/>
      <c r="F13" s="509"/>
      <c r="G13" s="520" t="s">
        <v>157</v>
      </c>
      <c r="H13" s="521"/>
      <c r="J13" s="521" t="s">
        <v>158</v>
      </c>
      <c r="L13" s="521"/>
      <c r="M13" s="520" t="s">
        <v>159</v>
      </c>
      <c r="N13" s="522"/>
      <c r="O13" s="523"/>
      <c r="P13" s="509"/>
      <c r="Q13" s="509"/>
      <c r="R13" s="512"/>
      <c r="S13" s="506"/>
      <c r="T13" s="479"/>
      <c r="U13" s="477"/>
    </row>
    <row r="14" spans="1:21" ht="18" customHeight="1">
      <c r="A14" s="502"/>
      <c r="B14" s="507"/>
      <c r="C14" s="244" t="s">
        <v>160</v>
      </c>
      <c r="D14" s="509"/>
      <c r="E14" s="509"/>
      <c r="F14" s="509"/>
      <c r="G14" s="524">
        <v>7.713</v>
      </c>
      <c r="H14" s="525"/>
      <c r="J14" s="526">
        <v>8.353</v>
      </c>
      <c r="L14" s="527"/>
      <c r="M14" s="524">
        <v>8.635</v>
      </c>
      <c r="N14" s="528"/>
      <c r="O14" s="527"/>
      <c r="P14" s="509"/>
      <c r="Q14" s="509"/>
      <c r="R14" s="512"/>
      <c r="S14" s="506"/>
      <c r="T14" s="479"/>
      <c r="U14" s="477"/>
    </row>
    <row r="15" spans="1:21" ht="18" customHeight="1">
      <c r="A15" s="502"/>
      <c r="B15" s="507"/>
      <c r="C15" s="244" t="s">
        <v>161</v>
      </c>
      <c r="D15" s="509"/>
      <c r="E15" s="509"/>
      <c r="F15" s="509"/>
      <c r="G15" s="529" t="s">
        <v>162</v>
      </c>
      <c r="H15" s="530"/>
      <c r="I15" s="509"/>
      <c r="J15" s="530" t="s">
        <v>163</v>
      </c>
      <c r="K15" s="530"/>
      <c r="M15" s="244" t="s">
        <v>162</v>
      </c>
      <c r="N15" s="531"/>
      <c r="O15" s="529"/>
      <c r="P15" s="509"/>
      <c r="Q15" s="509"/>
      <c r="R15" s="512"/>
      <c r="S15" s="506"/>
      <c r="T15" s="479"/>
      <c r="U15" s="477"/>
    </row>
    <row r="16" spans="1:21" ht="18" customHeight="1">
      <c r="A16" s="502"/>
      <c r="B16" s="516"/>
      <c r="C16" s="517"/>
      <c r="D16" s="517"/>
      <c r="E16" s="517"/>
      <c r="F16" s="517"/>
      <c r="G16" s="517"/>
      <c r="H16" s="532"/>
      <c r="I16" s="517"/>
      <c r="J16" s="532"/>
      <c r="K16" s="517"/>
      <c r="L16" s="517"/>
      <c r="M16" s="517"/>
      <c r="N16" s="533"/>
      <c r="O16" s="517"/>
      <c r="P16" s="517"/>
      <c r="Q16" s="517"/>
      <c r="R16" s="518"/>
      <c r="S16" s="506"/>
      <c r="T16" s="479"/>
      <c r="U16" s="477"/>
    </row>
    <row r="17" spans="1:21" ht="18" customHeight="1">
      <c r="A17" s="502"/>
      <c r="B17" s="507"/>
      <c r="C17" s="509"/>
      <c r="D17" s="509"/>
      <c r="E17" s="509"/>
      <c r="F17" s="509"/>
      <c r="G17" s="509"/>
      <c r="H17" s="509"/>
      <c r="I17" s="509"/>
      <c r="J17" s="534" t="s">
        <v>164</v>
      </c>
      <c r="K17" s="509"/>
      <c r="L17" s="509"/>
      <c r="M17" s="509"/>
      <c r="N17" s="509"/>
      <c r="O17" s="509"/>
      <c r="P17" s="509"/>
      <c r="Q17" s="509"/>
      <c r="R17" s="512"/>
      <c r="S17" s="506"/>
      <c r="T17" s="479"/>
      <c r="U17" s="477"/>
    </row>
    <row r="18" spans="1:21" ht="18" customHeight="1">
      <c r="A18" s="502"/>
      <c r="B18" s="507"/>
      <c r="C18" s="244" t="s">
        <v>165</v>
      </c>
      <c r="D18" s="509"/>
      <c r="E18" s="509"/>
      <c r="F18" s="509"/>
      <c r="G18" s="509"/>
      <c r="H18" s="509"/>
      <c r="J18" s="535" t="s">
        <v>166</v>
      </c>
      <c r="L18" s="509"/>
      <c r="M18" s="536"/>
      <c r="N18" s="536"/>
      <c r="O18" s="509"/>
      <c r="P18" s="611" t="s">
        <v>167</v>
      </c>
      <c r="Q18" s="611"/>
      <c r="R18" s="512"/>
      <c r="S18" s="506"/>
      <c r="T18" s="479"/>
      <c r="U18" s="477"/>
    </row>
    <row r="19" spans="1:21" ht="18" customHeight="1">
      <c r="A19" s="502"/>
      <c r="B19" s="507"/>
      <c r="C19" s="244" t="s">
        <v>168</v>
      </c>
      <c r="D19" s="509"/>
      <c r="E19" s="509"/>
      <c r="F19" s="509"/>
      <c r="G19" s="509"/>
      <c r="H19" s="509"/>
      <c r="J19" s="537" t="s">
        <v>98</v>
      </c>
      <c r="L19" s="509"/>
      <c r="M19" s="536"/>
      <c r="N19" s="536"/>
      <c r="O19" s="509"/>
      <c r="P19" s="611" t="s">
        <v>169</v>
      </c>
      <c r="Q19" s="611"/>
      <c r="R19" s="512"/>
      <c r="S19" s="506"/>
      <c r="T19" s="479"/>
      <c r="U19" s="477"/>
    </row>
    <row r="20" spans="1:21" ht="12.75" customHeight="1">
      <c r="A20" s="502"/>
      <c r="B20" s="538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40"/>
      <c r="S20" s="506"/>
      <c r="T20" s="479"/>
      <c r="U20" s="477"/>
    </row>
    <row r="21" spans="1:21" ht="18" customHeight="1">
      <c r="A21" s="502"/>
      <c r="B21" s="541"/>
      <c r="C21" s="542"/>
      <c r="D21" s="542"/>
      <c r="E21" s="543"/>
      <c r="F21" s="543"/>
      <c r="G21" s="543"/>
      <c r="H21" s="543"/>
      <c r="I21" s="542"/>
      <c r="J21" s="544"/>
      <c r="K21" s="542"/>
      <c r="L21" s="542"/>
      <c r="M21" s="542"/>
      <c r="N21" s="542"/>
      <c r="O21" s="542"/>
      <c r="P21" s="542"/>
      <c r="Q21" s="542"/>
      <c r="R21" s="542"/>
      <c r="S21" s="506"/>
      <c r="T21" s="479"/>
      <c r="U21" s="477"/>
    </row>
    <row r="22" spans="1:19" ht="30" customHeight="1">
      <c r="A22" s="545"/>
      <c r="B22" s="546"/>
      <c r="C22" s="547"/>
      <c r="D22" s="615" t="s">
        <v>24</v>
      </c>
      <c r="E22" s="616"/>
      <c r="F22" s="616"/>
      <c r="G22" s="616"/>
      <c r="H22" s="547"/>
      <c r="I22" s="548"/>
      <c r="J22" s="549"/>
      <c r="K22" s="546"/>
      <c r="L22" s="615" t="s">
        <v>170</v>
      </c>
      <c r="M22" s="615"/>
      <c r="N22" s="615"/>
      <c r="O22" s="615"/>
      <c r="P22" s="615"/>
      <c r="Q22" s="615"/>
      <c r="R22" s="548"/>
      <c r="S22" s="506"/>
    </row>
    <row r="23" spans="1:20" s="555" customFormat="1" ht="21" customHeight="1" thickBot="1">
      <c r="A23" s="550"/>
      <c r="B23" s="551" t="s">
        <v>25</v>
      </c>
      <c r="C23" s="552" t="s">
        <v>30</v>
      </c>
      <c r="D23" s="552" t="s">
        <v>31</v>
      </c>
      <c r="E23" s="553" t="s">
        <v>32</v>
      </c>
      <c r="F23" s="612" t="s">
        <v>171</v>
      </c>
      <c r="G23" s="613"/>
      <c r="H23" s="613"/>
      <c r="I23" s="614"/>
      <c r="J23" s="549"/>
      <c r="K23" s="551" t="s">
        <v>25</v>
      </c>
      <c r="L23" s="552" t="s">
        <v>30</v>
      </c>
      <c r="M23" s="552" t="s">
        <v>31</v>
      </c>
      <c r="N23" s="553" t="s">
        <v>32</v>
      </c>
      <c r="O23" s="612" t="s">
        <v>171</v>
      </c>
      <c r="P23" s="613"/>
      <c r="Q23" s="613"/>
      <c r="R23" s="614"/>
      <c r="S23" s="554"/>
      <c r="T23" s="475"/>
    </row>
    <row r="24" spans="1:20" s="490" customFormat="1" ht="18" customHeight="1" thickTop="1">
      <c r="A24" s="545"/>
      <c r="B24" s="556"/>
      <c r="C24" s="557"/>
      <c r="D24" s="558"/>
      <c r="E24" s="559"/>
      <c r="F24" s="560"/>
      <c r="G24" s="561"/>
      <c r="H24" s="561"/>
      <c r="I24" s="562"/>
      <c r="J24" s="549"/>
      <c r="K24" s="556"/>
      <c r="L24" s="557"/>
      <c r="M24" s="558"/>
      <c r="N24" s="559"/>
      <c r="O24" s="560"/>
      <c r="P24" s="561"/>
      <c r="Q24" s="561"/>
      <c r="R24" s="562"/>
      <c r="S24" s="506"/>
      <c r="T24" s="475"/>
    </row>
    <row r="25" spans="1:20" s="490" customFormat="1" ht="21" customHeight="1">
      <c r="A25" s="545"/>
      <c r="B25" s="563">
        <v>1</v>
      </c>
      <c r="C25" s="564">
        <v>7.798</v>
      </c>
      <c r="D25" s="564">
        <v>8.572</v>
      </c>
      <c r="E25" s="565">
        <f>(D25-C25)*1000</f>
        <v>773.9999999999991</v>
      </c>
      <c r="F25" s="602" t="s">
        <v>184</v>
      </c>
      <c r="G25" s="603"/>
      <c r="H25" s="603"/>
      <c r="I25" s="604"/>
      <c r="J25" s="549"/>
      <c r="K25" s="563">
        <v>1</v>
      </c>
      <c r="L25" s="567">
        <v>8.186</v>
      </c>
      <c r="M25" s="567">
        <v>8.438</v>
      </c>
      <c r="N25" s="565">
        <f aca="true" t="shared" si="0" ref="N25:N34">(M25-L25)*1000</f>
        <v>252.00000000000068</v>
      </c>
      <c r="O25" s="605" t="s">
        <v>211</v>
      </c>
      <c r="P25" s="606"/>
      <c r="Q25" s="606"/>
      <c r="R25" s="607"/>
      <c r="S25" s="506"/>
      <c r="T25" s="475"/>
    </row>
    <row r="26" spans="1:20" s="490" customFormat="1" ht="21" customHeight="1">
      <c r="A26" s="545"/>
      <c r="B26" s="563"/>
      <c r="C26" s="564"/>
      <c r="D26" s="564"/>
      <c r="E26" s="565">
        <f>(D26-C26)*1000</f>
        <v>0</v>
      </c>
      <c r="F26" s="608" t="s">
        <v>172</v>
      </c>
      <c r="G26" s="609"/>
      <c r="H26" s="609"/>
      <c r="I26" s="610"/>
      <c r="J26" s="549"/>
      <c r="K26" s="566"/>
      <c r="L26" s="567"/>
      <c r="M26" s="567"/>
      <c r="N26" s="565">
        <f t="shared" si="0"/>
        <v>0</v>
      </c>
      <c r="O26" s="568" t="s">
        <v>173</v>
      </c>
      <c r="P26" s="569"/>
      <c r="Q26" s="569"/>
      <c r="R26" s="570"/>
      <c r="S26" s="506"/>
      <c r="T26" s="475"/>
    </row>
    <row r="27" spans="1:20" s="490" customFormat="1" ht="21" customHeight="1">
      <c r="A27" s="545"/>
      <c r="B27" s="563"/>
      <c r="C27" s="564"/>
      <c r="D27" s="564"/>
      <c r="E27" s="565"/>
      <c r="F27" s="608" t="s">
        <v>174</v>
      </c>
      <c r="G27" s="609"/>
      <c r="H27" s="609"/>
      <c r="I27" s="610"/>
      <c r="J27" s="549"/>
      <c r="K27" s="563">
        <v>2</v>
      </c>
      <c r="L27" s="567">
        <v>8.186</v>
      </c>
      <c r="M27" s="567">
        <v>8.438</v>
      </c>
      <c r="N27" s="565">
        <f t="shared" si="0"/>
        <v>252.00000000000068</v>
      </c>
      <c r="O27" s="605" t="s">
        <v>212</v>
      </c>
      <c r="P27" s="606"/>
      <c r="Q27" s="606"/>
      <c r="R27" s="607"/>
      <c r="S27" s="506"/>
      <c r="T27" s="475"/>
    </row>
    <row r="28" spans="1:20" s="490" customFormat="1" ht="21" customHeight="1">
      <c r="A28" s="545"/>
      <c r="B28" s="563">
        <v>2</v>
      </c>
      <c r="C28" s="564">
        <v>7.798</v>
      </c>
      <c r="D28" s="564">
        <v>8.57</v>
      </c>
      <c r="E28" s="565">
        <f aca="true" t="shared" si="1" ref="E28:E35">(D28-C28)*1000</f>
        <v>772.0000000000002</v>
      </c>
      <c r="F28" s="602" t="s">
        <v>184</v>
      </c>
      <c r="G28" s="603"/>
      <c r="H28" s="603"/>
      <c r="I28" s="604"/>
      <c r="J28" s="549"/>
      <c r="K28" s="566"/>
      <c r="L28" s="567"/>
      <c r="M28" s="567"/>
      <c r="N28" s="565">
        <f t="shared" si="0"/>
        <v>0</v>
      </c>
      <c r="O28" s="568" t="s">
        <v>173</v>
      </c>
      <c r="P28" s="569"/>
      <c r="Q28" s="569"/>
      <c r="R28" s="570"/>
      <c r="S28" s="506"/>
      <c r="T28" s="475"/>
    </row>
    <row r="29" spans="1:20" s="490" customFormat="1" ht="21" customHeight="1">
      <c r="A29" s="545"/>
      <c r="B29" s="563"/>
      <c r="C29" s="564"/>
      <c r="D29" s="564"/>
      <c r="E29" s="565">
        <f t="shared" si="1"/>
        <v>0</v>
      </c>
      <c r="F29" s="608" t="s">
        <v>175</v>
      </c>
      <c r="G29" s="609"/>
      <c r="H29" s="609"/>
      <c r="I29" s="610"/>
      <c r="J29" s="549"/>
      <c r="K29" s="563">
        <v>3</v>
      </c>
      <c r="L29" s="567">
        <v>8.186</v>
      </c>
      <c r="M29" s="567">
        <v>8.438</v>
      </c>
      <c r="N29" s="565">
        <f t="shared" si="0"/>
        <v>252.00000000000068</v>
      </c>
      <c r="O29" s="605" t="s">
        <v>213</v>
      </c>
      <c r="P29" s="606"/>
      <c r="Q29" s="606"/>
      <c r="R29" s="607"/>
      <c r="S29" s="506"/>
      <c r="T29" s="475"/>
    </row>
    <row r="30" spans="1:20" s="490" customFormat="1" ht="21" customHeight="1">
      <c r="A30" s="545"/>
      <c r="B30" s="563"/>
      <c r="C30" s="564"/>
      <c r="D30" s="564"/>
      <c r="E30" s="565">
        <f t="shared" si="1"/>
        <v>0</v>
      </c>
      <c r="F30" s="608" t="s">
        <v>174</v>
      </c>
      <c r="G30" s="609"/>
      <c r="H30" s="609"/>
      <c r="I30" s="610"/>
      <c r="J30" s="549"/>
      <c r="K30" s="566"/>
      <c r="L30" s="567"/>
      <c r="M30" s="567"/>
      <c r="N30" s="565">
        <f t="shared" si="0"/>
        <v>0</v>
      </c>
      <c r="O30" s="568" t="s">
        <v>173</v>
      </c>
      <c r="P30" s="569"/>
      <c r="Q30" s="569"/>
      <c r="R30" s="570"/>
      <c r="S30" s="506"/>
      <c r="T30" s="475"/>
    </row>
    <row r="31" spans="1:20" s="490" customFormat="1" ht="21" customHeight="1">
      <c r="A31" s="545"/>
      <c r="B31" s="563">
        <v>3</v>
      </c>
      <c r="C31" s="564">
        <v>7.806</v>
      </c>
      <c r="D31" s="564">
        <v>8.553</v>
      </c>
      <c r="E31" s="565">
        <f t="shared" si="1"/>
        <v>747.0000000000008</v>
      </c>
      <c r="F31" s="620" t="s">
        <v>176</v>
      </c>
      <c r="G31" s="621"/>
      <c r="H31" s="621"/>
      <c r="I31" s="622"/>
      <c r="J31" s="571"/>
      <c r="K31" s="587">
        <v>4</v>
      </c>
      <c r="L31" s="567">
        <v>8.186</v>
      </c>
      <c r="M31" s="567">
        <v>8.438</v>
      </c>
      <c r="N31" s="565">
        <f t="shared" si="0"/>
        <v>252.00000000000068</v>
      </c>
      <c r="O31" s="605" t="s">
        <v>214</v>
      </c>
      <c r="P31" s="606"/>
      <c r="Q31" s="606"/>
      <c r="R31" s="607"/>
      <c r="S31" s="506"/>
      <c r="T31" s="475"/>
    </row>
    <row r="32" spans="1:20" s="490" customFormat="1" ht="21" customHeight="1">
      <c r="A32" s="545"/>
      <c r="B32" s="563"/>
      <c r="C32" s="564"/>
      <c r="D32" s="564"/>
      <c r="E32" s="565">
        <f t="shared" si="1"/>
        <v>0</v>
      </c>
      <c r="F32" s="608" t="s">
        <v>177</v>
      </c>
      <c r="G32" s="609"/>
      <c r="H32" s="609"/>
      <c r="I32" s="610"/>
      <c r="J32" s="571"/>
      <c r="K32" s="572"/>
      <c r="L32" s="567"/>
      <c r="M32" s="567"/>
      <c r="N32" s="565">
        <f t="shared" si="0"/>
        <v>0</v>
      </c>
      <c r="O32" s="568" t="s">
        <v>173</v>
      </c>
      <c r="P32" s="569"/>
      <c r="Q32" s="569"/>
      <c r="R32" s="570"/>
      <c r="S32" s="506"/>
      <c r="T32" s="475"/>
    </row>
    <row r="33" spans="1:20" s="490" customFormat="1" ht="21" customHeight="1">
      <c r="A33" s="545"/>
      <c r="B33" s="563"/>
      <c r="C33" s="564"/>
      <c r="D33" s="564"/>
      <c r="E33" s="565">
        <f t="shared" si="1"/>
        <v>0</v>
      </c>
      <c r="F33" s="608" t="s">
        <v>174</v>
      </c>
      <c r="G33" s="609"/>
      <c r="H33" s="609"/>
      <c r="I33" s="610"/>
      <c r="J33" s="571"/>
      <c r="K33" s="587">
        <v>6</v>
      </c>
      <c r="L33" s="567">
        <v>8.374</v>
      </c>
      <c r="M33" s="567">
        <v>8.438</v>
      </c>
      <c r="N33" s="565">
        <f t="shared" si="0"/>
        <v>64.00000000000006</v>
      </c>
      <c r="O33" s="605" t="s">
        <v>215</v>
      </c>
      <c r="P33" s="606"/>
      <c r="Q33" s="606"/>
      <c r="R33" s="607"/>
      <c r="S33" s="506"/>
      <c r="T33" s="475"/>
    </row>
    <row r="34" spans="1:20" s="490" customFormat="1" ht="21" customHeight="1">
      <c r="A34" s="545"/>
      <c r="B34" s="563">
        <v>4</v>
      </c>
      <c r="C34" s="564">
        <v>7.798</v>
      </c>
      <c r="D34" s="564">
        <v>8.548</v>
      </c>
      <c r="E34" s="565">
        <f t="shared" si="1"/>
        <v>750</v>
      </c>
      <c r="F34" s="602" t="s">
        <v>184</v>
      </c>
      <c r="G34" s="603"/>
      <c r="H34" s="603"/>
      <c r="I34" s="604"/>
      <c r="J34" s="571"/>
      <c r="K34" s="572"/>
      <c r="L34" s="567"/>
      <c r="M34" s="567"/>
      <c r="N34" s="565">
        <f t="shared" si="0"/>
        <v>0</v>
      </c>
      <c r="O34" s="568" t="s">
        <v>173</v>
      </c>
      <c r="P34" s="569"/>
      <c r="Q34" s="569"/>
      <c r="R34" s="570"/>
      <c r="S34" s="506"/>
      <c r="T34" s="475"/>
    </row>
    <row r="35" spans="1:20" s="490" customFormat="1" ht="21" customHeight="1">
      <c r="A35" s="545"/>
      <c r="B35" s="563"/>
      <c r="C35" s="564"/>
      <c r="D35" s="564"/>
      <c r="E35" s="565">
        <f t="shared" si="1"/>
        <v>0</v>
      </c>
      <c r="F35" s="608" t="s">
        <v>216</v>
      </c>
      <c r="G35" s="609"/>
      <c r="H35" s="609"/>
      <c r="I35" s="610"/>
      <c r="J35" s="571"/>
      <c r="K35" s="573" t="s">
        <v>178</v>
      </c>
      <c r="L35" s="573"/>
      <c r="M35" s="573"/>
      <c r="N35" s="573"/>
      <c r="O35" s="573"/>
      <c r="P35" s="573"/>
      <c r="Q35" s="574"/>
      <c r="R35" s="575"/>
      <c r="S35" s="506"/>
      <c r="T35" s="475"/>
    </row>
    <row r="36" spans="1:20" s="490" customFormat="1" ht="21" customHeight="1">
      <c r="A36" s="545"/>
      <c r="B36" s="563"/>
      <c r="C36" s="564"/>
      <c r="D36" s="564"/>
      <c r="E36" s="565"/>
      <c r="F36" s="608" t="s">
        <v>217</v>
      </c>
      <c r="G36" s="609"/>
      <c r="H36" s="609"/>
      <c r="I36" s="610"/>
      <c r="J36" s="571"/>
      <c r="K36" s="572" t="s">
        <v>179</v>
      </c>
      <c r="L36" s="567">
        <v>6.838</v>
      </c>
      <c r="M36" s="567">
        <v>7.038</v>
      </c>
      <c r="N36" s="565">
        <f>(M36-L36)*1000</f>
        <v>200.00000000000017</v>
      </c>
      <c r="O36" s="605" t="s">
        <v>180</v>
      </c>
      <c r="P36" s="606"/>
      <c r="Q36" s="606"/>
      <c r="R36" s="607"/>
      <c r="S36" s="506"/>
      <c r="T36" s="475"/>
    </row>
    <row r="37" spans="1:20" s="481" customFormat="1" ht="18" customHeight="1">
      <c r="A37" s="545"/>
      <c r="B37" s="563">
        <v>6</v>
      </c>
      <c r="C37" s="564">
        <v>8.091</v>
      </c>
      <c r="D37" s="564">
        <v>8.487</v>
      </c>
      <c r="E37" s="565">
        <f>(D37-C37)*1000</f>
        <v>396.0000000000008</v>
      </c>
      <c r="F37" s="620" t="s">
        <v>181</v>
      </c>
      <c r="G37" s="621"/>
      <c r="H37" s="621"/>
      <c r="I37" s="622"/>
      <c r="J37" s="571"/>
      <c r="K37" s="572" t="s">
        <v>182</v>
      </c>
      <c r="L37" s="567">
        <v>6.916</v>
      </c>
      <c r="M37" s="567">
        <v>7.116</v>
      </c>
      <c r="N37" s="565">
        <f>(M37-L37)*1000</f>
        <v>199.9999999999993</v>
      </c>
      <c r="O37" s="605" t="s">
        <v>180</v>
      </c>
      <c r="P37" s="606"/>
      <c r="Q37" s="606"/>
      <c r="R37" s="607"/>
      <c r="S37" s="506"/>
      <c r="T37" s="475"/>
    </row>
    <row r="38" spans="1:19" ht="18" customHeight="1">
      <c r="A38" s="545"/>
      <c r="B38" s="576"/>
      <c r="C38" s="577"/>
      <c r="D38" s="578"/>
      <c r="E38" s="579"/>
      <c r="F38" s="617" t="s">
        <v>183</v>
      </c>
      <c r="G38" s="618"/>
      <c r="H38" s="618"/>
      <c r="I38" s="619"/>
      <c r="J38" s="549"/>
      <c r="K38" s="576"/>
      <c r="L38" s="577"/>
      <c r="M38" s="578"/>
      <c r="N38" s="579"/>
      <c r="O38" s="580"/>
      <c r="P38" s="581"/>
      <c r="Q38" s="581"/>
      <c r="R38" s="582"/>
      <c r="S38" s="506"/>
    </row>
    <row r="39" spans="1:19" ht="13.5" thickBot="1">
      <c r="A39" s="583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5"/>
    </row>
  </sheetData>
  <sheetProtection password="E5AD" sheet="1" objects="1" scenarios="1"/>
  <mergeCells count="28">
    <mergeCell ref="F27:I27"/>
    <mergeCell ref="F30:I30"/>
    <mergeCell ref="F32:I32"/>
    <mergeCell ref="F25:I25"/>
    <mergeCell ref="F29:I29"/>
    <mergeCell ref="F28:I28"/>
    <mergeCell ref="F31:I31"/>
    <mergeCell ref="F38:I38"/>
    <mergeCell ref="F37:I37"/>
    <mergeCell ref="O25:R25"/>
    <mergeCell ref="O31:R31"/>
    <mergeCell ref="O37:R37"/>
    <mergeCell ref="F35:I35"/>
    <mergeCell ref="O27:R27"/>
    <mergeCell ref="O29:R29"/>
    <mergeCell ref="O33:R33"/>
    <mergeCell ref="F26:I26"/>
    <mergeCell ref="P9:Q9"/>
    <mergeCell ref="P18:Q18"/>
    <mergeCell ref="P19:Q19"/>
    <mergeCell ref="F23:I23"/>
    <mergeCell ref="O23:R23"/>
    <mergeCell ref="D22:G22"/>
    <mergeCell ref="L22:Q22"/>
    <mergeCell ref="F34:I34"/>
    <mergeCell ref="O36:R36"/>
    <mergeCell ref="F36:I36"/>
    <mergeCell ref="F33:I33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R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2" ht="13.5" customHeight="1" thickBot="1">
      <c r="C1" s="34"/>
      <c r="D1" s="34"/>
      <c r="E1" s="34"/>
      <c r="F1" s="34"/>
      <c r="G1" s="34"/>
      <c r="H1" s="34"/>
      <c r="I1" s="34"/>
      <c r="J1" s="34"/>
      <c r="K1" s="34"/>
      <c r="L1" s="3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AE1" s="5"/>
      <c r="AF1" s="35"/>
      <c r="AG1" s="36"/>
      <c r="AH1" s="36"/>
      <c r="AI1" s="36"/>
      <c r="AJ1" s="36"/>
      <c r="AK1" s="36"/>
      <c r="AL1" s="36"/>
      <c r="AM1" s="36"/>
      <c r="AN1" s="37"/>
      <c r="AO1" s="36"/>
      <c r="AP1" s="36"/>
      <c r="AQ1" s="36"/>
      <c r="AR1" s="36"/>
      <c r="BA1" s="38"/>
      <c r="BB1" s="38"/>
      <c r="BC1" s="38"/>
      <c r="BD1" s="38"/>
      <c r="BE1" s="38"/>
      <c r="BF1" s="38"/>
      <c r="BI1" s="5"/>
      <c r="BJ1" s="35"/>
      <c r="BU1" s="34"/>
      <c r="BV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5"/>
      <c r="CN1" s="3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E1" s="39"/>
      <c r="DF1" s="39"/>
      <c r="DG1" s="39"/>
      <c r="DH1" s="39"/>
    </row>
    <row r="2" spans="3:112" ht="36" customHeight="1" thickBot="1" thickTop="1">
      <c r="C2" s="40"/>
      <c r="D2" s="41"/>
      <c r="E2" s="623" t="s">
        <v>35</v>
      </c>
      <c r="F2" s="623"/>
      <c r="G2" s="623"/>
      <c r="H2" s="623"/>
      <c r="I2" s="623"/>
      <c r="J2" s="623"/>
      <c r="K2" s="41"/>
      <c r="L2" s="42"/>
      <c r="O2" s="43"/>
      <c r="P2" s="44"/>
      <c r="Q2" s="44"/>
      <c r="R2" s="44"/>
      <c r="S2" s="44"/>
      <c r="T2" s="45" t="s">
        <v>36</v>
      </c>
      <c r="U2" s="44"/>
      <c r="V2" s="44"/>
      <c r="W2" s="44"/>
      <c r="X2" s="44"/>
      <c r="Y2" s="46"/>
      <c r="AG2" s="47"/>
      <c r="AH2" s="48"/>
      <c r="AI2" s="48"/>
      <c r="AJ2" s="48"/>
      <c r="AK2" s="49"/>
      <c r="AL2" s="49"/>
      <c r="AM2" s="50" t="s">
        <v>37</v>
      </c>
      <c r="AN2" s="50"/>
      <c r="AO2" s="51"/>
      <c r="AP2" s="51"/>
      <c r="AQ2" s="48"/>
      <c r="AR2" s="48"/>
      <c r="AS2" s="48"/>
      <c r="AT2" s="48"/>
      <c r="AU2" s="48"/>
      <c r="AV2" s="52"/>
      <c r="AW2" s="4"/>
      <c r="AX2" s="4"/>
      <c r="BA2" s="53"/>
      <c r="BB2" s="53"/>
      <c r="BC2" s="54"/>
      <c r="BD2" s="54"/>
      <c r="BE2" s="54"/>
      <c r="BF2" s="54"/>
      <c r="BU2" s="55"/>
      <c r="BV2" s="55"/>
      <c r="BW2" s="4"/>
      <c r="BX2" s="4"/>
      <c r="BY2" s="56"/>
      <c r="BZ2" s="57"/>
      <c r="CA2" s="57"/>
      <c r="CB2" s="58"/>
      <c r="CC2" s="59" t="s">
        <v>37</v>
      </c>
      <c r="CD2" s="60"/>
      <c r="CE2" s="59"/>
      <c r="CF2" s="59"/>
      <c r="CG2" s="61"/>
      <c r="CH2" s="61"/>
      <c r="CI2" s="62"/>
      <c r="CJ2" s="62"/>
      <c r="CK2" s="62"/>
      <c r="CL2" s="63"/>
      <c r="CM2" s="64"/>
      <c r="CS2" s="43"/>
      <c r="CT2" s="44"/>
      <c r="CU2" s="44"/>
      <c r="CV2" s="44"/>
      <c r="CW2" s="44"/>
      <c r="CX2" s="45" t="s">
        <v>38</v>
      </c>
      <c r="CY2" s="44"/>
      <c r="CZ2" s="44"/>
      <c r="DA2" s="44"/>
      <c r="DB2" s="44"/>
      <c r="DC2" s="46"/>
      <c r="DE2" s="4"/>
      <c r="DF2" s="4"/>
      <c r="DG2" s="65"/>
      <c r="DH2" s="65"/>
    </row>
    <row r="3" spans="3:118" ht="21" customHeight="1" thickBot="1" thickTop="1">
      <c r="C3" s="35"/>
      <c r="F3" s="66"/>
      <c r="G3" s="67" t="s">
        <v>39</v>
      </c>
      <c r="H3" s="68"/>
      <c r="L3" s="5"/>
      <c r="AG3" s="69" t="s">
        <v>0</v>
      </c>
      <c r="AH3" s="70"/>
      <c r="AI3" s="70"/>
      <c r="AJ3" s="71"/>
      <c r="AK3" s="72" t="s">
        <v>1</v>
      </c>
      <c r="AL3" s="70"/>
      <c r="AM3" s="70"/>
      <c r="AN3" s="71"/>
      <c r="AO3" s="72" t="s">
        <v>40</v>
      </c>
      <c r="AP3" s="70"/>
      <c r="AQ3" s="73" t="s">
        <v>2</v>
      </c>
      <c r="AR3" s="74"/>
      <c r="AS3" s="75"/>
      <c r="AT3" s="76"/>
      <c r="AU3" s="77" t="s">
        <v>41</v>
      </c>
      <c r="AV3" s="78"/>
      <c r="BA3" s="79"/>
      <c r="BB3" s="79"/>
      <c r="BC3" s="79"/>
      <c r="BD3" s="79"/>
      <c r="BE3" s="79"/>
      <c r="BF3" s="79"/>
      <c r="BU3" s="80"/>
      <c r="BV3" s="80"/>
      <c r="BW3" s="80"/>
      <c r="BX3" s="81"/>
      <c r="BY3" s="82" t="s">
        <v>41</v>
      </c>
      <c r="BZ3" s="83"/>
      <c r="CA3" s="84" t="s">
        <v>1</v>
      </c>
      <c r="CB3" s="84"/>
      <c r="CC3" s="84"/>
      <c r="CD3" s="85"/>
      <c r="CE3" s="86"/>
      <c r="CF3" s="86"/>
      <c r="CG3" s="84" t="s">
        <v>0</v>
      </c>
      <c r="CH3" s="84"/>
      <c r="CI3" s="84"/>
      <c r="CJ3" s="84"/>
      <c r="CK3" s="87"/>
      <c r="CL3" s="88"/>
      <c r="CM3" s="4"/>
      <c r="DE3" s="4"/>
      <c r="DF3" s="4"/>
      <c r="DG3" s="4"/>
      <c r="DH3" s="4"/>
      <c r="DI3" s="3"/>
      <c r="DJ3" s="3"/>
      <c r="DK3" s="3"/>
      <c r="DL3" s="3"/>
      <c r="DM3" s="3"/>
      <c r="DN3" s="3"/>
    </row>
    <row r="4" spans="3:118" ht="23.25" customHeight="1" thickBot="1" thickTop="1">
      <c r="C4" s="624" t="s">
        <v>42</v>
      </c>
      <c r="D4" s="625"/>
      <c r="E4" s="625"/>
      <c r="F4" s="626"/>
      <c r="G4" s="67" t="s">
        <v>43</v>
      </c>
      <c r="H4" s="68"/>
      <c r="I4" s="627" t="s">
        <v>44</v>
      </c>
      <c r="J4" s="625"/>
      <c r="K4" s="625"/>
      <c r="L4" s="628"/>
      <c r="O4" s="89"/>
      <c r="P4" s="90"/>
      <c r="Q4" s="90"/>
      <c r="R4" s="90"/>
      <c r="S4" s="90"/>
      <c r="T4" s="90"/>
      <c r="U4" s="90"/>
      <c r="V4" s="90"/>
      <c r="W4" s="91"/>
      <c r="X4" s="90"/>
      <c r="Y4" s="92"/>
      <c r="AG4" s="93"/>
      <c r="AH4" s="94"/>
      <c r="AI4" s="95"/>
      <c r="AJ4" s="95"/>
      <c r="AK4" s="96"/>
      <c r="AL4" s="96"/>
      <c r="AM4" s="97" t="s">
        <v>45</v>
      </c>
      <c r="AN4" s="97"/>
      <c r="AO4" s="97"/>
      <c r="AP4" s="97"/>
      <c r="AQ4" s="98"/>
      <c r="AR4" s="99"/>
      <c r="AS4" s="98"/>
      <c r="AT4" s="99"/>
      <c r="AU4" s="95"/>
      <c r="AV4" s="100"/>
      <c r="BD4" s="101" t="s">
        <v>46</v>
      </c>
      <c r="BF4" s="54"/>
      <c r="BU4" s="102"/>
      <c r="BV4" s="102"/>
      <c r="BW4" s="4"/>
      <c r="BX4" s="4"/>
      <c r="BY4" s="103"/>
      <c r="BZ4" s="104"/>
      <c r="CA4" s="96"/>
      <c r="CB4" s="105"/>
      <c r="CC4" s="97" t="s">
        <v>47</v>
      </c>
      <c r="CD4" s="97"/>
      <c r="CE4" s="97"/>
      <c r="CF4" s="97"/>
      <c r="CG4" s="97"/>
      <c r="CH4" s="97"/>
      <c r="CI4" s="104"/>
      <c r="CJ4" s="104"/>
      <c r="CK4" s="104"/>
      <c r="CL4" s="106"/>
      <c r="CM4" s="107"/>
      <c r="CS4" s="89"/>
      <c r="CT4" s="90"/>
      <c r="CU4" s="90"/>
      <c r="CV4" s="90"/>
      <c r="CW4" s="90"/>
      <c r="CX4" s="108" t="s">
        <v>48</v>
      </c>
      <c r="CY4" s="90"/>
      <c r="CZ4" s="90"/>
      <c r="DA4" s="91"/>
      <c r="DB4" s="90"/>
      <c r="DC4" s="92"/>
      <c r="DE4" s="109"/>
      <c r="DF4" s="109"/>
      <c r="DG4" s="109"/>
      <c r="DH4" s="109"/>
      <c r="DI4" s="110" t="s">
        <v>39</v>
      </c>
      <c r="DJ4" s="111"/>
      <c r="DK4" s="111"/>
      <c r="DL4" s="111"/>
      <c r="DM4" s="111"/>
      <c r="DN4" s="112"/>
    </row>
    <row r="5" spans="3:118" ht="21" customHeight="1" thickTop="1">
      <c r="C5" s="629" t="s">
        <v>49</v>
      </c>
      <c r="D5" s="630"/>
      <c r="E5" s="630"/>
      <c r="F5" s="601"/>
      <c r="G5" s="114" t="s">
        <v>50</v>
      </c>
      <c r="H5" s="115"/>
      <c r="I5" s="631" t="s">
        <v>49</v>
      </c>
      <c r="J5" s="630"/>
      <c r="K5" s="630"/>
      <c r="L5" s="632"/>
      <c r="O5" s="116"/>
      <c r="P5" s="117" t="s">
        <v>51</v>
      </c>
      <c r="Q5" s="118"/>
      <c r="R5" s="119"/>
      <c r="S5" s="119"/>
      <c r="T5" s="119"/>
      <c r="U5" s="119"/>
      <c r="V5" s="119"/>
      <c r="W5" s="107"/>
      <c r="Y5" s="120"/>
      <c r="AG5" s="121"/>
      <c r="AH5" s="122"/>
      <c r="AI5" s="123"/>
      <c r="AJ5" s="124"/>
      <c r="AK5" s="81"/>
      <c r="AL5" s="125"/>
      <c r="AM5" s="18"/>
      <c r="AN5" s="126"/>
      <c r="AO5" s="81"/>
      <c r="AP5" s="127"/>
      <c r="AQ5" s="128"/>
      <c r="AR5" s="129"/>
      <c r="AS5" s="128"/>
      <c r="AT5" s="130"/>
      <c r="AU5" s="131"/>
      <c r="AV5" s="132"/>
      <c r="BF5" s="133"/>
      <c r="BI5" s="134"/>
      <c r="BU5" s="15"/>
      <c r="BV5" s="81"/>
      <c r="BW5" s="15"/>
      <c r="BX5" s="81"/>
      <c r="BY5" s="21"/>
      <c r="BZ5" s="135"/>
      <c r="CA5" s="18"/>
      <c r="CB5" s="136"/>
      <c r="CC5" s="18"/>
      <c r="CD5" s="126"/>
      <c r="CE5" s="137" t="s">
        <v>52</v>
      </c>
      <c r="CF5" s="138"/>
      <c r="CG5" s="137" t="s">
        <v>53</v>
      </c>
      <c r="CH5" s="138"/>
      <c r="CI5" s="137" t="s">
        <v>54</v>
      </c>
      <c r="CJ5" s="139"/>
      <c r="CK5" s="139"/>
      <c r="CL5" s="140"/>
      <c r="CM5" s="107"/>
      <c r="CS5" s="116"/>
      <c r="CT5" s="141"/>
      <c r="CU5" s="118"/>
      <c r="CV5" s="119"/>
      <c r="CW5" s="119"/>
      <c r="CX5" s="142" t="s">
        <v>55</v>
      </c>
      <c r="CY5" s="119"/>
      <c r="CZ5" s="119"/>
      <c r="DA5" s="107"/>
      <c r="DB5" s="16" t="s">
        <v>56</v>
      </c>
      <c r="DC5" s="120"/>
      <c r="DE5" s="107"/>
      <c r="DF5" s="107"/>
      <c r="DG5" s="107"/>
      <c r="DH5" s="107"/>
      <c r="DI5" s="143" t="s">
        <v>57</v>
      </c>
      <c r="DJ5" s="144"/>
      <c r="DK5" s="145" t="s">
        <v>186</v>
      </c>
      <c r="DL5" s="146"/>
      <c r="DM5" s="147" t="s">
        <v>58</v>
      </c>
      <c r="DN5" s="148"/>
    </row>
    <row r="6" spans="3:118" ht="22.5" customHeight="1" thickBot="1">
      <c r="C6" s="633" t="s">
        <v>59</v>
      </c>
      <c r="D6" s="634"/>
      <c r="E6" s="635" t="s">
        <v>60</v>
      </c>
      <c r="F6" s="636"/>
      <c r="G6" s="149" t="s">
        <v>61</v>
      </c>
      <c r="H6" s="150"/>
      <c r="I6" s="637" t="s">
        <v>59</v>
      </c>
      <c r="J6" s="638"/>
      <c r="K6" s="639" t="s">
        <v>60</v>
      </c>
      <c r="L6" s="640"/>
      <c r="O6" s="116"/>
      <c r="P6" s="117" t="s">
        <v>62</v>
      </c>
      <c r="Q6" s="118"/>
      <c r="R6" s="119"/>
      <c r="S6" s="119"/>
      <c r="T6" s="142" t="s">
        <v>55</v>
      </c>
      <c r="U6" s="119"/>
      <c r="V6" s="119"/>
      <c r="W6" s="107"/>
      <c r="X6" s="16" t="s">
        <v>56</v>
      </c>
      <c r="Y6" s="120"/>
      <c r="AG6" s="151" t="s">
        <v>63</v>
      </c>
      <c r="AH6" s="152"/>
      <c r="AI6" s="153" t="s">
        <v>64</v>
      </c>
      <c r="AJ6" s="154"/>
      <c r="AK6" s="155" t="s">
        <v>3</v>
      </c>
      <c r="AL6" s="156">
        <v>7.798</v>
      </c>
      <c r="AM6" s="157" t="s">
        <v>13</v>
      </c>
      <c r="AN6" s="158">
        <v>7.806</v>
      </c>
      <c r="AO6" s="155"/>
      <c r="AP6" s="158"/>
      <c r="AQ6" s="159" t="s">
        <v>65</v>
      </c>
      <c r="AR6" s="160">
        <v>8.065</v>
      </c>
      <c r="AS6" s="159" t="s">
        <v>66</v>
      </c>
      <c r="AT6" s="161">
        <v>8.065</v>
      </c>
      <c r="AU6" s="162" t="s">
        <v>67</v>
      </c>
      <c r="AV6" s="163"/>
      <c r="BC6" s="164" t="s">
        <v>190</v>
      </c>
      <c r="BD6" s="20" t="s">
        <v>33</v>
      </c>
      <c r="BE6" s="165" t="s">
        <v>68</v>
      </c>
      <c r="BF6" s="166"/>
      <c r="BI6" s="134"/>
      <c r="BU6" s="167"/>
      <c r="BV6" s="166"/>
      <c r="BW6" s="167"/>
      <c r="BX6" s="166"/>
      <c r="BY6" s="168"/>
      <c r="BZ6" s="169"/>
      <c r="CA6" s="157"/>
      <c r="CB6" s="170"/>
      <c r="CC6" s="157" t="s">
        <v>14</v>
      </c>
      <c r="CD6" s="171">
        <v>8.553</v>
      </c>
      <c r="CE6" s="172"/>
      <c r="CF6" s="173"/>
      <c r="CG6" s="174"/>
      <c r="CH6" s="173"/>
      <c r="CI6" s="153" t="s">
        <v>63</v>
      </c>
      <c r="CJ6" s="175"/>
      <c r="CK6" s="176" t="s">
        <v>64</v>
      </c>
      <c r="CL6" s="177"/>
      <c r="CM6" s="107"/>
      <c r="CS6" s="116"/>
      <c r="CT6" s="117" t="s">
        <v>51</v>
      </c>
      <c r="CU6" s="118"/>
      <c r="CV6" s="119"/>
      <c r="CW6" s="119"/>
      <c r="CX6" s="178" t="s">
        <v>185</v>
      </c>
      <c r="CY6" s="119"/>
      <c r="CZ6" s="119"/>
      <c r="DA6" s="107"/>
      <c r="DC6" s="120"/>
      <c r="DE6" s="179"/>
      <c r="DF6" s="179"/>
      <c r="DG6" s="180"/>
      <c r="DH6" s="180"/>
      <c r="DI6" s="181"/>
      <c r="DJ6" s="182"/>
      <c r="DK6" s="118"/>
      <c r="DL6" s="183"/>
      <c r="DM6" s="184"/>
      <c r="DN6" s="185"/>
    </row>
    <row r="7" spans="3:118" ht="21" customHeight="1" thickTop="1">
      <c r="C7" s="32"/>
      <c r="D7" s="186"/>
      <c r="E7" s="15"/>
      <c r="F7" s="186"/>
      <c r="H7" s="187"/>
      <c r="I7" s="15"/>
      <c r="J7" s="188"/>
      <c r="K7" s="15"/>
      <c r="L7" s="189"/>
      <c r="O7" s="116"/>
      <c r="P7" s="117" t="s">
        <v>70</v>
      </c>
      <c r="Q7" s="118"/>
      <c r="R7" s="119"/>
      <c r="S7" s="119"/>
      <c r="T7" s="178" t="s">
        <v>69</v>
      </c>
      <c r="U7" s="119"/>
      <c r="V7" s="119"/>
      <c r="W7" s="118"/>
      <c r="X7" s="118"/>
      <c r="Y7" s="190"/>
      <c r="AG7" s="191" t="s">
        <v>6</v>
      </c>
      <c r="AH7" s="192">
        <v>6.243</v>
      </c>
      <c r="AI7" s="193" t="s">
        <v>71</v>
      </c>
      <c r="AJ7" s="194">
        <v>6.243</v>
      </c>
      <c r="AK7" s="155"/>
      <c r="AL7" s="156"/>
      <c r="AM7" s="157"/>
      <c r="AN7" s="158"/>
      <c r="AO7" s="157" t="s">
        <v>4</v>
      </c>
      <c r="AP7" s="158">
        <v>8.091</v>
      </c>
      <c r="AQ7" s="159"/>
      <c r="AR7" s="160"/>
      <c r="AS7" s="159"/>
      <c r="AT7" s="161"/>
      <c r="AU7" s="195" t="s">
        <v>72</v>
      </c>
      <c r="AV7" s="196"/>
      <c r="BF7" s="166"/>
      <c r="BI7" s="197"/>
      <c r="BU7" s="167"/>
      <c r="BV7" s="166"/>
      <c r="BW7" s="167"/>
      <c r="BX7" s="166"/>
      <c r="BY7" s="198" t="s">
        <v>73</v>
      </c>
      <c r="BZ7" s="194">
        <v>0.372</v>
      </c>
      <c r="CA7" s="155" t="s">
        <v>5</v>
      </c>
      <c r="CB7" s="170">
        <v>8.572</v>
      </c>
      <c r="CC7" s="157"/>
      <c r="CD7" s="171"/>
      <c r="CE7" s="199" t="s">
        <v>10</v>
      </c>
      <c r="CF7" s="200">
        <v>0.955</v>
      </c>
      <c r="CG7" s="201" t="s">
        <v>9</v>
      </c>
      <c r="CH7" s="200">
        <v>0.99</v>
      </c>
      <c r="CI7" s="193" t="s">
        <v>74</v>
      </c>
      <c r="CJ7" s="192">
        <v>10.078</v>
      </c>
      <c r="CK7" s="193" t="s">
        <v>218</v>
      </c>
      <c r="CL7" s="202">
        <v>10.063</v>
      </c>
      <c r="CM7" s="107"/>
      <c r="CS7" s="116"/>
      <c r="CT7" s="117" t="s">
        <v>62</v>
      </c>
      <c r="CU7" s="118"/>
      <c r="CV7" s="141"/>
      <c r="CW7" s="141"/>
      <c r="CX7" s="203" t="s">
        <v>75</v>
      </c>
      <c r="CY7" s="141"/>
      <c r="CZ7" s="141"/>
      <c r="DA7" s="118"/>
      <c r="DB7" s="141"/>
      <c r="DC7" s="190"/>
      <c r="DE7" s="15"/>
      <c r="DF7" s="15"/>
      <c r="DG7" s="15"/>
      <c r="DH7" s="15"/>
      <c r="DI7" s="204" t="s">
        <v>76</v>
      </c>
      <c r="DJ7" s="158">
        <v>10.78</v>
      </c>
      <c r="DK7" s="118"/>
      <c r="DL7" s="183"/>
      <c r="DM7" s="205" t="s">
        <v>77</v>
      </c>
      <c r="DN7" s="206">
        <v>12.205</v>
      </c>
    </row>
    <row r="8" spans="3:118" s="13" customFormat="1" ht="21" customHeight="1">
      <c r="C8" s="204" t="s">
        <v>76</v>
      </c>
      <c r="D8" s="158">
        <v>3.608</v>
      </c>
      <c r="E8" s="207" t="s">
        <v>78</v>
      </c>
      <c r="F8" s="208">
        <v>3.608</v>
      </c>
      <c r="G8"/>
      <c r="H8" s="66"/>
      <c r="I8" s="205" t="s">
        <v>77</v>
      </c>
      <c r="J8" s="158">
        <v>5.856</v>
      </c>
      <c r="K8" s="207" t="s">
        <v>79</v>
      </c>
      <c r="L8" s="209">
        <v>5.9</v>
      </c>
      <c r="O8" s="210"/>
      <c r="P8" s="113"/>
      <c r="Q8" s="113"/>
      <c r="R8" s="113"/>
      <c r="S8" s="113"/>
      <c r="T8" s="113"/>
      <c r="U8" s="113"/>
      <c r="V8" s="113"/>
      <c r="W8" s="113"/>
      <c r="X8" s="113"/>
      <c r="Y8" s="211"/>
      <c r="AG8" s="212" t="s">
        <v>12</v>
      </c>
      <c r="AH8" s="213">
        <v>7.38</v>
      </c>
      <c r="AI8" s="214" t="s">
        <v>80</v>
      </c>
      <c r="AJ8" s="215">
        <v>7.38</v>
      </c>
      <c r="AK8" s="155" t="s">
        <v>7</v>
      </c>
      <c r="AL8" s="156">
        <v>7.798</v>
      </c>
      <c r="AM8" s="157" t="s">
        <v>15</v>
      </c>
      <c r="AN8" s="158">
        <v>7.798</v>
      </c>
      <c r="AO8" s="157"/>
      <c r="AP8" s="158"/>
      <c r="AQ8" s="159" t="s">
        <v>81</v>
      </c>
      <c r="AR8" s="160">
        <v>8.065</v>
      </c>
      <c r="AS8" s="159" t="s">
        <v>82</v>
      </c>
      <c r="AT8" s="161">
        <v>8.065</v>
      </c>
      <c r="AU8" s="162" t="s">
        <v>83</v>
      </c>
      <c r="AV8" s="163"/>
      <c r="BD8" s="590" t="s">
        <v>189</v>
      </c>
      <c r="BF8" s="216"/>
      <c r="BI8"/>
      <c r="BU8" s="167"/>
      <c r="BV8" s="166"/>
      <c r="BW8" s="167"/>
      <c r="BX8" s="166"/>
      <c r="BY8" s="198"/>
      <c r="BZ8" s="194"/>
      <c r="CA8" s="155"/>
      <c r="CB8" s="170"/>
      <c r="CC8" s="155" t="s">
        <v>18</v>
      </c>
      <c r="CD8" s="171">
        <v>8.548</v>
      </c>
      <c r="CE8" s="199" t="s">
        <v>84</v>
      </c>
      <c r="CF8" s="200">
        <v>9.805</v>
      </c>
      <c r="CG8" s="201" t="s">
        <v>84</v>
      </c>
      <c r="CH8" s="200">
        <v>9.704</v>
      </c>
      <c r="CI8" s="193"/>
      <c r="CJ8" s="192"/>
      <c r="CK8" s="193"/>
      <c r="CL8" s="202"/>
      <c r="CM8" s="107"/>
      <c r="CS8" s="217"/>
      <c r="CT8" s="117" t="s">
        <v>70</v>
      </c>
      <c r="CU8" s="118"/>
      <c r="CV8" s="119"/>
      <c r="CW8" s="119"/>
      <c r="CX8" s="142" t="s">
        <v>85</v>
      </c>
      <c r="CY8" s="119"/>
      <c r="CZ8" s="119"/>
      <c r="DA8" s="118"/>
      <c r="DB8" s="16" t="s">
        <v>86</v>
      </c>
      <c r="DC8" s="190"/>
      <c r="DE8" s="218"/>
      <c r="DF8" s="219"/>
      <c r="DG8" s="220"/>
      <c r="DH8" s="221"/>
      <c r="DI8" s="181"/>
      <c r="DJ8" s="182"/>
      <c r="DK8" s="118"/>
      <c r="DL8" s="183"/>
      <c r="DM8" s="184"/>
      <c r="DN8" s="185"/>
    </row>
    <row r="9" spans="3:118" ht="21" customHeight="1" thickBot="1">
      <c r="C9" s="222"/>
      <c r="D9" s="161"/>
      <c r="E9" s="223"/>
      <c r="F9" s="224"/>
      <c r="H9" s="66"/>
      <c r="I9" s="184"/>
      <c r="J9" s="182"/>
      <c r="K9" s="17"/>
      <c r="L9" s="225"/>
      <c r="O9" s="217"/>
      <c r="P9" s="118"/>
      <c r="Q9" s="118"/>
      <c r="R9" s="118"/>
      <c r="S9" s="118"/>
      <c r="T9" s="118"/>
      <c r="U9" s="118"/>
      <c r="V9" s="118"/>
      <c r="W9" s="118"/>
      <c r="X9" s="118"/>
      <c r="Y9" s="190"/>
      <c r="AG9" s="226"/>
      <c r="AH9" s="227"/>
      <c r="AI9" s="228"/>
      <c r="AJ9" s="229"/>
      <c r="AK9" s="228"/>
      <c r="AL9" s="227"/>
      <c r="AM9" s="228"/>
      <c r="AN9" s="229"/>
      <c r="AO9" s="228"/>
      <c r="AP9" s="229"/>
      <c r="AQ9" s="230"/>
      <c r="AR9" s="231"/>
      <c r="AS9" s="230"/>
      <c r="AT9" s="232"/>
      <c r="AU9" s="23"/>
      <c r="AV9" s="24"/>
      <c r="BI9" s="13"/>
      <c r="BU9" s="167"/>
      <c r="BV9" s="166"/>
      <c r="BW9" s="167"/>
      <c r="BX9" s="166"/>
      <c r="BY9" s="198" t="s">
        <v>84</v>
      </c>
      <c r="BZ9" s="194">
        <v>9.086</v>
      </c>
      <c r="CA9" s="155" t="s">
        <v>11</v>
      </c>
      <c r="CB9" s="170">
        <v>8.57</v>
      </c>
      <c r="CC9" s="155"/>
      <c r="CD9" s="171"/>
      <c r="CE9" s="233" t="s">
        <v>87</v>
      </c>
      <c r="CF9" s="234">
        <v>0.55</v>
      </c>
      <c r="CG9" s="233" t="s">
        <v>88</v>
      </c>
      <c r="CH9" s="234">
        <v>0.375</v>
      </c>
      <c r="CI9" s="214" t="s">
        <v>89</v>
      </c>
      <c r="CJ9" s="235">
        <v>9.01</v>
      </c>
      <c r="CK9" s="236" t="s">
        <v>192</v>
      </c>
      <c r="CL9" s="237">
        <v>9.005</v>
      </c>
      <c r="CM9" s="107"/>
      <c r="CS9" s="217"/>
      <c r="CT9" s="118"/>
      <c r="CU9" s="118"/>
      <c r="CV9" s="119"/>
      <c r="CW9" s="119"/>
      <c r="CX9" s="178" t="s">
        <v>191</v>
      </c>
      <c r="CY9" s="119"/>
      <c r="CZ9" s="119"/>
      <c r="DA9" s="118"/>
      <c r="DB9" s="1"/>
      <c r="DC9" s="190"/>
      <c r="DE9" s="218"/>
      <c r="DF9" s="219"/>
      <c r="DG9" s="220"/>
      <c r="DH9" s="221"/>
      <c r="DI9" s="212" t="s">
        <v>90</v>
      </c>
      <c r="DJ9" s="238">
        <v>11.485</v>
      </c>
      <c r="DK9" s="118"/>
      <c r="DL9" s="183"/>
      <c r="DM9" s="236" t="s">
        <v>91</v>
      </c>
      <c r="DN9" s="239">
        <v>11.485</v>
      </c>
    </row>
    <row r="10" spans="3:118" ht="18" customHeight="1" thickBot="1">
      <c r="C10" s="212" t="s">
        <v>90</v>
      </c>
      <c r="D10" s="238">
        <v>4.797</v>
      </c>
      <c r="E10" s="240" t="s">
        <v>92</v>
      </c>
      <c r="F10" s="241">
        <v>4.797</v>
      </c>
      <c r="H10" s="66"/>
      <c r="I10" s="236" t="s">
        <v>91</v>
      </c>
      <c r="J10" s="238">
        <v>4.8</v>
      </c>
      <c r="K10" s="240" t="s">
        <v>93</v>
      </c>
      <c r="L10" s="242">
        <v>4.8</v>
      </c>
      <c r="O10" s="116"/>
      <c r="P10" s="16" t="s">
        <v>94</v>
      </c>
      <c r="Q10" s="118"/>
      <c r="R10" s="118"/>
      <c r="S10" s="107"/>
      <c r="T10" s="243" t="s">
        <v>95</v>
      </c>
      <c r="U10" s="118"/>
      <c r="V10" s="118"/>
      <c r="W10" s="244" t="s">
        <v>19</v>
      </c>
      <c r="X10" s="245">
        <v>90</v>
      </c>
      <c r="Y10" s="120"/>
      <c r="AC10" s="167"/>
      <c r="AD10" s="166"/>
      <c r="BA10" s="4"/>
      <c r="BB10" s="8"/>
      <c r="BC10" s="4"/>
      <c r="BD10" s="591"/>
      <c r="BE10" s="4"/>
      <c r="BF10" s="4"/>
      <c r="BG10" s="4"/>
      <c r="BI10" s="25"/>
      <c r="BU10" s="167"/>
      <c r="BV10" s="166"/>
      <c r="BW10" s="167"/>
      <c r="BX10" s="166"/>
      <c r="BY10" s="168"/>
      <c r="BZ10" s="169"/>
      <c r="CA10" s="157"/>
      <c r="CB10" s="170"/>
      <c r="CC10" s="157" t="s">
        <v>20</v>
      </c>
      <c r="CD10" s="171">
        <v>8.487</v>
      </c>
      <c r="CE10" s="246" t="s">
        <v>84</v>
      </c>
      <c r="CF10" s="247">
        <v>9.4</v>
      </c>
      <c r="CG10" s="233" t="s">
        <v>84</v>
      </c>
      <c r="CH10" s="247">
        <v>9.089</v>
      </c>
      <c r="CI10" s="248"/>
      <c r="CJ10" s="170"/>
      <c r="CK10" s="249"/>
      <c r="CL10" s="250"/>
      <c r="CM10" s="107"/>
      <c r="CS10" s="210"/>
      <c r="CT10" s="113"/>
      <c r="CU10" s="113"/>
      <c r="CV10" s="113"/>
      <c r="CW10" s="113"/>
      <c r="CX10" s="251" t="s">
        <v>96</v>
      </c>
      <c r="CY10" s="113"/>
      <c r="CZ10" s="113"/>
      <c r="DA10" s="113"/>
      <c r="DB10" s="113"/>
      <c r="DC10" s="211"/>
      <c r="DE10" s="252"/>
      <c r="DF10" s="253"/>
      <c r="DG10" s="254"/>
      <c r="DH10" s="255"/>
      <c r="DI10" s="256"/>
      <c r="DJ10" s="257"/>
      <c r="DK10" s="258"/>
      <c r="DL10" s="257"/>
      <c r="DM10" s="258"/>
      <c r="DN10" s="259"/>
    </row>
    <row r="11" spans="3:118" ht="18" customHeight="1" thickBot="1">
      <c r="C11" s="22"/>
      <c r="D11" s="260"/>
      <c r="E11" s="23"/>
      <c r="F11" s="260"/>
      <c r="G11" s="261"/>
      <c r="H11" s="262"/>
      <c r="I11" s="23"/>
      <c r="J11" s="260"/>
      <c r="K11" s="23"/>
      <c r="L11" s="263"/>
      <c r="O11" s="116"/>
      <c r="P11" s="16" t="s">
        <v>97</v>
      </c>
      <c r="Q11" s="118"/>
      <c r="R11" s="118"/>
      <c r="S11" s="107"/>
      <c r="T11" s="243" t="s">
        <v>98</v>
      </c>
      <c r="U11" s="118"/>
      <c r="V11" s="184"/>
      <c r="W11" s="244" t="s">
        <v>21</v>
      </c>
      <c r="X11" s="245">
        <v>30</v>
      </c>
      <c r="Y11" s="120"/>
      <c r="AC11" s="15"/>
      <c r="AD11" s="81"/>
      <c r="BA11" s="4"/>
      <c r="BB11" s="4"/>
      <c r="BC11" s="4"/>
      <c r="BD11" s="10"/>
      <c r="BE11" s="4"/>
      <c r="BF11" s="4"/>
      <c r="BG11" s="4"/>
      <c r="BU11" s="15"/>
      <c r="BV11" s="81"/>
      <c r="BW11" s="15"/>
      <c r="BX11" s="81"/>
      <c r="BY11" s="22"/>
      <c r="BZ11" s="264"/>
      <c r="CA11" s="23"/>
      <c r="CB11" s="265"/>
      <c r="CC11" s="23"/>
      <c r="CD11" s="266"/>
      <c r="CE11" s="267"/>
      <c r="CF11" s="227"/>
      <c r="CG11" s="228"/>
      <c r="CH11" s="227"/>
      <c r="CI11" s="268"/>
      <c r="CJ11" s="269"/>
      <c r="CK11" s="228"/>
      <c r="CL11" s="33"/>
      <c r="CM11" s="107"/>
      <c r="CS11" s="217"/>
      <c r="CT11" s="118"/>
      <c r="CU11" s="118"/>
      <c r="CV11" s="118"/>
      <c r="CW11" s="118"/>
      <c r="CX11" s="270" t="s">
        <v>99</v>
      </c>
      <c r="CY11" s="118"/>
      <c r="CZ11" s="118"/>
      <c r="DA11" s="118"/>
      <c r="DB11" s="118"/>
      <c r="DC11" s="190"/>
      <c r="DE11" s="15"/>
      <c r="DF11" s="15"/>
      <c r="DG11" s="15"/>
      <c r="DH11" s="15"/>
      <c r="DI11" s="4"/>
      <c r="DJ11" s="4"/>
      <c r="DK11" s="15"/>
      <c r="DL11" s="15"/>
      <c r="DM11" s="15"/>
      <c r="DN11" s="15"/>
    </row>
    <row r="12" spans="15:107" ht="18" customHeight="1" thickBot="1">
      <c r="O12" s="271"/>
      <c r="P12" s="272"/>
      <c r="Q12" s="272"/>
      <c r="R12" s="272"/>
      <c r="S12" s="272"/>
      <c r="T12" s="272"/>
      <c r="U12" s="272"/>
      <c r="V12" s="272"/>
      <c r="W12" s="272"/>
      <c r="X12" s="272"/>
      <c r="Y12" s="273"/>
      <c r="BA12" s="4"/>
      <c r="BB12" s="4"/>
      <c r="BC12" s="4"/>
      <c r="BD12" s="10"/>
      <c r="BE12" s="4"/>
      <c r="BF12" s="4"/>
      <c r="BG12" s="4"/>
      <c r="BS12" s="4"/>
      <c r="BT12" s="4"/>
      <c r="BU12" s="4"/>
      <c r="BV12" s="10"/>
      <c r="BW12" s="4"/>
      <c r="BX12" s="4"/>
      <c r="BY12" s="4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S12" s="116"/>
      <c r="CT12" s="274" t="s">
        <v>94</v>
      </c>
      <c r="CU12" s="118"/>
      <c r="CV12" s="118"/>
      <c r="CW12" s="107"/>
      <c r="CX12" s="243" t="s">
        <v>100</v>
      </c>
      <c r="CY12" s="118"/>
      <c r="CZ12" s="118"/>
      <c r="DA12" s="244" t="s">
        <v>19</v>
      </c>
      <c r="DB12" s="245" t="s">
        <v>101</v>
      </c>
      <c r="DC12" s="275"/>
    </row>
    <row r="13" spans="51:107" ht="18" customHeight="1" thickTop="1">
      <c r="AY13" s="7"/>
      <c r="BU13" s="276"/>
      <c r="BV13" s="276"/>
      <c r="CC13" s="197"/>
      <c r="CH13" s="7"/>
      <c r="CI13" s="277"/>
      <c r="CQ13" s="18"/>
      <c r="CR13" s="278"/>
      <c r="CS13" s="116"/>
      <c r="CT13" s="274" t="s">
        <v>102</v>
      </c>
      <c r="CU13" s="118"/>
      <c r="CV13" s="118"/>
      <c r="CW13" s="107"/>
      <c r="CX13" s="243" t="s">
        <v>100</v>
      </c>
      <c r="CY13" s="118"/>
      <c r="CZ13" s="184"/>
      <c r="DA13" s="244" t="s">
        <v>21</v>
      </c>
      <c r="DB13" s="279" t="s">
        <v>103</v>
      </c>
      <c r="DC13" s="275"/>
    </row>
    <row r="14" spans="3:107" ht="18" customHeight="1" thickBot="1">
      <c r="C14" s="4"/>
      <c r="D14" s="4"/>
      <c r="E14" s="4"/>
      <c r="F14" s="4"/>
      <c r="G14" s="4"/>
      <c r="H14" s="4"/>
      <c r="I14" s="4"/>
      <c r="J14" s="4"/>
      <c r="K14" s="4"/>
      <c r="L14" s="4"/>
      <c r="AH14" s="280"/>
      <c r="AL14" s="7"/>
      <c r="AO14" s="7"/>
      <c r="AP14" s="7"/>
      <c r="AW14" s="7"/>
      <c r="AX14" s="7"/>
      <c r="BD14" s="11"/>
      <c r="BT14" s="7"/>
      <c r="BZ14" s="281"/>
      <c r="CA14" s="282"/>
      <c r="CF14" s="6" t="s">
        <v>201</v>
      </c>
      <c r="CS14" s="271"/>
      <c r="CT14" s="272"/>
      <c r="CU14" s="272"/>
      <c r="CV14" s="272"/>
      <c r="CW14" s="272"/>
      <c r="CX14" s="283"/>
      <c r="CY14" s="272"/>
      <c r="CZ14" s="272"/>
      <c r="DA14" s="272"/>
      <c r="DB14" s="272"/>
      <c r="DC14" s="273"/>
    </row>
    <row r="15" spans="5:119" ht="18" customHeight="1" thickTop="1">
      <c r="E15" s="4"/>
      <c r="F15" s="4"/>
      <c r="G15" s="4"/>
      <c r="H15" s="4"/>
      <c r="I15" s="4"/>
      <c r="J15" s="4"/>
      <c r="U15" s="284"/>
      <c r="X15" s="7"/>
      <c r="AT15" s="27"/>
      <c r="AU15" s="197"/>
      <c r="AY15" s="197"/>
      <c r="BT15" s="285" t="s">
        <v>104</v>
      </c>
      <c r="BW15" s="286"/>
      <c r="CC15" s="197"/>
      <c r="CE15" s="287"/>
      <c r="CF15" s="288"/>
      <c r="CI15" s="7"/>
      <c r="CK15" s="29"/>
      <c r="CO15" s="284"/>
      <c r="DC15" s="281"/>
      <c r="DO15" s="2"/>
    </row>
    <row r="16" spans="5:117" ht="18" customHeight="1">
      <c r="E16" s="4"/>
      <c r="F16" s="4"/>
      <c r="G16" s="4"/>
      <c r="H16" s="4"/>
      <c r="I16" s="4"/>
      <c r="J16" s="4"/>
      <c r="U16" s="284"/>
      <c r="AO16" s="287"/>
      <c r="AP16" s="289"/>
      <c r="AR16" s="290"/>
      <c r="AU16" s="291"/>
      <c r="BA16" s="7"/>
      <c r="BC16" s="287"/>
      <c r="BG16" s="277"/>
      <c r="BQ16" s="25"/>
      <c r="BR16" s="7"/>
      <c r="BT16" s="7"/>
      <c r="BY16" s="7"/>
      <c r="CC16" s="7"/>
      <c r="CE16" s="277"/>
      <c r="CK16" s="7"/>
      <c r="CL16" s="12" t="s">
        <v>200</v>
      </c>
      <c r="CM16" s="2"/>
      <c r="CO16" s="292"/>
      <c r="CS16" s="7"/>
      <c r="CT16" s="277"/>
      <c r="CV16" s="293"/>
      <c r="CW16" s="280"/>
      <c r="CZ16" s="11"/>
      <c r="DF16" s="294" t="s">
        <v>192</v>
      </c>
      <c r="DM16" s="1"/>
    </row>
    <row r="17" spans="5:107" ht="18" customHeight="1">
      <c r="E17" s="79"/>
      <c r="F17" s="79"/>
      <c r="G17" s="79"/>
      <c r="H17" s="79"/>
      <c r="I17" s="79"/>
      <c r="J17" s="79"/>
      <c r="U17" s="7"/>
      <c r="W17" s="7"/>
      <c r="AD17" s="9" t="s">
        <v>105</v>
      </c>
      <c r="AF17" s="295"/>
      <c r="AP17" s="296"/>
      <c r="AX17" s="7"/>
      <c r="AY17" s="281"/>
      <c r="BG17" s="7"/>
      <c r="BQ17" s="288"/>
      <c r="BR17" s="297"/>
      <c r="BT17" s="298"/>
      <c r="CB17" s="299"/>
      <c r="CE17" s="7"/>
      <c r="CI17" s="282">
        <v>14</v>
      </c>
      <c r="CP17" s="300"/>
      <c r="CZ17" s="301"/>
      <c r="DC17" s="7"/>
    </row>
    <row r="18" spans="5:119" ht="18" customHeight="1">
      <c r="E18" s="302"/>
      <c r="F18" s="302"/>
      <c r="G18" s="303"/>
      <c r="H18" s="303"/>
      <c r="I18" s="302"/>
      <c r="J18" s="302"/>
      <c r="P18" s="304"/>
      <c r="AD18" s="305"/>
      <c r="AJ18" s="30"/>
      <c r="AK18" s="29"/>
      <c r="AN18" s="7"/>
      <c r="AY18" s="281"/>
      <c r="BD18" s="11"/>
      <c r="CM18" s="277"/>
      <c r="CN18" s="277"/>
      <c r="CQ18" s="277"/>
      <c r="CR18" s="7"/>
      <c r="CS18" s="7"/>
      <c r="CT18" s="29"/>
      <c r="CV18" s="285" t="s">
        <v>106</v>
      </c>
      <c r="CW18" s="4"/>
      <c r="CZ18" s="4"/>
      <c r="DA18" s="4"/>
      <c r="DC18" s="11"/>
      <c r="DG18" s="286"/>
      <c r="DM18" s="197"/>
      <c r="DO18" s="306">
        <v>18</v>
      </c>
    </row>
    <row r="19" spans="5:104" ht="18" customHeight="1">
      <c r="E19" s="19"/>
      <c r="F19" s="307"/>
      <c r="G19" s="107"/>
      <c r="H19" s="107"/>
      <c r="I19" s="19"/>
      <c r="J19" s="307"/>
      <c r="P19" s="280"/>
      <c r="AE19" s="29" t="s">
        <v>13</v>
      </c>
      <c r="AN19" s="7"/>
      <c r="AS19" s="7"/>
      <c r="AX19" s="27" t="s">
        <v>66</v>
      </c>
      <c r="AY19" s="282"/>
      <c r="BD19" s="1"/>
      <c r="CE19" s="308"/>
      <c r="CP19" s="7"/>
      <c r="CQ19" s="291"/>
      <c r="CX19" s="290"/>
      <c r="CZ19" s="301"/>
    </row>
    <row r="20" spans="3:118" ht="18" customHeight="1">
      <c r="C20" s="7"/>
      <c r="E20" s="309"/>
      <c r="F20" s="310"/>
      <c r="G20" s="107"/>
      <c r="H20" s="107"/>
      <c r="I20" s="309"/>
      <c r="J20" s="310"/>
      <c r="O20" s="284"/>
      <c r="P20" s="311"/>
      <c r="V20" s="295"/>
      <c r="Y20" s="277"/>
      <c r="Z20" s="11"/>
      <c r="AM20" s="312"/>
      <c r="AO20" s="7"/>
      <c r="AS20" s="7"/>
      <c r="AV20" s="30"/>
      <c r="CB20" s="30"/>
      <c r="CF20" s="12"/>
      <c r="CM20" s="277">
        <v>16</v>
      </c>
      <c r="CO20" s="313" t="s">
        <v>107</v>
      </c>
      <c r="CY20" s="276"/>
      <c r="CZ20" s="301"/>
      <c r="DN20" s="314"/>
    </row>
    <row r="21" spans="5:119" ht="18" customHeight="1">
      <c r="E21" s="19"/>
      <c r="F21" s="307"/>
      <c r="G21" s="107"/>
      <c r="H21" s="107"/>
      <c r="I21" s="19"/>
      <c r="J21" s="307"/>
      <c r="L21" s="7"/>
      <c r="O21" s="7"/>
      <c r="P21" s="11"/>
      <c r="W21" s="280"/>
      <c r="X21" s="315"/>
      <c r="AA21" s="277">
        <v>7</v>
      </c>
      <c r="AC21" s="277"/>
      <c r="AE21" s="7"/>
      <c r="AF21" s="7"/>
      <c r="AG21" s="7"/>
      <c r="AI21" s="293"/>
      <c r="AJ21" s="277"/>
      <c r="AK21" s="277"/>
      <c r="AX21" s="30"/>
      <c r="BD21" s="11"/>
      <c r="BZ21" s="290"/>
      <c r="CE21" s="7"/>
      <c r="CF21" s="277"/>
      <c r="CJ21" s="316"/>
      <c r="CM21" s="7"/>
      <c r="CO21" s="9"/>
      <c r="CT21" s="3"/>
      <c r="CU21" s="284"/>
      <c r="CV21" s="3"/>
      <c r="CY21" s="7"/>
      <c r="DG21" s="286"/>
      <c r="DM21" s="7"/>
      <c r="DN21" s="31"/>
      <c r="DO21" s="306"/>
    </row>
    <row r="22" spans="7:117" ht="18" customHeight="1">
      <c r="G22" s="107"/>
      <c r="H22" s="107"/>
      <c r="I22" s="317"/>
      <c r="J22" s="318"/>
      <c r="L22" s="277"/>
      <c r="M22" s="7"/>
      <c r="O22" s="319" t="s">
        <v>80</v>
      </c>
      <c r="R22" s="282"/>
      <c r="W22" s="1"/>
      <c r="AA22" s="7"/>
      <c r="AC22" s="7"/>
      <c r="AD22" s="29" t="s">
        <v>3</v>
      </c>
      <c r="AE22" s="277"/>
      <c r="AF22" s="280"/>
      <c r="AH22" s="320"/>
      <c r="AJ22" s="285"/>
      <c r="AP22" s="284"/>
      <c r="AS22" s="277"/>
      <c r="AX22" s="27" t="s">
        <v>65</v>
      </c>
      <c r="BN22" s="1"/>
      <c r="BZ22" s="134"/>
      <c r="CF22" s="7"/>
      <c r="CP22" s="7"/>
      <c r="CU22" s="7"/>
      <c r="CW22" s="4"/>
      <c r="CZ22" s="4"/>
      <c r="DG22" s="7"/>
      <c r="DM22" s="277" t="s">
        <v>23</v>
      </c>
    </row>
    <row r="23" spans="7:117" ht="18" customHeight="1">
      <c r="G23" s="107"/>
      <c r="H23" s="107"/>
      <c r="I23" s="107"/>
      <c r="J23" s="107"/>
      <c r="O23" s="7"/>
      <c r="R23" s="7"/>
      <c r="S23" s="277">
        <v>1</v>
      </c>
      <c r="V23" s="29"/>
      <c r="W23" s="1"/>
      <c r="X23" s="277">
        <v>3</v>
      </c>
      <c r="Y23" s="277">
        <v>5</v>
      </c>
      <c r="AA23" s="29"/>
      <c r="AC23" s="280"/>
      <c r="AD23" s="1"/>
      <c r="AE23" s="7"/>
      <c r="AG23" s="29"/>
      <c r="AJ23" s="28"/>
      <c r="AL23" s="28"/>
      <c r="AS23" s="7"/>
      <c r="AV23" s="11"/>
      <c r="AX23" s="7"/>
      <c r="BA23" s="7"/>
      <c r="BN23" s="321"/>
      <c r="CJ23" s="290" t="s">
        <v>14</v>
      </c>
      <c r="CK23" s="7"/>
      <c r="CL23" s="7"/>
      <c r="CM23" s="322"/>
      <c r="CN23" s="7"/>
      <c r="CO23" s="277">
        <v>18</v>
      </c>
      <c r="CP23" s="277">
        <v>19</v>
      </c>
      <c r="CS23" s="291"/>
      <c r="CT23" s="281"/>
      <c r="CU23" s="277">
        <v>22</v>
      </c>
      <c r="CX23" s="323"/>
      <c r="DC23" s="304"/>
      <c r="DD23" s="324"/>
      <c r="DE23" s="281"/>
      <c r="DF23" s="592" t="s">
        <v>89</v>
      </c>
      <c r="DG23" s="284"/>
      <c r="DJ23" s="325"/>
      <c r="DM23" s="2"/>
    </row>
    <row r="24" spans="3:118" ht="18" customHeight="1">
      <c r="C24" s="31"/>
      <c r="E24" s="314"/>
      <c r="G24" s="326"/>
      <c r="N24" s="7"/>
      <c r="O24" s="277"/>
      <c r="P24" s="277"/>
      <c r="Q24" s="7"/>
      <c r="S24" s="7"/>
      <c r="T24" s="7"/>
      <c r="U24" s="284"/>
      <c r="W24" s="277"/>
      <c r="X24" s="7"/>
      <c r="Y24" s="7"/>
      <c r="AA24" s="7"/>
      <c r="AE24" s="7"/>
      <c r="AF24" s="12"/>
      <c r="AN24" s="277"/>
      <c r="AR24" s="7"/>
      <c r="AT24" s="281"/>
      <c r="AX24" s="327"/>
      <c r="AY24" s="1"/>
      <c r="BA24" s="298"/>
      <c r="BD24" s="11"/>
      <c r="BO24" s="7"/>
      <c r="BP24" s="1"/>
      <c r="BZ24" s="289"/>
      <c r="CC24" s="11"/>
      <c r="CJ24" s="277"/>
      <c r="CL24" s="7"/>
      <c r="CN24" s="277"/>
      <c r="CO24" s="7"/>
      <c r="CP24" s="7"/>
      <c r="CR24" s="316"/>
      <c r="CU24" s="7"/>
      <c r="DB24" s="328"/>
      <c r="DC24" s="280"/>
      <c r="DG24" s="315"/>
      <c r="DH24" s="329" t="s">
        <v>108</v>
      </c>
      <c r="DJ24" s="330"/>
      <c r="DK24" s="331"/>
      <c r="DN24" s="332"/>
    </row>
    <row r="25" spans="7:119" ht="18" customHeight="1">
      <c r="G25" s="333"/>
      <c r="L25" s="284"/>
      <c r="N25" s="277"/>
      <c r="O25" s="7"/>
      <c r="P25" s="7"/>
      <c r="Q25" s="7"/>
      <c r="T25" s="282"/>
      <c r="U25" s="7"/>
      <c r="V25" s="599">
        <v>901</v>
      </c>
      <c r="W25" s="7"/>
      <c r="Z25" s="29"/>
      <c r="AA25" s="277"/>
      <c r="AD25" s="29" t="s">
        <v>7</v>
      </c>
      <c r="AE25" s="7"/>
      <c r="AJ25" s="1"/>
      <c r="AS25" s="280"/>
      <c r="AT25" s="11"/>
      <c r="AU25" s="7"/>
      <c r="AX25" s="27" t="s">
        <v>81</v>
      </c>
      <c r="AY25" s="1"/>
      <c r="BN25" s="1"/>
      <c r="BO25" s="298"/>
      <c r="CH25" s="280"/>
      <c r="CJ25" s="7"/>
      <c r="CL25" s="7"/>
      <c r="CN25" s="7"/>
      <c r="CP25" s="293"/>
      <c r="CQ25" s="277"/>
      <c r="CR25" s="600">
        <v>902</v>
      </c>
      <c r="CU25" s="7"/>
      <c r="CV25" s="7"/>
      <c r="DB25" s="315"/>
      <c r="DD25" s="7"/>
      <c r="DE25" s="277"/>
      <c r="DF25" s="7"/>
      <c r="DJ25" s="330" t="s">
        <v>109</v>
      </c>
      <c r="DK25" s="1"/>
      <c r="DM25" s="334"/>
      <c r="DN25" s="11"/>
      <c r="DO25" s="7"/>
    </row>
    <row r="26" spans="2:115" ht="18" customHeight="1">
      <c r="B26" s="2"/>
      <c r="E26" s="319"/>
      <c r="K26" s="28"/>
      <c r="P26" s="7"/>
      <c r="Q26" s="4"/>
      <c r="S26" s="277"/>
      <c r="T26" s="7"/>
      <c r="U26" s="284"/>
      <c r="V26" s="1"/>
      <c r="Y26" s="277"/>
      <c r="Z26" s="29"/>
      <c r="AA26" s="7"/>
      <c r="AD26" s="28"/>
      <c r="AS26" s="7"/>
      <c r="AW26" s="26"/>
      <c r="AX26" s="335"/>
      <c r="AY26" s="1"/>
      <c r="BH26" s="11"/>
      <c r="BN26" s="11"/>
      <c r="CK26" s="290" t="s">
        <v>5</v>
      </c>
      <c r="CL26" s="323"/>
      <c r="CN26" s="316"/>
      <c r="CQ26" s="7"/>
      <c r="CS26" s="277"/>
      <c r="CU26" s="277"/>
      <c r="CV26" s="284"/>
      <c r="CW26" s="7">
        <v>0</v>
      </c>
      <c r="CX26" s="277"/>
      <c r="CY26" s="277"/>
      <c r="DC26" s="284"/>
      <c r="DE26" s="7"/>
      <c r="DF26" s="284"/>
      <c r="DG26" s="281"/>
      <c r="DH26" s="281"/>
      <c r="DK26" s="1"/>
    </row>
    <row r="27" spans="3:120" ht="18" customHeight="1">
      <c r="C27" s="2"/>
      <c r="H27" s="295"/>
      <c r="I27" s="7"/>
      <c r="J27" s="7"/>
      <c r="N27" s="277"/>
      <c r="O27" s="7"/>
      <c r="S27" s="7"/>
      <c r="V27" s="277"/>
      <c r="W27" s="323"/>
      <c r="X27" s="7"/>
      <c r="Y27" s="7"/>
      <c r="AC27" s="7"/>
      <c r="AE27" s="288"/>
      <c r="AF27" s="284"/>
      <c r="AJ27" s="277"/>
      <c r="AX27" s="1"/>
      <c r="AY27" s="1"/>
      <c r="BD27" s="11"/>
      <c r="BY27" s="284"/>
      <c r="CD27" s="289"/>
      <c r="CO27" s="277"/>
      <c r="CR27" s="277"/>
      <c r="CS27" s="7"/>
      <c r="CT27" s="290"/>
      <c r="CU27" s="7"/>
      <c r="CV27" s="7"/>
      <c r="CW27" s="277"/>
      <c r="CX27" s="277"/>
      <c r="DC27" s="277"/>
      <c r="DD27" s="281"/>
      <c r="DE27" s="281"/>
      <c r="DF27" s="7"/>
      <c r="DH27" s="324"/>
      <c r="DI27" s="336"/>
      <c r="DK27" s="323"/>
      <c r="DM27" s="2"/>
      <c r="DO27" s="306"/>
      <c r="DP27" s="2"/>
    </row>
    <row r="28" spans="3:119" ht="18" customHeight="1">
      <c r="C28" s="302"/>
      <c r="D28" s="1"/>
      <c r="G28" s="333"/>
      <c r="I28" s="277" t="s">
        <v>22</v>
      </c>
      <c r="J28" s="277"/>
      <c r="L28" s="11"/>
      <c r="M28" s="280"/>
      <c r="N28" s="7"/>
      <c r="P28" s="7"/>
      <c r="Q28" s="4"/>
      <c r="R28" s="11"/>
      <c r="S28" s="277">
        <v>2</v>
      </c>
      <c r="V28" s="7"/>
      <c r="X28" s="277">
        <v>4</v>
      </c>
      <c r="Y28" s="277">
        <v>6</v>
      </c>
      <c r="AB28" s="277"/>
      <c r="AC28" s="1"/>
      <c r="AD28" s="29" t="s">
        <v>15</v>
      </c>
      <c r="AF28" s="7"/>
      <c r="AG28" s="29"/>
      <c r="AH28" s="7"/>
      <c r="AJ28" s="7"/>
      <c r="AR28" s="29"/>
      <c r="AX28" s="27" t="s">
        <v>82</v>
      </c>
      <c r="AY28" s="1"/>
      <c r="BN28" s="1"/>
      <c r="BY28" s="284"/>
      <c r="BZ28" s="281"/>
      <c r="CJ28" s="7"/>
      <c r="CL28" s="315"/>
      <c r="CO28" s="7"/>
      <c r="CP28" s="277">
        <v>20</v>
      </c>
      <c r="CR28" s="7"/>
      <c r="CT28" s="7"/>
      <c r="CU28" s="277">
        <v>23</v>
      </c>
      <c r="CV28" s="277"/>
      <c r="CW28" s="7"/>
      <c r="CX28" s="7"/>
      <c r="DE28" s="7"/>
      <c r="DF28" s="277"/>
      <c r="DG28" s="284"/>
      <c r="DN28" s="337" t="s">
        <v>17</v>
      </c>
      <c r="DO28" s="306"/>
    </row>
    <row r="29" spans="2:116" ht="18" customHeight="1">
      <c r="B29" s="7"/>
      <c r="C29" s="19"/>
      <c r="G29" s="338"/>
      <c r="L29" s="339"/>
      <c r="O29" s="340" t="s">
        <v>110</v>
      </c>
      <c r="Q29" s="4"/>
      <c r="T29" s="7"/>
      <c r="U29" s="4"/>
      <c r="V29" s="7"/>
      <c r="Y29" s="277"/>
      <c r="AA29" s="7"/>
      <c r="AC29" s="7"/>
      <c r="AE29" s="341"/>
      <c r="AF29" s="284"/>
      <c r="AH29" s="30"/>
      <c r="AW29" s="26"/>
      <c r="AX29" s="1"/>
      <c r="AY29" s="1"/>
      <c r="BN29" s="342"/>
      <c r="BY29" s="7"/>
      <c r="BZ29" s="284"/>
      <c r="CG29" s="277"/>
      <c r="CK29" s="290" t="s">
        <v>11</v>
      </c>
      <c r="CQ29" s="7"/>
      <c r="CT29" s="277"/>
      <c r="CV29" s="277"/>
      <c r="CW29" s="284"/>
      <c r="CX29" s="7"/>
      <c r="CY29" s="7"/>
      <c r="DC29" s="7"/>
      <c r="DE29" s="277"/>
      <c r="DF29" s="277"/>
      <c r="DH29" s="7"/>
      <c r="DI29" s="281"/>
      <c r="DL29" s="1"/>
    </row>
    <row r="30" spans="2:119" ht="18" customHeight="1">
      <c r="B30" s="7"/>
      <c r="C30" s="343" t="s">
        <v>111</v>
      </c>
      <c r="G30" s="338"/>
      <c r="M30" s="277"/>
      <c r="T30" s="277"/>
      <c r="U30" s="7"/>
      <c r="V30" s="277"/>
      <c r="W30" s="7"/>
      <c r="Y30" s="7"/>
      <c r="Z30" s="7"/>
      <c r="AE30" s="323"/>
      <c r="AH30" s="7"/>
      <c r="AK30" s="11"/>
      <c r="AM30" s="7"/>
      <c r="AQ30" s="7"/>
      <c r="AX30" s="1"/>
      <c r="AY30" s="1"/>
      <c r="BD30" s="11"/>
      <c r="BS30" s="281"/>
      <c r="BY30" s="290"/>
      <c r="BZ30" s="7"/>
      <c r="CB30" s="289"/>
      <c r="CK30" s="7"/>
      <c r="CL30" s="284"/>
      <c r="CQ30" s="298"/>
      <c r="CR30" s="284"/>
      <c r="CV30" s="7"/>
      <c r="CW30" s="277"/>
      <c r="CX30" s="277"/>
      <c r="DA30" s="7"/>
      <c r="DC30" s="7"/>
      <c r="DE30" s="4"/>
      <c r="DF30" s="7"/>
      <c r="DJ30" s="7"/>
      <c r="DL30" s="1"/>
      <c r="DM30" s="344"/>
      <c r="DO30" s="2"/>
    </row>
    <row r="31" spans="2:120" ht="18" customHeight="1">
      <c r="B31" s="2"/>
      <c r="C31" s="597" t="s">
        <v>208</v>
      </c>
      <c r="F31" s="320" t="s">
        <v>112</v>
      </c>
      <c r="G31" s="345"/>
      <c r="H31" s="4"/>
      <c r="L31" s="11"/>
      <c r="M31" s="7"/>
      <c r="N31" s="288"/>
      <c r="Q31" s="4"/>
      <c r="S31" s="277"/>
      <c r="T31" s="1"/>
      <c r="U31" s="277"/>
      <c r="W31" s="323"/>
      <c r="X31" s="7"/>
      <c r="Y31" s="277"/>
      <c r="Z31" s="7"/>
      <c r="AG31" s="277"/>
      <c r="AL31" s="288"/>
      <c r="AM31" s="346"/>
      <c r="AQ31" s="277">
        <v>8</v>
      </c>
      <c r="AX31" s="11"/>
      <c r="AY31" s="1"/>
      <c r="AZ31" s="30" t="s">
        <v>4</v>
      </c>
      <c r="BN31" s="1"/>
      <c r="BZ31" s="277"/>
      <c r="CA31" s="7"/>
      <c r="CD31" s="315"/>
      <c r="CK31" s="277"/>
      <c r="CM31" s="277">
        <v>17</v>
      </c>
      <c r="CN31" s="11"/>
      <c r="CQ31" s="277"/>
      <c r="CS31" s="7"/>
      <c r="CT31" s="293"/>
      <c r="CU31" s="7"/>
      <c r="CV31" s="277">
        <v>24</v>
      </c>
      <c r="CY31" s="7"/>
      <c r="DA31" s="284"/>
      <c r="DC31" s="277"/>
      <c r="DD31" s="7"/>
      <c r="DE31" s="1"/>
      <c r="DF31" s="277">
        <v>30</v>
      </c>
      <c r="DI31" s="1"/>
      <c r="DJ31" s="277"/>
      <c r="DK31" s="347"/>
      <c r="DP31" s="2"/>
    </row>
    <row r="32" spans="2:113" ht="18" customHeight="1">
      <c r="B32" s="2"/>
      <c r="C32" s="597" t="s">
        <v>209</v>
      </c>
      <c r="M32" s="277"/>
      <c r="Q32" s="3"/>
      <c r="S32" s="7"/>
      <c r="U32" s="7"/>
      <c r="W32" s="3"/>
      <c r="X32" s="277"/>
      <c r="Y32" s="598" t="s">
        <v>210</v>
      </c>
      <c r="Z32" s="277"/>
      <c r="AF32" s="7"/>
      <c r="AH32" s="289"/>
      <c r="AM32" s="7"/>
      <c r="AR32" s="7"/>
      <c r="AX32" s="11"/>
      <c r="AY32" s="1"/>
      <c r="BS32" s="7"/>
      <c r="BV32" s="11"/>
      <c r="BZ32" s="348"/>
      <c r="CF32" s="323"/>
      <c r="CI32" s="290" t="s">
        <v>18</v>
      </c>
      <c r="CL32" s="7"/>
      <c r="CM32" s="284"/>
      <c r="CN32" s="7"/>
      <c r="CO32" s="11"/>
      <c r="CU32" s="304"/>
      <c r="CV32" s="277"/>
      <c r="CZ32" s="298"/>
      <c r="DD32" s="302"/>
      <c r="DF32" s="277"/>
      <c r="DH32" s="7"/>
      <c r="DI32" s="1"/>
    </row>
    <row r="33" spans="11:117" ht="18" customHeight="1">
      <c r="K33" s="290"/>
      <c r="O33" s="280"/>
      <c r="Q33" s="323"/>
      <c r="R33" s="280"/>
      <c r="T33" s="25"/>
      <c r="U33" s="349"/>
      <c r="V33" s="7"/>
      <c r="X33" s="323"/>
      <c r="Z33" s="7"/>
      <c r="AD33" s="282"/>
      <c r="AG33" s="329" t="s">
        <v>113</v>
      </c>
      <c r="AH33" s="280"/>
      <c r="AJ33" s="293"/>
      <c r="AM33" s="277"/>
      <c r="AV33" s="7"/>
      <c r="AX33" s="11"/>
      <c r="AY33" s="1"/>
      <c r="AZ33" s="1"/>
      <c r="BD33" s="11"/>
      <c r="BO33" s="297"/>
      <c r="BR33" s="7"/>
      <c r="BS33" s="277"/>
      <c r="CL33" s="277"/>
      <c r="CN33" s="7"/>
      <c r="CS33" s="293"/>
      <c r="CT33" s="284"/>
      <c r="CU33" s="350"/>
      <c r="CX33" s="7"/>
      <c r="CY33" s="7"/>
      <c r="DI33" s="6" t="s">
        <v>114</v>
      </c>
      <c r="DJ33" s="330"/>
      <c r="DM33" s="329" t="s">
        <v>115</v>
      </c>
    </row>
    <row r="34" spans="12:112" ht="18" customHeight="1">
      <c r="L34" s="323"/>
      <c r="N34" s="25"/>
      <c r="R34" s="25"/>
      <c r="S34" s="9"/>
      <c r="T34" s="285"/>
      <c r="AA34" s="25"/>
      <c r="AD34" s="7"/>
      <c r="AE34" s="11"/>
      <c r="AG34" s="351"/>
      <c r="AJ34" s="7"/>
      <c r="AM34" s="277"/>
      <c r="AO34" s="11"/>
      <c r="AV34" s="298" t="s">
        <v>116</v>
      </c>
      <c r="AX34" s="1"/>
      <c r="AY34" s="1"/>
      <c r="AZ34" s="1"/>
      <c r="BR34" s="277">
        <v>12</v>
      </c>
      <c r="BT34" s="352"/>
      <c r="BX34" s="7"/>
      <c r="BY34" s="7"/>
      <c r="CI34" s="288"/>
      <c r="CJ34" s="277">
        <v>15</v>
      </c>
      <c r="CN34" s="277"/>
      <c r="CP34" s="277"/>
      <c r="CU34" s="280"/>
      <c r="DH34" s="7"/>
    </row>
    <row r="35" spans="9:112" ht="18" customHeight="1">
      <c r="I35" s="7"/>
      <c r="R35" s="7"/>
      <c r="S35" s="7"/>
      <c r="W35" s="323"/>
      <c r="AB35" s="353"/>
      <c r="AG35" s="7"/>
      <c r="AI35" s="293"/>
      <c r="AS35" s="320" t="s">
        <v>117</v>
      </c>
      <c r="AX35" s="1"/>
      <c r="AY35" s="1"/>
      <c r="AZ35" s="1"/>
      <c r="BP35" s="7"/>
      <c r="BV35" s="11"/>
      <c r="BX35" s="293"/>
      <c r="CD35" s="316" t="s">
        <v>20</v>
      </c>
      <c r="CJ35" s="298"/>
      <c r="CL35" s="7"/>
      <c r="CM35" s="290"/>
      <c r="CN35" s="7"/>
      <c r="CO35" s="7"/>
      <c r="CQ35" s="7"/>
      <c r="CR35" s="277"/>
      <c r="CT35" s="293"/>
      <c r="CU35" s="280"/>
      <c r="CX35" s="11"/>
      <c r="DA35" s="7"/>
      <c r="DH35" s="284"/>
    </row>
    <row r="36" spans="8:114" ht="18" customHeight="1">
      <c r="H36" s="310"/>
      <c r="I36" s="277"/>
      <c r="K36" s="7"/>
      <c r="L36" s="304"/>
      <c r="N36" s="277"/>
      <c r="Q36" s="7"/>
      <c r="R36" s="7"/>
      <c r="U36" s="7"/>
      <c r="X36" s="288"/>
      <c r="AG36" s="277"/>
      <c r="AH36" s="7"/>
      <c r="AI36" s="293"/>
      <c r="AJ36" s="9"/>
      <c r="AN36" s="288"/>
      <c r="AT36" s="304" t="s">
        <v>118</v>
      </c>
      <c r="AU36" s="304" t="s">
        <v>118</v>
      </c>
      <c r="AX36" s="280"/>
      <c r="AY36" s="1"/>
      <c r="AZ36" s="1"/>
      <c r="BD36" s="11"/>
      <c r="BM36" s="7"/>
      <c r="BP36" s="298"/>
      <c r="BX36" s="288"/>
      <c r="CF36" s="7"/>
      <c r="CM36" s="281"/>
      <c r="CN36" s="277"/>
      <c r="CQ36" s="277"/>
      <c r="CR36" s="7"/>
      <c r="CT36" s="7"/>
      <c r="CY36" s="7"/>
      <c r="DA36" s="277"/>
      <c r="DG36" s="1"/>
      <c r="DH36" s="1"/>
      <c r="DJ36" s="11"/>
    </row>
    <row r="37" spans="12:114" ht="18" customHeight="1">
      <c r="L37" s="7"/>
      <c r="P37" s="354"/>
      <c r="AF37" s="349"/>
      <c r="AH37" s="304"/>
      <c r="AI37" s="6"/>
      <c r="AT37" s="280" t="s">
        <v>119</v>
      </c>
      <c r="AU37" s="280" t="s">
        <v>120</v>
      </c>
      <c r="AW37" s="7"/>
      <c r="AX37" s="1"/>
      <c r="AY37" s="1"/>
      <c r="AZ37" s="1"/>
      <c r="BL37" s="7"/>
      <c r="BM37" s="298">
        <v>11</v>
      </c>
      <c r="CE37" s="323"/>
      <c r="CF37" s="298">
        <v>13</v>
      </c>
      <c r="CK37" s="29"/>
      <c r="CQ37" s="308"/>
      <c r="CT37" s="298">
        <v>21</v>
      </c>
      <c r="CY37" s="298">
        <v>25</v>
      </c>
      <c r="CZ37" s="7"/>
      <c r="DA37" s="16"/>
      <c r="DC37" s="16"/>
      <c r="DD37" s="16"/>
      <c r="DE37" s="16"/>
      <c r="DF37" s="302"/>
      <c r="DH37" s="355" t="s">
        <v>16</v>
      </c>
      <c r="DJ37" s="102"/>
    </row>
    <row r="38" spans="2:115" ht="18" customHeight="1">
      <c r="B38" s="2"/>
      <c r="H38" s="11"/>
      <c r="I38" s="11"/>
      <c r="X38" s="356"/>
      <c r="AD38" s="7"/>
      <c r="AG38" s="280"/>
      <c r="AH38" s="280"/>
      <c r="AJ38" s="320"/>
      <c r="AK38" s="357"/>
      <c r="AL38" s="277"/>
      <c r="AO38" s="320"/>
      <c r="AR38" s="305"/>
      <c r="AU38" s="2"/>
      <c r="AV38" s="2"/>
      <c r="AW38" s="298"/>
      <c r="AX38" s="11"/>
      <c r="AY38" s="1"/>
      <c r="AZ38" s="1"/>
      <c r="BB38" s="4"/>
      <c r="BH38" s="11"/>
      <c r="BJ38" s="11"/>
      <c r="BL38" s="298"/>
      <c r="BV38" s="298"/>
      <c r="CH38" s="7"/>
      <c r="CJ38" s="9"/>
      <c r="CM38" s="7"/>
      <c r="CN38" s="7"/>
      <c r="CT38" s="277"/>
      <c r="DA38" s="19"/>
      <c r="DB38" s="107"/>
      <c r="DC38" s="16"/>
      <c r="DD38" s="16"/>
      <c r="DE38" s="16"/>
      <c r="DF38" s="16"/>
      <c r="DG38" s="107"/>
      <c r="DH38" s="16"/>
      <c r="DI38" s="107"/>
      <c r="DJ38" s="107"/>
      <c r="DK38" s="107"/>
    </row>
    <row r="39" spans="5:119" ht="18" customHeight="1">
      <c r="E39" s="4"/>
      <c r="F39" s="4"/>
      <c r="G39" s="4"/>
      <c r="H39" s="4"/>
      <c r="I39" s="4"/>
      <c r="J39" s="4"/>
      <c r="K39" s="4"/>
      <c r="L39" s="16"/>
      <c r="AX39" s="280"/>
      <c r="AZ39" s="1"/>
      <c r="BH39" s="292"/>
      <c r="BN39" s="11"/>
      <c r="BS39" s="323"/>
      <c r="BT39" s="7"/>
      <c r="BU39" s="7"/>
      <c r="CD39" s="290"/>
      <c r="CF39" s="293"/>
      <c r="CH39" s="2"/>
      <c r="CJ39" s="308"/>
      <c r="CL39" s="7"/>
      <c r="CM39" s="277"/>
      <c r="CO39" s="7"/>
      <c r="CR39" s="341"/>
      <c r="CS39" s="282"/>
      <c r="CT39" s="7"/>
      <c r="DA39" s="19"/>
      <c r="DC39" s="19"/>
      <c r="DD39" s="19"/>
      <c r="DG39" s="4"/>
      <c r="DH39" s="358"/>
      <c r="DI39" s="4"/>
      <c r="DL39" s="286"/>
      <c r="DO39" s="2"/>
    </row>
    <row r="40" spans="40:115" ht="18" customHeight="1">
      <c r="AN40" s="353"/>
      <c r="AZ40" s="1"/>
      <c r="BA40" s="4"/>
      <c r="BK40" s="359"/>
      <c r="BL40" s="11"/>
      <c r="BU40" s="360"/>
      <c r="CB40" s="361"/>
      <c r="CD40" s="284"/>
      <c r="CE40" s="316"/>
      <c r="CG40" s="7"/>
      <c r="CH40" s="2"/>
      <c r="CJ40" s="316"/>
      <c r="CP40" s="7"/>
      <c r="CR40" s="7"/>
      <c r="CS40" s="7"/>
      <c r="CT40" s="7"/>
      <c r="DA40" s="362"/>
      <c r="DB40" s="363"/>
      <c r="DC40" s="364"/>
      <c r="DD40" s="363"/>
      <c r="DE40" s="19"/>
      <c r="DF40" s="365"/>
      <c r="DG40" s="4"/>
      <c r="DH40" s="366"/>
      <c r="DI40" s="4"/>
      <c r="DJ40" s="4"/>
      <c r="DK40" s="4"/>
    </row>
    <row r="41" spans="3:122" ht="18" customHeight="1" thickBot="1">
      <c r="C41" s="367" t="s">
        <v>25</v>
      </c>
      <c r="D41" s="368" t="s">
        <v>26</v>
      </c>
      <c r="E41" s="369" t="s">
        <v>27</v>
      </c>
      <c r="F41" s="370" t="s">
        <v>28</v>
      </c>
      <c r="G41" s="371" t="s">
        <v>29</v>
      </c>
      <c r="H41" s="372"/>
      <c r="I41" s="372"/>
      <c r="J41" s="373" t="s">
        <v>121</v>
      </c>
      <c r="K41" s="373"/>
      <c r="L41" s="373"/>
      <c r="M41" s="373"/>
      <c r="N41" s="372"/>
      <c r="O41" s="374"/>
      <c r="Y41" s="7"/>
      <c r="AL41" s="323"/>
      <c r="AM41" s="7"/>
      <c r="AZ41" s="1"/>
      <c r="BF41" s="4"/>
      <c r="BH41" s="11"/>
      <c r="BK41" s="1"/>
      <c r="BL41" s="375"/>
      <c r="CD41" s="7"/>
      <c r="CF41" s="323"/>
      <c r="CH41" s="7"/>
      <c r="CJ41" s="7"/>
      <c r="CK41" s="7"/>
      <c r="DA41" s="362"/>
      <c r="DB41" s="363"/>
      <c r="DC41" s="364"/>
      <c r="DD41" s="363"/>
      <c r="DF41" s="365"/>
      <c r="DG41" s="4"/>
      <c r="DH41" s="366"/>
      <c r="DL41" s="286"/>
      <c r="DO41" s="329" t="s">
        <v>122</v>
      </c>
      <c r="DR41" s="197"/>
    </row>
    <row r="42" spans="3:115" ht="18" customHeight="1" thickTop="1">
      <c r="C42" s="376"/>
      <c r="D42" s="98"/>
      <c r="E42" s="98"/>
      <c r="F42" s="377"/>
      <c r="G42" s="378"/>
      <c r="H42" s="378"/>
      <c r="I42" s="377" t="s">
        <v>123</v>
      </c>
      <c r="J42" s="378"/>
      <c r="K42" s="379"/>
      <c r="L42" s="378"/>
      <c r="M42" s="379"/>
      <c r="N42" s="378"/>
      <c r="O42" s="380"/>
      <c r="Y42" s="304"/>
      <c r="AT42" s="381"/>
      <c r="AU42" s="304"/>
      <c r="AV42" s="287"/>
      <c r="AX42" s="4"/>
      <c r="AY42" s="292"/>
      <c r="AZ42" s="298"/>
      <c r="BB42" s="382"/>
      <c r="BI42" s="1"/>
      <c r="BK42" s="1"/>
      <c r="BL42" s="1"/>
      <c r="BN42" s="11"/>
      <c r="BP42" s="288"/>
      <c r="BT42" s="3"/>
      <c r="BU42" s="3"/>
      <c r="CA42" s="383"/>
      <c r="CC42" s="384"/>
      <c r="CD42" s="11"/>
      <c r="CH42" s="7"/>
      <c r="DA42" s="362"/>
      <c r="DC42" s="364"/>
      <c r="DD42" s="363"/>
      <c r="DF42" s="365"/>
      <c r="DG42" s="4"/>
      <c r="DH42" s="315" t="s">
        <v>73</v>
      </c>
      <c r="DI42" s="4"/>
      <c r="DJ42" s="4"/>
      <c r="DK42" s="4"/>
    </row>
    <row r="43" spans="3:115" ht="18" customHeight="1">
      <c r="C43" s="589" t="s">
        <v>206</v>
      </c>
      <c r="D43" s="593">
        <v>6.8341</v>
      </c>
      <c r="E43" s="385"/>
      <c r="F43" s="386"/>
      <c r="G43" s="387" t="s">
        <v>124</v>
      </c>
      <c r="H43" s="392" t="s">
        <v>207</v>
      </c>
      <c r="I43" s="388"/>
      <c r="J43" s="389"/>
      <c r="K43" s="388"/>
      <c r="L43" s="389"/>
      <c r="M43" s="14"/>
      <c r="O43" s="390"/>
      <c r="T43" s="295"/>
      <c r="Y43" s="280"/>
      <c r="AE43" s="3"/>
      <c r="AK43" s="280"/>
      <c r="AP43" s="4"/>
      <c r="AU43" s="280"/>
      <c r="BI43" s="4"/>
      <c r="BK43" s="4"/>
      <c r="BL43" s="11"/>
      <c r="CA43" s="4"/>
      <c r="CB43" s="382">
        <v>8.456</v>
      </c>
      <c r="CD43" s="289"/>
      <c r="CF43" s="289"/>
      <c r="DA43" s="362"/>
      <c r="DB43" s="363"/>
      <c r="DC43" s="364"/>
      <c r="DD43" s="363"/>
      <c r="DE43" s="19"/>
      <c r="DF43" s="365"/>
      <c r="DG43" s="4"/>
      <c r="DH43" s="366"/>
      <c r="DI43" s="4"/>
      <c r="DJ43" s="4"/>
      <c r="DK43" s="4"/>
    </row>
    <row r="44" spans="3:110" ht="18" customHeight="1">
      <c r="C44" s="391" t="s">
        <v>22</v>
      </c>
      <c r="D44" s="235">
        <v>6.888</v>
      </c>
      <c r="E44" s="385">
        <v>-51</v>
      </c>
      <c r="F44" s="386">
        <f>D44+(E44/1000)</f>
        <v>6.837</v>
      </c>
      <c r="G44" s="387" t="s">
        <v>124</v>
      </c>
      <c r="H44" s="392" t="s">
        <v>125</v>
      </c>
      <c r="I44" s="393"/>
      <c r="J44" s="392"/>
      <c r="K44" s="393"/>
      <c r="L44" s="392"/>
      <c r="M44" s="393"/>
      <c r="O44" s="394"/>
      <c r="AE44" s="3"/>
      <c r="AL44" s="7"/>
      <c r="AU44" s="2"/>
      <c r="AV44" s="7"/>
      <c r="AW44" s="4"/>
      <c r="AX44" s="4"/>
      <c r="AY44" s="4"/>
      <c r="AZ44" s="4"/>
      <c r="BG44" s="4"/>
      <c r="BJ44" s="286"/>
      <c r="BK44" s="7"/>
      <c r="BL44" s="375"/>
      <c r="BP44" s="288"/>
      <c r="BS44" s="3"/>
      <c r="CH44" s="7"/>
      <c r="DF44" s="395"/>
    </row>
    <row r="45" spans="3:120" ht="18" customHeight="1" thickBot="1">
      <c r="C45" s="396"/>
      <c r="D45" s="397"/>
      <c r="E45" s="398"/>
      <c r="F45" s="399">
        <f>D45+(E45/1000)</f>
        <v>0</v>
      </c>
      <c r="G45" s="400"/>
      <c r="H45" s="401"/>
      <c r="I45" s="402"/>
      <c r="J45" s="403"/>
      <c r="K45" s="402"/>
      <c r="L45" s="403"/>
      <c r="M45" s="402"/>
      <c r="N45" s="261"/>
      <c r="O45" s="404"/>
      <c r="AE45" s="3"/>
      <c r="AK45" s="280"/>
      <c r="AP45" s="4"/>
      <c r="AU45" s="280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7"/>
      <c r="BL45" s="1"/>
      <c r="BM45" s="1"/>
      <c r="BN45" s="11"/>
      <c r="BO45" s="4"/>
      <c r="BP45" s="1"/>
      <c r="CA45" s="405" t="s">
        <v>126</v>
      </c>
      <c r="CF45" s="11"/>
      <c r="CG45" s="11"/>
      <c r="CV45" s="365"/>
      <c r="CW45" s="406"/>
      <c r="DP45" s="11"/>
    </row>
    <row r="46" spans="9:120" ht="18" customHeight="1">
      <c r="I46" s="406"/>
      <c r="L46" s="4"/>
      <c r="S46" s="405" t="s">
        <v>126</v>
      </c>
      <c r="X46" s="11"/>
      <c r="Y46" s="11"/>
      <c r="AE46" s="3"/>
      <c r="AL46" s="7"/>
      <c r="AP46" s="4"/>
      <c r="AV46" s="7"/>
      <c r="AW46" s="4"/>
      <c r="AY46" s="4"/>
      <c r="AZ46" s="4"/>
      <c r="BA46" s="4"/>
      <c r="BC46" s="4"/>
      <c r="BD46" s="4"/>
      <c r="BE46" s="4"/>
      <c r="BF46" s="4"/>
      <c r="BG46" s="4"/>
      <c r="BK46" s="3"/>
      <c r="BL46" s="4"/>
      <c r="BM46" s="4"/>
      <c r="BN46" s="4"/>
      <c r="BO46" s="4"/>
      <c r="BP46" s="4"/>
      <c r="CC46" s="4"/>
      <c r="CD46" s="4"/>
      <c r="CE46" s="4"/>
      <c r="CF46" s="4"/>
      <c r="CG46" s="4"/>
      <c r="CH46" s="4"/>
      <c r="CI46" s="4"/>
      <c r="CJ46" s="16"/>
      <c r="DP46" s="11"/>
    </row>
    <row r="47" spans="21:120" ht="21" customHeight="1" thickBot="1">
      <c r="U47" s="4"/>
      <c r="V47" s="4"/>
      <c r="W47" s="4"/>
      <c r="X47" s="4"/>
      <c r="Y47" s="4"/>
      <c r="Z47" s="4"/>
      <c r="AA47" s="4"/>
      <c r="AB47" s="16"/>
      <c r="AE47" s="19"/>
      <c r="AG47" s="4"/>
      <c r="AH47" s="4"/>
      <c r="AI47" s="4"/>
      <c r="AJ47" s="4"/>
      <c r="AK47" s="4"/>
      <c r="AL47" s="4"/>
      <c r="AM47" s="4"/>
      <c r="AN47" s="4"/>
      <c r="AO47" s="4"/>
      <c r="AP47" s="16"/>
      <c r="AQ47" s="4"/>
      <c r="AS47" s="4"/>
      <c r="AT47" s="4"/>
      <c r="AU47" s="4"/>
      <c r="AV47" s="4"/>
      <c r="AW47" s="16"/>
      <c r="AY47" s="16"/>
      <c r="AZ47" s="16"/>
      <c r="BA47" s="16"/>
      <c r="BB47" s="19"/>
      <c r="BC47" s="16"/>
      <c r="BD47" s="16"/>
      <c r="BE47" s="16"/>
      <c r="BF47" s="16"/>
      <c r="BG47" s="16"/>
      <c r="BK47" s="3"/>
      <c r="BL47" s="3"/>
      <c r="BM47" s="3"/>
      <c r="BN47" s="3"/>
      <c r="BO47" s="3"/>
      <c r="CO47" s="407" t="s">
        <v>25</v>
      </c>
      <c r="CP47" s="370" t="s">
        <v>26</v>
      </c>
      <c r="CQ47" s="369" t="s">
        <v>29</v>
      </c>
      <c r="CR47" s="408"/>
      <c r="CS47" s="370" t="s">
        <v>25</v>
      </c>
      <c r="CT47" s="370" t="s">
        <v>26</v>
      </c>
      <c r="CU47" s="369" t="s">
        <v>29</v>
      </c>
      <c r="CV47" s="408"/>
      <c r="CW47" s="370" t="s">
        <v>25</v>
      </c>
      <c r="CX47" s="370" t="s">
        <v>26</v>
      </c>
      <c r="CY47" s="369" t="s">
        <v>29</v>
      </c>
      <c r="CZ47" s="408"/>
      <c r="DA47" s="370" t="s">
        <v>25</v>
      </c>
      <c r="DB47" s="370" t="s">
        <v>26</v>
      </c>
      <c r="DC47" s="370" t="s">
        <v>27</v>
      </c>
      <c r="DD47" s="370" t="s">
        <v>28</v>
      </c>
      <c r="DE47" s="409" t="s">
        <v>29</v>
      </c>
      <c r="DG47" s="367" t="s">
        <v>25</v>
      </c>
      <c r="DH47" s="368" t="s">
        <v>26</v>
      </c>
      <c r="DI47" s="369" t="s">
        <v>27</v>
      </c>
      <c r="DJ47" s="370" t="s">
        <v>28</v>
      </c>
      <c r="DK47" s="371" t="s">
        <v>29</v>
      </c>
      <c r="DL47" s="372"/>
      <c r="DM47" s="372" t="s">
        <v>121</v>
      </c>
      <c r="DN47" s="372"/>
      <c r="DO47" s="374"/>
      <c r="DP47" s="11"/>
    </row>
    <row r="48" spans="31:121" ht="21" customHeight="1" thickBot="1" thickTop="1">
      <c r="AE48" s="107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16"/>
      <c r="AS48" s="16"/>
      <c r="AT48" s="16"/>
      <c r="AU48" s="16"/>
      <c r="AV48" s="302"/>
      <c r="AW48" s="19"/>
      <c r="BD48" s="410" t="s">
        <v>127</v>
      </c>
      <c r="CA48" s="367" t="s">
        <v>25</v>
      </c>
      <c r="CB48" s="368" t="s">
        <v>26</v>
      </c>
      <c r="CC48" s="369" t="s">
        <v>27</v>
      </c>
      <c r="CD48" s="370" t="s">
        <v>28</v>
      </c>
      <c r="CE48" s="371" t="s">
        <v>29</v>
      </c>
      <c r="CF48" s="372"/>
      <c r="CG48" s="373" t="s">
        <v>121</v>
      </c>
      <c r="CH48" s="373"/>
      <c r="CI48" s="373"/>
      <c r="CJ48" s="373"/>
      <c r="CK48" s="373"/>
      <c r="CL48" s="374"/>
      <c r="CO48" s="411"/>
      <c r="CP48" s="95"/>
      <c r="CQ48" s="95"/>
      <c r="CR48" s="95"/>
      <c r="CS48" s="95"/>
      <c r="CT48" s="95"/>
      <c r="CU48" s="95"/>
      <c r="CV48" s="95"/>
      <c r="CW48" s="412" t="s">
        <v>47</v>
      </c>
      <c r="CX48" s="95"/>
      <c r="CY48" s="412"/>
      <c r="CZ48" s="95"/>
      <c r="DA48" s="412"/>
      <c r="DB48" s="95"/>
      <c r="DC48" s="95"/>
      <c r="DD48" s="95"/>
      <c r="DE48" s="413"/>
      <c r="DG48" s="376"/>
      <c r="DH48" s="98"/>
      <c r="DI48" s="98"/>
      <c r="DJ48" s="377"/>
      <c r="DK48" s="377" t="s">
        <v>123</v>
      </c>
      <c r="DL48" s="378"/>
      <c r="DM48" s="379"/>
      <c r="DN48" s="378"/>
      <c r="DO48" s="431"/>
      <c r="DP48" s="414"/>
      <c r="DQ48" s="13"/>
    </row>
    <row r="49" spans="3:120" ht="21" customHeight="1" thickBot="1" thickTop="1">
      <c r="C49" s="407" t="s">
        <v>25</v>
      </c>
      <c r="D49" s="370" t="s">
        <v>26</v>
      </c>
      <c r="E49" s="370" t="s">
        <v>27</v>
      </c>
      <c r="F49" s="370" t="s">
        <v>28</v>
      </c>
      <c r="G49" s="415" t="s">
        <v>29</v>
      </c>
      <c r="H49" s="408"/>
      <c r="I49" s="370" t="s">
        <v>25</v>
      </c>
      <c r="J49" s="370" t="s">
        <v>26</v>
      </c>
      <c r="K49" s="416" t="s">
        <v>29</v>
      </c>
      <c r="L49" s="417"/>
      <c r="M49" s="370" t="s">
        <v>25</v>
      </c>
      <c r="N49" s="370" t="s">
        <v>26</v>
      </c>
      <c r="O49" s="418" t="s">
        <v>29</v>
      </c>
      <c r="P49" s="19"/>
      <c r="S49" s="367" t="s">
        <v>25</v>
      </c>
      <c r="T49" s="368" t="s">
        <v>26</v>
      </c>
      <c r="U49" s="369" t="s">
        <v>27</v>
      </c>
      <c r="V49" s="370" t="s">
        <v>28</v>
      </c>
      <c r="W49" s="371" t="s">
        <v>29</v>
      </c>
      <c r="X49" s="372"/>
      <c r="Y49" s="373" t="s">
        <v>121</v>
      </c>
      <c r="Z49" s="373"/>
      <c r="AA49" s="373"/>
      <c r="AB49" s="373"/>
      <c r="AC49" s="373"/>
      <c r="AD49" s="374"/>
      <c r="AE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107"/>
      <c r="AS49" s="107"/>
      <c r="AT49" s="16"/>
      <c r="AU49" s="419"/>
      <c r="AV49" s="302"/>
      <c r="AW49" s="19"/>
      <c r="BD49" s="420" t="s">
        <v>128</v>
      </c>
      <c r="BW49" s="16"/>
      <c r="BX49" s="16"/>
      <c r="BY49" s="16"/>
      <c r="BZ49" s="16"/>
      <c r="CA49" s="376"/>
      <c r="CB49" s="98"/>
      <c r="CC49" s="98"/>
      <c r="CD49" s="377"/>
      <c r="CE49" s="433" t="s">
        <v>123</v>
      </c>
      <c r="CF49" s="433"/>
      <c r="CG49" s="434"/>
      <c r="CH49" s="433"/>
      <c r="CI49" s="379"/>
      <c r="CJ49" s="378"/>
      <c r="CK49" s="379"/>
      <c r="CL49" s="380"/>
      <c r="CO49" s="421"/>
      <c r="CP49" s="422"/>
      <c r="CQ49" s="387"/>
      <c r="CR49" s="423"/>
      <c r="CS49" s="424"/>
      <c r="CT49" s="425"/>
      <c r="CU49" s="387"/>
      <c r="CV49" s="426"/>
      <c r="CW49" s="424"/>
      <c r="CX49" s="425"/>
      <c r="CY49" s="387"/>
      <c r="CZ49" s="426"/>
      <c r="DA49" s="427"/>
      <c r="DB49" s="428"/>
      <c r="DC49" s="429"/>
      <c r="DD49" s="422"/>
      <c r="DE49" s="430"/>
      <c r="DG49" s="589" t="s">
        <v>114</v>
      </c>
      <c r="DH49" s="593">
        <v>9.057</v>
      </c>
      <c r="DI49" s="385"/>
      <c r="DJ49" s="386"/>
      <c r="DK49" s="387" t="s">
        <v>124</v>
      </c>
      <c r="DL49" s="392" t="s">
        <v>196</v>
      </c>
      <c r="DM49" s="393"/>
      <c r="DN49" s="392"/>
      <c r="DO49" s="445"/>
      <c r="DP49" s="11"/>
    </row>
    <row r="50" spans="3:119" ht="21" customHeight="1" thickTop="1">
      <c r="C50" s="432"/>
      <c r="D50" s="95"/>
      <c r="E50" s="95"/>
      <c r="F50" s="95"/>
      <c r="G50" s="412"/>
      <c r="H50" s="95"/>
      <c r="I50" s="412" t="s">
        <v>45</v>
      </c>
      <c r="J50" s="95"/>
      <c r="K50" s="412"/>
      <c r="L50" s="95"/>
      <c r="M50" s="95"/>
      <c r="N50" s="95"/>
      <c r="O50" s="100"/>
      <c r="P50" s="107"/>
      <c r="S50" s="376"/>
      <c r="T50" s="98"/>
      <c r="U50" s="98"/>
      <c r="V50" s="377"/>
      <c r="W50" s="433" t="s">
        <v>123</v>
      </c>
      <c r="X50" s="433"/>
      <c r="Y50" s="434"/>
      <c r="Z50" s="433"/>
      <c r="AA50" s="379"/>
      <c r="AB50" s="378"/>
      <c r="AC50" s="379"/>
      <c r="AD50" s="380"/>
      <c r="AE50" s="4"/>
      <c r="AG50" s="435"/>
      <c r="AH50" s="435"/>
      <c r="AI50" s="16"/>
      <c r="AJ50" s="16"/>
      <c r="AK50" s="435"/>
      <c r="AL50" s="81"/>
      <c r="AM50" s="435"/>
      <c r="AN50" s="436"/>
      <c r="AO50" s="436"/>
      <c r="AP50" s="435"/>
      <c r="AQ50" s="435"/>
      <c r="AR50" s="363"/>
      <c r="AS50" s="364"/>
      <c r="AT50" s="363"/>
      <c r="AU50" s="19"/>
      <c r="AV50" s="358"/>
      <c r="AW50" s="437"/>
      <c r="AX50" s="13"/>
      <c r="BD50" s="420" t="s">
        <v>129</v>
      </c>
      <c r="BW50" s="107"/>
      <c r="BX50" s="107"/>
      <c r="BY50" s="107"/>
      <c r="BZ50" s="107"/>
      <c r="CA50" s="589">
        <v>11</v>
      </c>
      <c r="CB50" s="422">
        <v>8.252</v>
      </c>
      <c r="CC50" s="385">
        <v>37</v>
      </c>
      <c r="CD50" s="386">
        <f>CB50+(CC50/1000)</f>
        <v>8.289000000000001</v>
      </c>
      <c r="CE50" s="387" t="s">
        <v>124</v>
      </c>
      <c r="CF50" s="392" t="s">
        <v>137</v>
      </c>
      <c r="CG50" s="393"/>
      <c r="CH50" s="392"/>
      <c r="CI50" s="393"/>
      <c r="CJ50" s="392"/>
      <c r="CK50" s="393"/>
      <c r="CL50" s="394"/>
      <c r="CO50" s="421">
        <v>13</v>
      </c>
      <c r="CP50" s="422">
        <v>8.506</v>
      </c>
      <c r="CQ50" s="387" t="s">
        <v>34</v>
      </c>
      <c r="CR50" s="426"/>
      <c r="CS50" s="424">
        <v>16</v>
      </c>
      <c r="CT50" s="425">
        <v>8.604</v>
      </c>
      <c r="CU50" s="387" t="s">
        <v>34</v>
      </c>
      <c r="CV50" s="426"/>
      <c r="CW50" s="424" t="s">
        <v>130</v>
      </c>
      <c r="CX50" s="425">
        <v>8.655</v>
      </c>
      <c r="CY50" s="387" t="s">
        <v>34</v>
      </c>
      <c r="CZ50" s="426"/>
      <c r="DA50" s="427">
        <v>22</v>
      </c>
      <c r="DB50" s="428">
        <v>8.72</v>
      </c>
      <c r="DC50" s="429">
        <v>-55</v>
      </c>
      <c r="DD50" s="422">
        <f>DB50+DC50*0.001</f>
        <v>8.665000000000001</v>
      </c>
      <c r="DE50" s="430" t="s">
        <v>34</v>
      </c>
      <c r="DG50" s="446"/>
      <c r="DH50" s="428"/>
      <c r="DI50" s="385"/>
      <c r="DJ50" s="386">
        <f>DH50+(DI50/1000)</f>
        <v>0</v>
      </c>
      <c r="DK50" s="387"/>
      <c r="DL50" s="392" t="s">
        <v>197</v>
      </c>
      <c r="DO50" s="5"/>
    </row>
    <row r="51" spans="3:119" ht="21" customHeight="1">
      <c r="C51" s="438"/>
      <c r="D51" s="439"/>
      <c r="E51" s="439"/>
      <c r="F51" s="439"/>
      <c r="G51" s="19"/>
      <c r="H51" s="426"/>
      <c r="I51" s="439"/>
      <c r="J51" s="439"/>
      <c r="K51" s="440"/>
      <c r="L51" s="441"/>
      <c r="M51" s="424">
        <v>5</v>
      </c>
      <c r="N51" s="235">
        <v>7.712</v>
      </c>
      <c r="O51" s="449" t="s">
        <v>34</v>
      </c>
      <c r="P51" s="19"/>
      <c r="S51" s="391">
        <v>8</v>
      </c>
      <c r="T51" s="235">
        <v>7.972</v>
      </c>
      <c r="U51" s="385">
        <v>37</v>
      </c>
      <c r="V51" s="386">
        <f>T51+(U51/1000)</f>
        <v>8.009</v>
      </c>
      <c r="W51" s="387" t="s">
        <v>124</v>
      </c>
      <c r="X51" s="392" t="s">
        <v>135</v>
      </c>
      <c r="Y51" s="393"/>
      <c r="Z51" s="392"/>
      <c r="AA51" s="393"/>
      <c r="AB51" s="392"/>
      <c r="AC51" s="393"/>
      <c r="AD51" s="390"/>
      <c r="AE51" s="4"/>
      <c r="AG51" s="81"/>
      <c r="AH51" s="19"/>
      <c r="AI51" s="19"/>
      <c r="AJ51" s="19"/>
      <c r="AK51" s="19"/>
      <c r="AL51" s="16"/>
      <c r="AM51" s="19"/>
      <c r="AN51" s="19"/>
      <c r="AO51" s="19"/>
      <c r="AP51" s="19"/>
      <c r="AQ51" s="81"/>
      <c r="AR51" s="253"/>
      <c r="AS51" s="364"/>
      <c r="AT51" s="363"/>
      <c r="AU51" s="19"/>
      <c r="AV51" s="358"/>
      <c r="AW51" s="442"/>
      <c r="BW51" s="442"/>
      <c r="BX51" s="363"/>
      <c r="BY51" s="364"/>
      <c r="BZ51" s="363"/>
      <c r="CA51" s="391">
        <v>12</v>
      </c>
      <c r="CB51" s="235">
        <v>8.321</v>
      </c>
      <c r="CC51" s="385">
        <v>-37</v>
      </c>
      <c r="CD51" s="386">
        <f>CB51+(CC51/1000)</f>
        <v>8.283999999999999</v>
      </c>
      <c r="CE51" s="387" t="s">
        <v>124</v>
      </c>
      <c r="CF51" s="389" t="s">
        <v>142</v>
      </c>
      <c r="CG51" s="393"/>
      <c r="CH51" s="392"/>
      <c r="CI51" s="393"/>
      <c r="CJ51" s="392"/>
      <c r="CK51" s="393"/>
      <c r="CL51" s="394"/>
      <c r="CO51" s="421" t="s">
        <v>131</v>
      </c>
      <c r="CP51" s="422">
        <v>8.544</v>
      </c>
      <c r="CQ51" s="387" t="s">
        <v>34</v>
      </c>
      <c r="CR51" s="443"/>
      <c r="CS51" s="424" t="s">
        <v>132</v>
      </c>
      <c r="CT51" s="425">
        <v>8.606</v>
      </c>
      <c r="CU51" s="387" t="s">
        <v>34</v>
      </c>
      <c r="CV51" s="443"/>
      <c r="CW51" s="424" t="s">
        <v>133</v>
      </c>
      <c r="CX51" s="425">
        <v>8.655</v>
      </c>
      <c r="CY51" s="387" t="s">
        <v>34</v>
      </c>
      <c r="CZ51" s="443"/>
      <c r="DA51" s="427">
        <v>23</v>
      </c>
      <c r="DB51" s="428">
        <v>8.72</v>
      </c>
      <c r="DC51" s="429">
        <v>-55</v>
      </c>
      <c r="DD51" s="422">
        <f>DB51+DC51*0.001</f>
        <v>8.665000000000001</v>
      </c>
      <c r="DE51" s="430" t="s">
        <v>34</v>
      </c>
      <c r="DF51" s="35"/>
      <c r="DG51" s="446">
        <v>30</v>
      </c>
      <c r="DH51" s="428">
        <v>9.014</v>
      </c>
      <c r="DI51" s="385">
        <v>37</v>
      </c>
      <c r="DJ51" s="386">
        <f>DH51+(DI51/1000)</f>
        <v>9.051</v>
      </c>
      <c r="DK51" s="387" t="s">
        <v>124</v>
      </c>
      <c r="DL51" s="392" t="s">
        <v>198</v>
      </c>
      <c r="DM51" s="393"/>
      <c r="DN51" s="392"/>
      <c r="DO51" s="445"/>
    </row>
    <row r="52" spans="3:119" ht="21" customHeight="1">
      <c r="C52" s="446">
        <v>1</v>
      </c>
      <c r="D52" s="428">
        <v>7.627</v>
      </c>
      <c r="E52" s="429">
        <v>55</v>
      </c>
      <c r="F52" s="422">
        <f>D52+E52*0.001</f>
        <v>7.6819999999999995</v>
      </c>
      <c r="G52" s="184" t="s">
        <v>34</v>
      </c>
      <c r="H52" s="443"/>
      <c r="I52" s="588">
        <v>901</v>
      </c>
      <c r="J52" s="422">
        <v>7.666</v>
      </c>
      <c r="K52" s="448" t="s">
        <v>134</v>
      </c>
      <c r="L52" s="183"/>
      <c r="M52" s="424">
        <v>6</v>
      </c>
      <c r="N52" s="235">
        <v>7.714</v>
      </c>
      <c r="O52" s="449" t="s">
        <v>34</v>
      </c>
      <c r="P52" s="107"/>
      <c r="S52" s="589" t="s">
        <v>117</v>
      </c>
      <c r="T52" s="593">
        <v>7.991</v>
      </c>
      <c r="U52" s="385"/>
      <c r="V52" s="386"/>
      <c r="W52" s="387" t="s">
        <v>124</v>
      </c>
      <c r="X52" s="392" t="s">
        <v>193</v>
      </c>
      <c r="Y52" s="393"/>
      <c r="Z52" s="392"/>
      <c r="AA52" s="393"/>
      <c r="AB52" s="392"/>
      <c r="AC52" s="393"/>
      <c r="AD52" s="394"/>
      <c r="AE52" s="4"/>
      <c r="AG52" s="437"/>
      <c r="AH52" s="253"/>
      <c r="AI52" s="364"/>
      <c r="AJ52" s="363"/>
      <c r="AK52" s="19"/>
      <c r="AL52" s="358"/>
      <c r="AM52" s="81"/>
      <c r="AN52" s="4"/>
      <c r="AO52" s="81"/>
      <c r="AP52" s="4"/>
      <c r="AQ52" s="450"/>
      <c r="AR52" s="253"/>
      <c r="AS52" s="364"/>
      <c r="AT52" s="363"/>
      <c r="AU52" s="19"/>
      <c r="AV52" s="358"/>
      <c r="AW52" s="442"/>
      <c r="BD52" s="451" t="s">
        <v>136</v>
      </c>
      <c r="BW52" s="437"/>
      <c r="BX52" s="253"/>
      <c r="BY52" s="364"/>
      <c r="BZ52" s="363"/>
      <c r="CA52" s="589" t="s">
        <v>202</v>
      </c>
      <c r="CB52" s="593">
        <v>8.464</v>
      </c>
      <c r="CC52" s="385"/>
      <c r="CD52" s="386"/>
      <c r="CE52" s="387" t="s">
        <v>124</v>
      </c>
      <c r="CF52" s="392" t="s">
        <v>204</v>
      </c>
      <c r="CG52" s="393"/>
      <c r="CH52" s="392"/>
      <c r="CI52" s="393"/>
      <c r="CJ52" s="392"/>
      <c r="CK52" s="393"/>
      <c r="CL52" s="394"/>
      <c r="CO52" s="421" t="s">
        <v>138</v>
      </c>
      <c r="CP52" s="422">
        <v>8.544</v>
      </c>
      <c r="CQ52" s="387" t="s">
        <v>34</v>
      </c>
      <c r="CR52" s="443"/>
      <c r="CS52" s="424" t="s">
        <v>139</v>
      </c>
      <c r="CT52" s="425">
        <v>8.606</v>
      </c>
      <c r="CU52" s="387" t="s">
        <v>34</v>
      </c>
      <c r="CV52" s="443"/>
      <c r="CW52" s="588">
        <v>902</v>
      </c>
      <c r="CX52" s="422">
        <v>8.681</v>
      </c>
      <c r="CY52" s="448" t="s">
        <v>134</v>
      </c>
      <c r="CZ52" s="443"/>
      <c r="DA52" s="427">
        <v>24</v>
      </c>
      <c r="DB52" s="428">
        <v>8.764</v>
      </c>
      <c r="DC52" s="429">
        <v>51</v>
      </c>
      <c r="DD52" s="422">
        <f>DB52+DC52*0.001</f>
        <v>8.815</v>
      </c>
      <c r="DE52" s="430" t="s">
        <v>34</v>
      </c>
      <c r="DF52" s="444"/>
      <c r="DG52" s="446" t="s">
        <v>84</v>
      </c>
      <c r="DH52" s="428">
        <v>0.1639999999999997</v>
      </c>
      <c r="DI52" s="385">
        <v>37</v>
      </c>
      <c r="DJ52" s="386">
        <f>DH52+(DI52/1000)</f>
        <v>0.2009999999999997</v>
      </c>
      <c r="DK52" s="387" t="s">
        <v>124</v>
      </c>
      <c r="DL52" s="392" t="s">
        <v>199</v>
      </c>
      <c r="DM52" s="393"/>
      <c r="DN52" s="392"/>
      <c r="DO52" s="445"/>
    </row>
    <row r="53" spans="3:119" ht="21" customHeight="1">
      <c r="C53" s="446"/>
      <c r="D53" s="428"/>
      <c r="E53" s="429"/>
      <c r="F53" s="422">
        <f>D53+E53*0.001</f>
        <v>0</v>
      </c>
      <c r="G53" s="184"/>
      <c r="H53" s="443"/>
      <c r="I53" s="424">
        <v>3</v>
      </c>
      <c r="J53" s="235">
        <v>7.705</v>
      </c>
      <c r="K53" s="452" t="s">
        <v>34</v>
      </c>
      <c r="L53" s="183"/>
      <c r="M53" s="424">
        <v>7</v>
      </c>
      <c r="N53" s="235">
        <v>7.749</v>
      </c>
      <c r="O53" s="449" t="s">
        <v>34</v>
      </c>
      <c r="P53" s="107"/>
      <c r="S53" s="589">
        <v>9</v>
      </c>
      <c r="T53" s="422">
        <v>8.032</v>
      </c>
      <c r="U53" s="385">
        <v>-37</v>
      </c>
      <c r="V53" s="386">
        <f>T53+(U53/1000)</f>
        <v>7.995</v>
      </c>
      <c r="W53" s="387" t="s">
        <v>124</v>
      </c>
      <c r="X53" s="389" t="s">
        <v>140</v>
      </c>
      <c r="Y53" s="393"/>
      <c r="Z53" s="392"/>
      <c r="AA53" s="393"/>
      <c r="AB53" s="392"/>
      <c r="AC53" s="393"/>
      <c r="AD53" s="394"/>
      <c r="AE53" s="4"/>
      <c r="AG53" s="442"/>
      <c r="AH53" s="363"/>
      <c r="AI53" s="364"/>
      <c r="AJ53" s="363"/>
      <c r="AK53" s="19"/>
      <c r="AL53" s="453"/>
      <c r="AM53" s="442"/>
      <c r="AN53" s="4"/>
      <c r="AO53" s="19"/>
      <c r="AP53" s="4"/>
      <c r="AQ53" s="81"/>
      <c r="AR53" s="363"/>
      <c r="AS53" s="364"/>
      <c r="AT53" s="363"/>
      <c r="AU53" s="19"/>
      <c r="AV53" s="358"/>
      <c r="AW53" s="437"/>
      <c r="BD53" s="420" t="s">
        <v>141</v>
      </c>
      <c r="BV53" s="1"/>
      <c r="BW53" s="442"/>
      <c r="BX53" s="363"/>
      <c r="BY53" s="364"/>
      <c r="BZ53" s="363"/>
      <c r="CA53" s="589" t="s">
        <v>203</v>
      </c>
      <c r="CB53" s="593">
        <v>8.581</v>
      </c>
      <c r="CC53" s="385"/>
      <c r="CD53" s="386"/>
      <c r="CE53" s="387" t="s">
        <v>124</v>
      </c>
      <c r="CF53" s="392" t="s">
        <v>205</v>
      </c>
      <c r="CL53" s="5"/>
      <c r="CO53" s="391" t="s">
        <v>143</v>
      </c>
      <c r="CP53" s="425">
        <v>8.561</v>
      </c>
      <c r="CQ53" s="387" t="s">
        <v>34</v>
      </c>
      <c r="CR53" s="443"/>
      <c r="CS53" s="424">
        <v>18</v>
      </c>
      <c r="CT53" s="425">
        <v>8.631</v>
      </c>
      <c r="CU53" s="387" t="s">
        <v>34</v>
      </c>
      <c r="CV53" s="443"/>
      <c r="CW53" s="588">
        <v>25</v>
      </c>
      <c r="CX53" s="422">
        <v>8.765</v>
      </c>
      <c r="CY53" s="387" t="s">
        <v>34</v>
      </c>
      <c r="CZ53" s="443"/>
      <c r="DA53" s="427" t="s">
        <v>84</v>
      </c>
      <c r="DB53" s="428">
        <v>0.049999999999998934</v>
      </c>
      <c r="DC53" s="429">
        <v>51</v>
      </c>
      <c r="DD53" s="422">
        <f>DB53+DC53*0.001</f>
        <v>0.10099999999999894</v>
      </c>
      <c r="DE53" s="430" t="s">
        <v>144</v>
      </c>
      <c r="DF53" s="444"/>
      <c r="DG53" s="589" t="s">
        <v>109</v>
      </c>
      <c r="DH53" s="593">
        <v>9.902</v>
      </c>
      <c r="DI53" s="385"/>
      <c r="DJ53" s="386"/>
      <c r="DK53" s="387" t="s">
        <v>124</v>
      </c>
      <c r="DL53" s="392" t="s">
        <v>195</v>
      </c>
      <c r="DM53" s="393"/>
      <c r="DN53" s="392"/>
      <c r="DO53" s="445"/>
    </row>
    <row r="54" spans="3:119" ht="21" customHeight="1">
      <c r="C54" s="446">
        <v>2</v>
      </c>
      <c r="D54" s="428">
        <v>7.627</v>
      </c>
      <c r="E54" s="429">
        <v>55</v>
      </c>
      <c r="F54" s="422">
        <f>D54+E54*0.001</f>
        <v>7.6819999999999995</v>
      </c>
      <c r="G54" s="184" t="s">
        <v>34</v>
      </c>
      <c r="H54" s="443"/>
      <c r="I54" s="424">
        <v>4</v>
      </c>
      <c r="J54" s="235">
        <v>7.705</v>
      </c>
      <c r="K54" s="452" t="s">
        <v>34</v>
      </c>
      <c r="L54" s="183"/>
      <c r="M54" s="588" t="s">
        <v>105</v>
      </c>
      <c r="N54" s="593">
        <v>7.803</v>
      </c>
      <c r="O54" s="449" t="s">
        <v>34</v>
      </c>
      <c r="P54" s="107"/>
      <c r="S54" s="589">
        <v>10</v>
      </c>
      <c r="T54" s="422">
        <v>8.039</v>
      </c>
      <c r="U54" s="385">
        <v>37</v>
      </c>
      <c r="V54" s="386">
        <f>T54+(U54/1000)</f>
        <v>8.076</v>
      </c>
      <c r="W54" s="387" t="s">
        <v>124</v>
      </c>
      <c r="X54" s="392" t="s">
        <v>145</v>
      </c>
      <c r="Y54" s="393"/>
      <c r="Z54" s="392"/>
      <c r="AA54" s="393"/>
      <c r="AB54" s="392"/>
      <c r="AC54" s="393"/>
      <c r="AD54" s="394"/>
      <c r="AE54" s="4"/>
      <c r="AF54" s="3"/>
      <c r="AG54" s="437"/>
      <c r="AH54" s="253"/>
      <c r="AI54" s="364"/>
      <c r="AJ54" s="363"/>
      <c r="AK54" s="19"/>
      <c r="AL54" s="453"/>
      <c r="AM54" s="442"/>
      <c r="AN54" s="4"/>
      <c r="AO54" s="19"/>
      <c r="AP54" s="4"/>
      <c r="AQ54" s="81"/>
      <c r="AR54" s="363"/>
      <c r="AS54" s="364"/>
      <c r="AT54" s="363"/>
      <c r="AU54" s="19"/>
      <c r="AV54" s="358"/>
      <c r="AW54" s="437"/>
      <c r="AX54" s="107"/>
      <c r="BD54" s="420" t="s">
        <v>146</v>
      </c>
      <c r="BJ54" s="3"/>
      <c r="BN54" s="420"/>
      <c r="BW54" s="437"/>
      <c r="BX54" s="253"/>
      <c r="BY54" s="364"/>
      <c r="BZ54" s="363"/>
      <c r="CA54" s="589">
        <v>21</v>
      </c>
      <c r="CB54" s="422">
        <v>8.701</v>
      </c>
      <c r="CC54" s="385">
        <v>-37</v>
      </c>
      <c r="CD54" s="386">
        <f>CB54+(CC54/1000)</f>
        <v>8.664</v>
      </c>
      <c r="CE54" s="387" t="s">
        <v>124</v>
      </c>
      <c r="CF54" s="392" t="s">
        <v>145</v>
      </c>
      <c r="CG54" s="393"/>
      <c r="CH54" s="392"/>
      <c r="CI54" s="393"/>
      <c r="CJ54" s="392"/>
      <c r="CK54" s="393"/>
      <c r="CL54" s="394"/>
      <c r="CN54" s="3"/>
      <c r="CO54" s="391" t="s">
        <v>147</v>
      </c>
      <c r="CP54" s="425">
        <v>8.561</v>
      </c>
      <c r="CQ54" s="387" t="s">
        <v>34</v>
      </c>
      <c r="CR54" s="443"/>
      <c r="CS54" s="424">
        <v>19</v>
      </c>
      <c r="CT54" s="425">
        <v>8.642</v>
      </c>
      <c r="CU54" s="387" t="s">
        <v>34</v>
      </c>
      <c r="CV54" s="443"/>
      <c r="CW54" s="447" t="s">
        <v>84</v>
      </c>
      <c r="CX54" s="422">
        <v>0.051000000000000156</v>
      </c>
      <c r="CY54" s="387"/>
      <c r="CZ54" s="443"/>
      <c r="DA54" s="427" t="s">
        <v>84</v>
      </c>
      <c r="DB54" s="428">
        <v>-0.0860000000000003</v>
      </c>
      <c r="DC54" s="429">
        <v>51</v>
      </c>
      <c r="DD54" s="422">
        <f>DB54+DC54*0.001</f>
        <v>-0.035000000000000295</v>
      </c>
      <c r="DE54" s="430" t="s">
        <v>148</v>
      </c>
      <c r="DF54" s="444"/>
      <c r="DG54" s="427"/>
      <c r="DH54" s="428"/>
      <c r="DI54" s="385"/>
      <c r="DJ54" s="386">
        <f>DH54+(DI54/1000)</f>
        <v>0</v>
      </c>
      <c r="DK54" s="387"/>
      <c r="DL54" s="392" t="s">
        <v>149</v>
      </c>
      <c r="DO54" s="5"/>
    </row>
    <row r="55" spans="3:119" ht="21" customHeight="1" thickBot="1">
      <c r="C55" s="454"/>
      <c r="D55" s="455"/>
      <c r="E55" s="456"/>
      <c r="F55" s="456"/>
      <c r="G55" s="457"/>
      <c r="H55" s="458"/>
      <c r="I55" s="459"/>
      <c r="J55" s="455"/>
      <c r="K55" s="460"/>
      <c r="L55" s="257"/>
      <c r="M55" s="459"/>
      <c r="N55" s="455"/>
      <c r="O55" s="461"/>
      <c r="P55" s="107"/>
      <c r="S55" s="462"/>
      <c r="T55" s="463"/>
      <c r="U55" s="398"/>
      <c r="V55" s="399"/>
      <c r="W55" s="400"/>
      <c r="X55" s="464"/>
      <c r="Y55" s="261"/>
      <c r="Z55" s="401"/>
      <c r="AA55" s="261"/>
      <c r="AB55" s="401"/>
      <c r="AC55" s="261"/>
      <c r="AD55" s="465"/>
      <c r="AE55" s="8"/>
      <c r="AG55" s="437"/>
      <c r="AH55" s="253"/>
      <c r="AI55" s="364"/>
      <c r="AJ55" s="363"/>
      <c r="AK55" s="19"/>
      <c r="AL55" s="358"/>
      <c r="AM55" s="4"/>
      <c r="AN55" s="4"/>
      <c r="AO55" s="4"/>
      <c r="AP55" s="4"/>
      <c r="AQ55" s="4"/>
      <c r="AR55" s="307"/>
      <c r="AS55" s="19"/>
      <c r="AT55" s="19"/>
      <c r="AU55" s="19"/>
      <c r="AV55" s="107"/>
      <c r="AW55" s="466"/>
      <c r="AX55" s="307"/>
      <c r="BV55" s="107"/>
      <c r="BW55" s="466"/>
      <c r="BX55" s="307"/>
      <c r="BY55" s="19"/>
      <c r="BZ55" s="19"/>
      <c r="CA55" s="462"/>
      <c r="CB55" s="463"/>
      <c r="CC55" s="398"/>
      <c r="CD55" s="399"/>
      <c r="CE55" s="400"/>
      <c r="CF55" s="464"/>
      <c r="CG55" s="261"/>
      <c r="CH55" s="401"/>
      <c r="CI55" s="261"/>
      <c r="CJ55" s="401"/>
      <c r="CK55" s="261"/>
      <c r="CL55" s="465"/>
      <c r="CO55" s="467"/>
      <c r="CP55" s="468"/>
      <c r="CQ55" s="261"/>
      <c r="CR55" s="458"/>
      <c r="CS55" s="469"/>
      <c r="CT55" s="468"/>
      <c r="CU55" s="261"/>
      <c r="CV55" s="458"/>
      <c r="CW55" s="469"/>
      <c r="CX55" s="468"/>
      <c r="CY55" s="261"/>
      <c r="CZ55" s="458"/>
      <c r="DA55" s="459"/>
      <c r="DB55" s="455"/>
      <c r="DC55" s="456"/>
      <c r="DD55" s="456"/>
      <c r="DE55" s="470"/>
      <c r="DG55" s="594" t="s">
        <v>23</v>
      </c>
      <c r="DH55" s="595">
        <v>9.98</v>
      </c>
      <c r="DI55" s="398">
        <v>-42</v>
      </c>
      <c r="DJ55" s="399">
        <f>DH55+(DI55/1000)</f>
        <v>9.938</v>
      </c>
      <c r="DK55" s="400" t="s">
        <v>124</v>
      </c>
      <c r="DL55" s="403" t="s">
        <v>194</v>
      </c>
      <c r="DM55" s="402"/>
      <c r="DN55" s="403"/>
      <c r="DO55" s="596"/>
    </row>
    <row r="56" spans="42:121" ht="12.75">
      <c r="AP56" s="118"/>
      <c r="AQ56" s="3"/>
      <c r="BV56" s="118"/>
      <c r="DP56" s="3"/>
      <c r="DQ56" s="3"/>
    </row>
    <row r="57" spans="31:121" ht="12.75">
      <c r="AE57" s="5"/>
      <c r="AF57" s="35"/>
      <c r="BI57" s="5"/>
      <c r="BJ57" s="35"/>
      <c r="BV57" s="118"/>
      <c r="CM57" s="5"/>
      <c r="CN57" s="35"/>
      <c r="DP57" s="3"/>
      <c r="DQ57" s="3"/>
    </row>
  </sheetData>
  <sheetProtection password="E5AD" sheet="1" objects="1" scenarios="1"/>
  <mergeCells count="9">
    <mergeCell ref="C6:D6"/>
    <mergeCell ref="E6:F6"/>
    <mergeCell ref="I6:J6"/>
    <mergeCell ref="K6:L6"/>
    <mergeCell ref="E2:J2"/>
    <mergeCell ref="C4:F4"/>
    <mergeCell ref="I4:L4"/>
    <mergeCell ref="C5:F5"/>
    <mergeCell ref="I5:L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2014-05-29T11:51:21Z</cp:lastPrinted>
  <dcterms:created xsi:type="dcterms:W3CDTF">2003-04-09T08:14:32Z</dcterms:created>
  <dcterms:modified xsi:type="dcterms:W3CDTF">2014-06-11T12:17:21Z</dcterms:modified>
  <cp:category/>
  <cp:version/>
  <cp:contentType/>
  <cp:contentStatus/>
</cp:coreProperties>
</file>