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Praha-Braník" sheetId="2" r:id="rId2"/>
  </sheets>
  <definedNames/>
  <calcPr fullCalcOnLoad="1"/>
</workbook>
</file>

<file path=xl/sharedStrings.xml><?xml version="1.0" encoding="utf-8"?>
<sst xmlns="http://schemas.openxmlformats.org/spreadsheetml/2006/main" count="193" uniqueCount="125">
  <si>
    <t>Návěstidla  -  ŽST</t>
  </si>
  <si>
    <t>Vjezdová</t>
  </si>
  <si>
    <t>Seřaďovací</t>
  </si>
  <si>
    <t>Traťové</t>
  </si>
  <si>
    <t>zabezpečovací</t>
  </si>
  <si>
    <t>Kód : 14</t>
  </si>
  <si>
    <t>Př L</t>
  </si>
  <si>
    <t>Staniční</t>
  </si>
  <si>
    <t>Př S</t>
  </si>
  <si>
    <t>zařízení :</t>
  </si>
  <si>
    <t>L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</si>
  <si>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</si>
  <si>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</si>
  <si>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</si>
  <si>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</si>
  <si>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</si>
  <si>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</si>
  <si>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</si>
  <si>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</si>
  <si>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</si>
  <si>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</si>
  <si>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</si>
  <si>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</si>
  <si>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</si>
  <si>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</si>
  <si>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</si>
  <si>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</si>
  <si>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</si>
  <si>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</si>
  <si>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</si>
  <si>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</si>
  <si>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</si>
  <si>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</si>
  <si>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</si>
  <si>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</si>
  <si>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</si>
  <si>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</si>
  <si>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</si>
  <si>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JTom</t>
  </si>
  <si>
    <t>2</t>
  </si>
  <si>
    <t>3</t>
  </si>
  <si>
    <t>Trať :</t>
  </si>
  <si>
    <t>Ev. č. :</t>
  </si>
  <si>
    <t>Dopravní  koleje</t>
  </si>
  <si>
    <t>Nástupiště  u  koleje</t>
  </si>
  <si>
    <t>4</t>
  </si>
  <si>
    <t>5</t>
  </si>
  <si>
    <t>Vk 1</t>
  </si>
  <si>
    <t>Výpravčí  -  1</t>
  </si>
  <si>
    <t>Hlavní  staniční  kolej</t>
  </si>
  <si>
    <t>Vjezd - odjezd - průjezd</t>
  </si>
  <si>
    <t>Č. I, úrovňové,</t>
  </si>
  <si>
    <t>Č. II, úrovňové,</t>
  </si>
  <si>
    <t>sypané</t>
  </si>
  <si>
    <t>Č. III, úrovňové,</t>
  </si>
  <si>
    <t xml:space="preserve">Obvod  výpravčího </t>
  </si>
  <si>
    <t>při jízdě do odbočky - rychlost 40 km/h</t>
  </si>
  <si>
    <t>poznámka</t>
  </si>
  <si>
    <t>Obvod  posunu</t>
  </si>
  <si>
    <t>7</t>
  </si>
  <si>
    <t xml:space="preserve">  bez zabezpečení</t>
  </si>
  <si>
    <t>6</t>
  </si>
  <si>
    <t>9</t>
  </si>
  <si>
    <t>10</t>
  </si>
  <si>
    <t>8</t>
  </si>
  <si>
    <t>EZ</t>
  </si>
  <si>
    <t>PSt.1</t>
  </si>
  <si>
    <t>Vk 2</t>
  </si>
  <si>
    <t>Vk 3</t>
  </si>
  <si>
    <t>SM</t>
  </si>
  <si>
    <t>LK</t>
  </si>
  <si>
    <t>Km  8,816</t>
  </si>
  <si>
    <t>Kód :  9</t>
  </si>
  <si>
    <t>TEST A</t>
  </si>
  <si>
    <t>závislé stavědlo</t>
  </si>
  <si>
    <t>doplněno DOZ pro ovládání ŽST Praha-Modřany</t>
  </si>
  <si>
    <t>St. II</t>
  </si>
  <si>
    <t>St. III</t>
  </si>
  <si>
    <t>8,960</t>
  </si>
  <si>
    <t>8,530</t>
  </si>
  <si>
    <t>Dopravní kancelář</t>
  </si>
  <si>
    <t>Staniční dozorce - 1 ( obsazení dle rozvrhu služby )</t>
  </si>
  <si>
    <t>jednostranné vnitřní,</t>
  </si>
  <si>
    <t>I. / 2009</t>
  </si>
  <si>
    <t>Směr  :  Praha - Modřany</t>
  </si>
  <si>
    <t>Automatické  hradlo  -  DTS*)</t>
  </si>
  <si>
    <t>DTS*) = dispečerský traťový souhlas</t>
  </si>
  <si>
    <t>( bez návěstního bodu )</t>
  </si>
  <si>
    <t>Směr  :  Praha - Krč</t>
  </si>
  <si>
    <t>Telefonické  dorozumívání</t>
  </si>
  <si>
    <t>Kód : 1</t>
  </si>
  <si>
    <t>provoz podle D - 2</t>
  </si>
  <si>
    <t>00</t>
  </si>
  <si>
    <t>výpravčí</t>
  </si>
  <si>
    <t>Stanice  bez</t>
  </si>
  <si>
    <t>seřaďovacích</t>
  </si>
  <si>
    <t>návěstidel</t>
  </si>
  <si>
    <t>Odjezdová - skupinová</t>
  </si>
  <si>
    <t>Obvod  výpravčího</t>
  </si>
  <si>
    <t>Zabezpečovací zařízení neumožňuje současné vlakové cesty</t>
  </si>
  <si>
    <t>vyjma současných odjezdů</t>
  </si>
  <si>
    <t xml:space="preserve">Obvod  St. II </t>
  </si>
  <si>
    <t>ručně</t>
  </si>
  <si>
    <t xml:space="preserve">  výměnový zámek, klíč je držen ve výkolejkovém zámku Vk3</t>
  </si>
  <si>
    <t>Obvod  St. III</t>
  </si>
  <si>
    <t xml:space="preserve">  výměnový zámek, klíč je držen ve výkolejkovém zámku Vk4</t>
  </si>
  <si>
    <t xml:space="preserve">  odtlačný výměnový zámek, klíč je držen v ÚZ na St.III</t>
  </si>
  <si>
    <t xml:space="preserve">  výměnový zámek do obou směrů, klíč je držen v ÚZ na St.III</t>
  </si>
  <si>
    <t xml:space="preserve">  výměnový zámek, klíč je držen v kontrolním zámku v.č.8</t>
  </si>
  <si>
    <t xml:space="preserve">  kontrolní výměnový zámek, klíč je držen v ÚZ na St.III</t>
  </si>
  <si>
    <t>vlečka AVERS Praha - Braník</t>
  </si>
  <si>
    <t>vlečka Pražské vodárny s.p., závod Podolí</t>
  </si>
  <si>
    <t>Vk 5</t>
  </si>
  <si>
    <t>vlečka Skanska DS / vlečka Praha - Braník</t>
  </si>
  <si>
    <t>km poloha nezjištěna</t>
  </si>
  <si>
    <t xml:space="preserve">  výkolejkový zámek, klíč (jako i Vk3/5) má v úschově výpravčí</t>
  </si>
  <si>
    <t>Vk 4</t>
  </si>
  <si>
    <t>( Vk3/5 )</t>
  </si>
  <si>
    <t>EZ 1</t>
  </si>
  <si>
    <t>EZ 2</t>
  </si>
  <si>
    <t>EZ 3</t>
  </si>
  <si>
    <t>EZ 4</t>
  </si>
  <si>
    <t>1XA</t>
  </si>
  <si>
    <t>30 / 00</t>
  </si>
  <si>
    <t>staniční dozorce / výpravčí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</si>
</sst>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00"/>
    <numFmt numFmtId="181" formatCode="\-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sz val="12"/>
      <name val="Courier"/>
      <family val="3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b/>
      <sz val="12"/>
      <name val="Times New Roman"/>
      <family val="1"/>
    </font>
    <font>
      <sz val="10"/>
      <color indexed="8"/>
      <name val="Arial CE"/>
      <family val="2"/>
    </font>
    <font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49" fontId="20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23" xfId="21" applyFont="1" applyFill="1" applyBorder="1" applyAlignment="1">
      <alignment horizontal="center" vertical="center"/>
      <protection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4" borderId="30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1" fillId="5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1" fillId="5" borderId="34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44" fontId="7" fillId="4" borderId="37" xfId="18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164" fontId="15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2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51" fillId="0" borderId="0" xfId="21" applyFont="1" applyAlignment="1">
      <alignment/>
      <protection/>
    </xf>
    <xf numFmtId="0" fontId="51" fillId="0" borderId="0" xfId="21" applyFont="1" applyBorder="1" applyAlignment="1">
      <alignment/>
      <protection/>
    </xf>
    <xf numFmtId="0" fontId="51" fillId="0" borderId="0" xfId="21" applyFont="1" applyBorder="1">
      <alignment/>
      <protection/>
    </xf>
    <xf numFmtId="0" fontId="5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vertical="center"/>
      <protection/>
    </xf>
    <xf numFmtId="0" fontId="51" fillId="0" borderId="0" xfId="21" applyFont="1" applyAlignment="1">
      <alignment vertical="center"/>
      <protection/>
    </xf>
    <xf numFmtId="0" fontId="51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164" fontId="53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10" fillId="5" borderId="28" xfId="21" applyFont="1" applyFill="1" applyBorder="1" applyAlignment="1">
      <alignment horizontal="center"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25" fillId="6" borderId="56" xfId="21" applyFont="1" applyFill="1" applyBorder="1" applyAlignment="1">
      <alignment horizontal="centerContinuous"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58" xfId="21" applyFont="1" applyFill="1" applyBorder="1" applyAlignment="1">
      <alignment horizontal="center" vertical="center"/>
      <protection/>
    </xf>
    <xf numFmtId="0" fontId="10" fillId="6" borderId="59" xfId="21" applyFont="1" applyFill="1" applyBorder="1" applyAlignment="1">
      <alignment horizontal="center" vertical="center"/>
      <protection/>
    </xf>
    <xf numFmtId="0" fontId="10" fillId="6" borderId="60" xfId="21" applyFont="1" applyFill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Continuous" vertical="center"/>
      <protection/>
    </xf>
    <xf numFmtId="0" fontId="10" fillId="6" borderId="62" xfId="21" applyFont="1" applyFill="1" applyBorder="1" applyAlignment="1">
      <alignment horizontal="centerContinuous" vertical="center"/>
      <protection/>
    </xf>
    <xf numFmtId="0" fontId="10" fillId="6" borderId="63" xfId="21" applyFont="1" applyFill="1" applyBorder="1" applyAlignment="1">
      <alignment horizontal="centerContinuous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49" fontId="54" fillId="0" borderId="64" xfId="21" applyNumberFormat="1" applyFont="1" applyBorder="1" applyAlignment="1">
      <alignment horizontal="center" vertical="center"/>
      <protection/>
    </xf>
    <xf numFmtId="164" fontId="45" fillId="0" borderId="7" xfId="21" applyNumberFormat="1" applyFont="1" applyFill="1" applyBorder="1" applyAlignment="1">
      <alignment horizontal="center" vertical="center"/>
      <protection/>
    </xf>
    <xf numFmtId="164" fontId="45" fillId="0" borderId="7" xfId="21" applyNumberFormat="1" applyFont="1" applyBorder="1" applyAlignment="1">
      <alignment horizontal="center" vertical="center"/>
      <protection/>
    </xf>
    <xf numFmtId="1" fontId="45" fillId="0" borderId="5" xfId="21" applyNumberFormat="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52" fillId="0" borderId="5" xfId="21" applyFont="1" applyBorder="1" applyAlignment="1">
      <alignment horizontal="centerContinuous" vertical="center"/>
      <protection/>
    </xf>
    <xf numFmtId="0" fontId="9" fillId="0" borderId="49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9" fillId="0" borderId="49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4" xfId="21" applyFont="1" applyFill="1" applyBorder="1" applyAlignment="1">
      <alignment horizontal="centerContinuous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49" xfId="21" applyFont="1" applyBorder="1" applyAlignment="1">
      <alignment horizontal="centerContinuous" vertical="center"/>
      <protection/>
    </xf>
    <xf numFmtId="49" fontId="54" fillId="0" borderId="65" xfId="21" applyNumberFormat="1" applyFont="1" applyBorder="1" applyAlignment="1">
      <alignment horizontal="center" vertical="center"/>
      <protection/>
    </xf>
    <xf numFmtId="164" fontId="45" fillId="0" borderId="66" xfId="21" applyNumberFormat="1" applyFont="1" applyFill="1" applyBorder="1" applyAlignment="1">
      <alignment horizontal="center" vertical="center"/>
      <protection/>
    </xf>
    <xf numFmtId="164" fontId="45" fillId="0" borderId="66" xfId="21" applyNumberFormat="1" applyFont="1" applyBorder="1" applyAlignment="1">
      <alignment horizontal="center" vertical="center"/>
      <protection/>
    </xf>
    <xf numFmtId="1" fontId="45" fillId="0" borderId="54" xfId="21" applyNumberFormat="1" applyFont="1" applyBorder="1" applyAlignment="1">
      <alignment horizontal="center" vertical="center"/>
      <protection/>
    </xf>
    <xf numFmtId="0" fontId="9" fillId="0" borderId="53" xfId="21" applyFont="1" applyBorder="1" applyAlignment="1">
      <alignment horizontal="centerContinuous" vertical="center"/>
      <protection/>
    </xf>
    <xf numFmtId="0" fontId="23" fillId="0" borderId="4" xfId="21" applyFont="1" applyBorder="1" applyAlignment="1">
      <alignment horizontal="centerContinuous" vertical="center"/>
      <protection/>
    </xf>
    <xf numFmtId="0" fontId="10" fillId="0" borderId="54" xfId="21" applyFont="1" applyBorder="1" applyAlignment="1">
      <alignment horizontal="centerContinuous" vertical="center"/>
      <protection/>
    </xf>
    <xf numFmtId="0" fontId="9" fillId="0" borderId="53" xfId="21" applyFont="1" applyFill="1" applyBorder="1" applyAlignment="1">
      <alignment horizontal="centerContinuous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Continuous" vertical="center"/>
      <protection/>
    </xf>
    <xf numFmtId="1" fontId="50" fillId="0" borderId="0" xfId="21" applyNumberFormat="1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left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8" fillId="4" borderId="37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2" borderId="6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1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21" applyFont="1" applyBorder="1" applyAlignment="1">
      <alignment horizontal="center" vertical="center"/>
      <protection/>
    </xf>
    <xf numFmtId="0" fontId="8" fillId="4" borderId="30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44" fontId="7" fillId="4" borderId="30" xfId="18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Continuous" vertical="center"/>
    </xf>
    <xf numFmtId="0" fontId="10" fillId="2" borderId="3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59" fillId="0" borderId="7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164" fontId="15" fillId="0" borderId="74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164" fontId="15" fillId="0" borderId="75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6" fillId="0" borderId="0" xfId="0" applyFont="1" applyBorder="1" applyAlignment="1">
      <alignment horizontal="left" vertical="center"/>
    </xf>
    <xf numFmtId="164" fontId="59" fillId="0" borderId="7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0" fillId="2" borderId="77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8" fillId="4" borderId="30" xfId="0" applyFont="1" applyFill="1" applyBorder="1" applyAlignment="1">
      <alignment horizontal="centerContinuous" vertical="center"/>
    </xf>
    <xf numFmtId="0" fontId="8" fillId="4" borderId="35" xfId="0" applyFont="1" applyFill="1" applyBorder="1" applyAlignment="1">
      <alignment horizontal="centerContinuous" vertical="center"/>
    </xf>
    <xf numFmtId="0" fontId="8" fillId="4" borderId="36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54" fillId="0" borderId="64" xfId="21" applyNumberFormat="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164" fontId="56" fillId="0" borderId="0" xfId="0" applyNumberFormat="1" applyFont="1" applyBorder="1" applyAlignment="1">
      <alignment horizontal="centerContinuous" vertical="center"/>
    </xf>
    <xf numFmtId="164" fontId="56" fillId="0" borderId="8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6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56" fillId="0" borderId="6" xfId="0" applyNumberFormat="1" applyFont="1" applyBorder="1" applyAlignment="1">
      <alignment horizontal="centerContinuous" vertical="center"/>
    </xf>
    <xf numFmtId="164" fontId="56" fillId="0" borderId="5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7" fillId="4" borderId="30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0" xfId="0" applyBorder="1" applyAlignment="1">
      <alignment/>
    </xf>
    <xf numFmtId="49" fontId="20" fillId="0" borderId="7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5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Braník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54</xdr:col>
      <xdr:colOff>0</xdr:colOff>
      <xdr:row>27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219950"/>
          <a:ext cx="38938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67</xdr:col>
      <xdr:colOff>266700</xdr:colOff>
      <xdr:row>27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40938450" y="7219950"/>
          <a:ext cx="918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Braník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" name="Line 864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5" name="Line 865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" name="Line 866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7" name="Line 867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8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9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0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2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3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4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5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6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7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9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99669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5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6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8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9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0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1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2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5" name="Line 8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6" name="Line 82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7" name="Line 8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8" name="Line 84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9" name="Line 8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0" name="Line 86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1" name="Line 8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2" name="Line 88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3" name="Line 9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4" name="Line 94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5" name="Line 9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6" name="Line 96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7" name="Line 9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8" name="Line 98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9" name="Line 9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70" name="Line 100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1" name="Line 10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2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3" name="Line 11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4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5" name="Line 11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7" name="Line 11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9" name="Line 12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1" name="Line 12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3" name="Line 12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5" name="Line 12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7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8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9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0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3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4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5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6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19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0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1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2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3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5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6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7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8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1" name="Line 276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2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3" name="Line 27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4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5" name="Line 28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7" name="Line 28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9" name="Line 28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1" name="Line 29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3" name="Line 29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5" name="Line 294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7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1" name="Line 367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2" name="Line 368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3" name="Line 369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4" name="Line 370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5" name="Line 371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6" name="Line 372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7" name="Line 373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8" name="Line 374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9" name="Line 379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0" name="Line 380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1" name="Line 381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2" name="Line 382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3" name="Line 383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4" name="Line 384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5" name="Line 385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6" name="Line 386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97" name="Line 407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198" name="Line 408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99" name="Line 40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0" name="Line 410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1" name="Line 41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2" name="Line 412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3" name="Line 41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4" name="Line 414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5" name="Line 41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6" name="Line 420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7" name="Line 42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8" name="Line 422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9" name="Line 42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0" name="Line 424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11" name="Line 425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2" name="Line 426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3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4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6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29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0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2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5" name="Line 46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6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" name="Line 46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8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" name="Line 47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1" name="Line 47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" name="Line 47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5" name="Line 48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7" name="Line 48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9" name="Line 48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3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5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3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7" name="Line 56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56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56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56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57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57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57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57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5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3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1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2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3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4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7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8" name="Line 65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9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0" name="Line 65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1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2" name="Line 65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4" name="Line 66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6" name="Line 66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8" name="Line 66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0" name="Line 66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2" name="Line 66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70</xdr:col>
      <xdr:colOff>504825</xdr:colOff>
      <xdr:row>24</xdr:row>
      <xdr:rowOff>114300</xdr:rowOff>
    </xdr:to>
    <xdr:sp>
      <xdr:nvSpPr>
        <xdr:cNvPr id="343" name="Line 799"/>
        <xdr:cNvSpPr>
          <a:spLocks/>
        </xdr:cNvSpPr>
      </xdr:nvSpPr>
      <xdr:spPr>
        <a:xfrm flipV="1">
          <a:off x="40938450" y="653415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344" name="Line 800"/>
        <xdr:cNvSpPr>
          <a:spLocks/>
        </xdr:cNvSpPr>
      </xdr:nvSpPr>
      <xdr:spPr>
        <a:xfrm flipV="1">
          <a:off x="23812500" y="6534150"/>
          <a:ext cx="1615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345" name="text 7166"/>
        <xdr:cNvSpPr txBox="1">
          <a:spLocks noChangeArrowheads="1"/>
        </xdr:cNvSpPr>
      </xdr:nvSpPr>
      <xdr:spPr>
        <a:xfrm>
          <a:off x="399669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6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0" name="Line 917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1" name="Line 918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2" name="Line 919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3" name="Line 920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4" name="Line 921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5" name="Line 922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6" name="Line 923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7" name="Line 924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8" name="Line 925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9" name="Line 926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0" name="Line 927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1" name="Line 928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2" name="Line 929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3" name="Line 930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4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8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6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6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0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8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9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6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7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8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0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1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4" name="Line 28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5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6" name="Line 28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7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8" name="Line 28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0" name="Line 28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2" name="Line 291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4" name="Line 29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6" name="Line 29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8" name="Line 29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0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1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6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7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5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7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0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0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6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7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0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1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0" name="Line 496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1" name="Line 497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2" name="Line 498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3" name="Line 499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4" name="Line 500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5" name="Line 501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6" name="Line 502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7" name="Line 503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8" name="Line 59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9" name="Line 59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0" name="Line 59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1" name="Line 59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59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59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59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60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60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60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60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60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60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60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60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60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4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5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3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5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7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361950</xdr:colOff>
      <xdr:row>17</xdr:row>
      <xdr:rowOff>85725</xdr:rowOff>
    </xdr:from>
    <xdr:to>
      <xdr:col>51</xdr:col>
      <xdr:colOff>142875</xdr:colOff>
      <xdr:row>19</xdr:row>
      <xdr:rowOff>85725</xdr:rowOff>
    </xdr:to>
    <xdr:pic>
      <xdr:nvPicPr>
        <xdr:cNvPr id="778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49053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779" name="Oval 953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0" name="Line 95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1" name="Line 955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2" name="Line 95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3" name="Line 95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4" name="Line 95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5" name="Line 95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6" name="Line 96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7" name="Line 96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8" name="Line 96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9" name="Line 96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0" name="Line 96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1" name="Line 96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2" name="Line 96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3" name="Line 96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4" name="Line 96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5" name="Line 96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6" name="Line 97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7" name="Line 97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798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4" name="Line 9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5" name="Line 9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6" name="Line 9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07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08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09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0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1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2" name="Line 9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3" name="Line 9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4" name="Line 9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3" name="Line 9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4" name="Line 10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5" name="Line 10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6" name="Line 10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7" name="Line 10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8" name="Line 10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9" name="Line 10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0" name="Line 10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1" name="Line 10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2" name="Line 10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3" name="Line 10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4" name="Line 10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5" name="Line 10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6" name="Line 10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7" name="Line 10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8" name="Line 10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10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10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10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10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10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10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10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10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10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85725</xdr:rowOff>
    </xdr:from>
    <xdr:to>
      <xdr:col>73</xdr:col>
      <xdr:colOff>142875</xdr:colOff>
      <xdr:row>21</xdr:row>
      <xdr:rowOff>114300</xdr:rowOff>
    </xdr:to>
    <xdr:sp>
      <xdr:nvSpPr>
        <xdr:cNvPr id="863" name="Line 60"/>
        <xdr:cNvSpPr>
          <a:spLocks/>
        </xdr:cNvSpPr>
      </xdr:nvSpPr>
      <xdr:spPr>
        <a:xfrm flipV="1">
          <a:off x="53073300" y="5362575"/>
          <a:ext cx="13811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18</xdr:row>
      <xdr:rowOff>114300</xdr:rowOff>
    </xdr:from>
    <xdr:to>
      <xdr:col>75</xdr:col>
      <xdr:colOff>361950</xdr:colOff>
      <xdr:row>18</xdr:row>
      <xdr:rowOff>190500</xdr:rowOff>
    </xdr:to>
    <xdr:sp>
      <xdr:nvSpPr>
        <xdr:cNvPr id="864" name="Line 61"/>
        <xdr:cNvSpPr>
          <a:spLocks/>
        </xdr:cNvSpPr>
      </xdr:nvSpPr>
      <xdr:spPr>
        <a:xfrm flipV="1">
          <a:off x="55197375" y="5162550"/>
          <a:ext cx="962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142875</xdr:colOff>
      <xdr:row>18</xdr:row>
      <xdr:rowOff>200025</xdr:rowOff>
    </xdr:from>
    <xdr:to>
      <xdr:col>74</xdr:col>
      <xdr:colOff>323850</xdr:colOff>
      <xdr:row>19</xdr:row>
      <xdr:rowOff>85725</xdr:rowOff>
    </xdr:to>
    <xdr:sp>
      <xdr:nvSpPr>
        <xdr:cNvPr id="865" name="Line 62"/>
        <xdr:cNvSpPr>
          <a:spLocks/>
        </xdr:cNvSpPr>
      </xdr:nvSpPr>
      <xdr:spPr>
        <a:xfrm flipV="1">
          <a:off x="54454425" y="5248275"/>
          <a:ext cx="6953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30</xdr:row>
      <xdr:rowOff>76200</xdr:rowOff>
    </xdr:from>
    <xdr:to>
      <xdr:col>63</xdr:col>
      <xdr:colOff>190500</xdr:colOff>
      <xdr:row>30</xdr:row>
      <xdr:rowOff>114300</xdr:rowOff>
    </xdr:to>
    <xdr:sp>
      <xdr:nvSpPr>
        <xdr:cNvPr id="866" name="Line 114"/>
        <xdr:cNvSpPr>
          <a:spLocks/>
        </xdr:cNvSpPr>
      </xdr:nvSpPr>
      <xdr:spPr>
        <a:xfrm flipH="1">
          <a:off x="463296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190500</xdr:colOff>
      <xdr:row>30</xdr:row>
      <xdr:rowOff>0</xdr:rowOff>
    </xdr:from>
    <xdr:to>
      <xdr:col>64</xdr:col>
      <xdr:colOff>419100</xdr:colOff>
      <xdr:row>30</xdr:row>
      <xdr:rowOff>76200</xdr:rowOff>
    </xdr:to>
    <xdr:sp>
      <xdr:nvSpPr>
        <xdr:cNvPr id="867" name="Line 115"/>
        <xdr:cNvSpPr>
          <a:spLocks/>
        </xdr:cNvSpPr>
      </xdr:nvSpPr>
      <xdr:spPr>
        <a:xfrm flipH="1">
          <a:off x="470725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419100</xdr:colOff>
      <xdr:row>29</xdr:row>
      <xdr:rowOff>85725</xdr:rowOff>
    </xdr:from>
    <xdr:to>
      <xdr:col>65</xdr:col>
      <xdr:colOff>190500</xdr:colOff>
      <xdr:row>30</xdr:row>
      <xdr:rowOff>0</xdr:rowOff>
    </xdr:to>
    <xdr:sp>
      <xdr:nvSpPr>
        <xdr:cNvPr id="868" name="Line 116"/>
        <xdr:cNvSpPr>
          <a:spLocks/>
        </xdr:cNvSpPr>
      </xdr:nvSpPr>
      <xdr:spPr>
        <a:xfrm flipH="1">
          <a:off x="47815500" y="7648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27</xdr:row>
      <xdr:rowOff>114300</xdr:rowOff>
    </xdr:from>
    <xdr:to>
      <xdr:col>67</xdr:col>
      <xdr:colOff>266700</xdr:colOff>
      <xdr:row>29</xdr:row>
      <xdr:rowOff>85725</xdr:rowOff>
    </xdr:to>
    <xdr:sp>
      <xdr:nvSpPr>
        <xdr:cNvPr id="869" name="Line 117"/>
        <xdr:cNvSpPr>
          <a:spLocks/>
        </xdr:cNvSpPr>
      </xdr:nvSpPr>
      <xdr:spPr>
        <a:xfrm flipH="1">
          <a:off x="48558450" y="72199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0" name="Line 119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1" name="Line 120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2" name="Line 121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3" name="Line 122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4" name="Line 123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5" name="Line 124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6" name="Line 125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7" name="Line 126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67</xdr:col>
      <xdr:colOff>266700</xdr:colOff>
      <xdr:row>24</xdr:row>
      <xdr:rowOff>114300</xdr:rowOff>
    </xdr:to>
    <xdr:sp>
      <xdr:nvSpPr>
        <xdr:cNvPr id="878" name="Line 174"/>
        <xdr:cNvSpPr>
          <a:spLocks/>
        </xdr:cNvSpPr>
      </xdr:nvSpPr>
      <xdr:spPr>
        <a:xfrm>
          <a:off x="46405800" y="5848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9" name="Line 17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80" name="Line 18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81" name="Line 18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82" name="Line 18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83" name="Line 18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84" name="Line 18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885" name="text 55"/>
        <xdr:cNvSpPr txBox="1">
          <a:spLocks noChangeArrowheads="1"/>
        </xdr:cNvSpPr>
      </xdr:nvSpPr>
      <xdr:spPr>
        <a:xfrm>
          <a:off x="94297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86" name="text 55"/>
        <xdr:cNvSpPr txBox="1">
          <a:spLocks noChangeArrowheads="1"/>
        </xdr:cNvSpPr>
      </xdr:nvSpPr>
      <xdr:spPr>
        <a:xfrm>
          <a:off x="483679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7" name="Line 1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8" name="Line 1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9" name="Line 1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0" name="Line 2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1" name="Line 2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2" name="Line 2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3" name="Line 2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4" name="Line 2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5" name="Line 2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6" name="Line 2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7" name="Line 2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8" name="Line 2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9" name="Line 2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0" name="Line 2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1" name="Line 2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2" name="Line 2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3" name="Line 2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4" name="Line 2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5" name="Line 2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6" name="Line 2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7" name="Line 2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8" name="Line 2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9" name="Line 2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0" name="Line 2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1" name="Line 2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2" name="Line 2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3" name="Line 2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4" name="Line 2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5" name="Line 2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6" name="Line 2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7" name="Line 2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8" name="Line 2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9" name="Line 2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0" name="Line 2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1" name="Line 2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2" name="Line 2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3" name="Line 2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4" name="Line 2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5" name="Line 2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6" name="Line 2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7" name="Line 2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8" name="Line 2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9" name="Line 2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0" name="Line 2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1" name="Line 2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2" name="Line 2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3" name="Line 2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4" name="Line 2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5" name="Line 2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6" name="Line 2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7" name="Line 2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8" name="Line 2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9" name="Line 2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0" name="Line 2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1" name="Line 2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2" name="Line 2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3" name="Line 2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4" name="Line 2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5" name="Line 2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6" name="Line 2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7" name="Line 2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8" name="Line 2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9" name="Line 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0" name="Line 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1" name="Line 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2" name="Line 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3" name="Line 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4" name="Line 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5" name="Line 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6" name="Line 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7" name="Line 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8" name="Line 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9" name="Line 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0" name="Line 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1" name="Line 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2" name="Line 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3" name="Line 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4" name="Line 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5" name="Line 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6" name="Line 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7" name="Line 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8" name="Line 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9" name="Line 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0" name="Line 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1" name="Line 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2" name="Line 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3" name="Line 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4" name="Line 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5" name="Line 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6" name="Line 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7" name="Line 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8" name="Line 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9" name="Line 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0" name="Line 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1" name="Line 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2" name="Line 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3" name="Line 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4" name="Line 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5" name="Line 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6" name="Line 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7" name="Line 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8" name="Line 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9" name="Line 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0" name="Line 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1" name="Line 3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2" name="Line 3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3" name="Line 3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4" name="Line 3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5" name="Line 3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6" name="Line 3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7" name="Line 3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8" name="Line 3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9" name="Line 3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0" name="Line 3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1" name="Line 3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2" name="Line 3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3" name="Line 3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4" name="Line 3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5" name="Line 3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6" name="Line 3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7" name="Line 3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8" name="Line 3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9" name="Line 3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0" name="Line 3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1" name="Line 3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2" name="Line 3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3" name="Line 3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4" name="Line 3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5" name="Line 3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6" name="Line 3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7" name="Line 3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8" name="Line 3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9" name="Line 3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0" name="Line 3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1" name="Line 3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2" name="Line 3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3" name="Line 3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4" name="Line 3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5" name="Line 3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6" name="Line 3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7" name="Line 3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8" name="Line 3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9" name="Line 3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0" name="Line 3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114300</xdr:rowOff>
    </xdr:from>
    <xdr:to>
      <xdr:col>62</xdr:col>
      <xdr:colOff>495300</xdr:colOff>
      <xdr:row>21</xdr:row>
      <xdr:rowOff>114300</xdr:rowOff>
    </xdr:to>
    <xdr:sp>
      <xdr:nvSpPr>
        <xdr:cNvPr id="1031" name="Line 343"/>
        <xdr:cNvSpPr>
          <a:spLocks/>
        </xdr:cNvSpPr>
      </xdr:nvSpPr>
      <xdr:spPr>
        <a:xfrm flipV="1">
          <a:off x="40938450" y="5848350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21</xdr:row>
      <xdr:rowOff>114300</xdr:rowOff>
    </xdr:from>
    <xdr:to>
      <xdr:col>54</xdr:col>
      <xdr:colOff>0</xdr:colOff>
      <xdr:row>21</xdr:row>
      <xdr:rowOff>114300</xdr:rowOff>
    </xdr:to>
    <xdr:sp>
      <xdr:nvSpPr>
        <xdr:cNvPr id="1032" name="Line 344"/>
        <xdr:cNvSpPr>
          <a:spLocks/>
        </xdr:cNvSpPr>
      </xdr:nvSpPr>
      <xdr:spPr>
        <a:xfrm flipV="1">
          <a:off x="28965525" y="5848350"/>
          <a:ext cx="1100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1033" name="text 7166"/>
        <xdr:cNvSpPr txBox="1">
          <a:spLocks noChangeArrowheads="1"/>
        </xdr:cNvSpPr>
      </xdr:nvSpPr>
      <xdr:spPr>
        <a:xfrm>
          <a:off x="399669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4" name="Line 346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5" name="Line 347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6" name="Line 348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7" name="Line 349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8" name="Line 350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9" name="Line 351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40" name="Line 352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41" name="Line 353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14</xdr:col>
      <xdr:colOff>314325</xdr:colOff>
      <xdr:row>21</xdr:row>
      <xdr:rowOff>114300</xdr:rowOff>
    </xdr:to>
    <xdr:sp>
      <xdr:nvSpPr>
        <xdr:cNvPr id="1042" name="Line 354"/>
        <xdr:cNvSpPr>
          <a:spLocks/>
        </xdr:cNvSpPr>
      </xdr:nvSpPr>
      <xdr:spPr>
        <a:xfrm flipV="1">
          <a:off x="3486150" y="5848350"/>
          <a:ext cx="677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3" name="Line 358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4" name="Line 35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5" name="Line 360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6" name="Line 361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7" name="Line 362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8" name="Line 363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9" name="Line 364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0" name="Line 36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114300</xdr:rowOff>
    </xdr:from>
    <xdr:to>
      <xdr:col>32</xdr:col>
      <xdr:colOff>495300</xdr:colOff>
      <xdr:row>24</xdr:row>
      <xdr:rowOff>114300</xdr:rowOff>
    </xdr:to>
    <xdr:sp>
      <xdr:nvSpPr>
        <xdr:cNvPr id="1051" name="Line 366"/>
        <xdr:cNvSpPr>
          <a:spLocks/>
        </xdr:cNvSpPr>
      </xdr:nvSpPr>
      <xdr:spPr>
        <a:xfrm flipV="1">
          <a:off x="5981700" y="6534150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24</xdr:row>
      <xdr:rowOff>0</xdr:rowOff>
    </xdr:from>
    <xdr:ext cx="552450" cy="228600"/>
    <xdr:sp>
      <xdr:nvSpPr>
        <xdr:cNvPr id="1052" name="text 7125"/>
        <xdr:cNvSpPr txBox="1">
          <a:spLocks noChangeArrowheads="1"/>
        </xdr:cNvSpPr>
      </xdr:nvSpPr>
      <xdr:spPr>
        <a:xfrm>
          <a:off x="8686800" y="64198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3" name="Line 36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4" name="Line 368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5" name="Line 36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6" name="Line 370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7" name="Line 371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8" name="Line 372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9" name="Line 373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60" name="Line 374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352425</xdr:colOff>
      <xdr:row>18</xdr:row>
      <xdr:rowOff>114300</xdr:rowOff>
    </xdr:from>
    <xdr:to>
      <xdr:col>80</xdr:col>
      <xdr:colOff>504825</xdr:colOff>
      <xdr:row>18</xdr:row>
      <xdr:rowOff>114300</xdr:rowOff>
    </xdr:to>
    <xdr:sp>
      <xdr:nvSpPr>
        <xdr:cNvPr id="1061" name="Line 375"/>
        <xdr:cNvSpPr>
          <a:spLocks/>
        </xdr:cNvSpPr>
      </xdr:nvSpPr>
      <xdr:spPr>
        <a:xfrm flipV="1">
          <a:off x="56149875" y="5162550"/>
          <a:ext cx="363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2" name="Line 377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3" name="Line 378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4" name="Line 379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5" name="Line 380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6" name="Line 381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7" name="Line 382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8" name="Line 383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9" name="Line 384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0" name="Line 387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1" name="Line 388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2" name="Line 389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3" name="Line 390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4" name="Line 391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5" name="Line 392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6" name="Line 393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77" name="Line 394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78" name="Line 397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79" name="Line 398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80" name="Line 399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81" name="Line 400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82" name="Line 401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83" name="Line 402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84" name="Line 403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35</xdr:row>
      <xdr:rowOff>9525</xdr:rowOff>
    </xdr:from>
    <xdr:to>
      <xdr:col>53</xdr:col>
      <xdr:colOff>9525</xdr:colOff>
      <xdr:row>35</xdr:row>
      <xdr:rowOff>9525</xdr:rowOff>
    </xdr:to>
    <xdr:sp>
      <xdr:nvSpPr>
        <xdr:cNvPr id="1085" name="Line 404"/>
        <xdr:cNvSpPr>
          <a:spLocks/>
        </xdr:cNvSpPr>
      </xdr:nvSpPr>
      <xdr:spPr>
        <a:xfrm flipH="1">
          <a:off x="384810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28</xdr:row>
      <xdr:rowOff>57150</xdr:rowOff>
    </xdr:from>
    <xdr:to>
      <xdr:col>6</xdr:col>
      <xdr:colOff>885825</xdr:colOff>
      <xdr:row>28</xdr:row>
      <xdr:rowOff>171450</xdr:rowOff>
    </xdr:to>
    <xdr:grpSp>
      <xdr:nvGrpSpPr>
        <xdr:cNvPr id="1086" name="Group 415"/>
        <xdr:cNvGrpSpPr>
          <a:grpSpLocks noChangeAspect="1"/>
        </xdr:cNvGrpSpPr>
      </xdr:nvGrpSpPr>
      <xdr:grpSpPr>
        <a:xfrm>
          <a:off x="405765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87" name="Line 4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4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4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4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4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4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4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22</xdr:row>
      <xdr:rowOff>219075</xdr:rowOff>
    </xdr:from>
    <xdr:to>
      <xdr:col>32</xdr:col>
      <xdr:colOff>647700</xdr:colOff>
      <xdr:row>24</xdr:row>
      <xdr:rowOff>114300</xdr:rowOff>
    </xdr:to>
    <xdr:grpSp>
      <xdr:nvGrpSpPr>
        <xdr:cNvPr id="1094" name="Group 426"/>
        <xdr:cNvGrpSpPr>
          <a:grpSpLocks noChangeAspect="1"/>
        </xdr:cNvGrpSpPr>
      </xdr:nvGrpSpPr>
      <xdr:grpSpPr>
        <a:xfrm>
          <a:off x="236601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5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7" name="Line 433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8" name="Line 434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9" name="Line 435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00" name="Line 436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01" name="Line 437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02" name="Line 438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03" name="Line 439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04" name="Line 440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32</xdr:col>
      <xdr:colOff>495300</xdr:colOff>
      <xdr:row>27</xdr:row>
      <xdr:rowOff>114300</xdr:rowOff>
    </xdr:to>
    <xdr:sp>
      <xdr:nvSpPr>
        <xdr:cNvPr id="1105" name="Line 447"/>
        <xdr:cNvSpPr>
          <a:spLocks/>
        </xdr:cNvSpPr>
      </xdr:nvSpPr>
      <xdr:spPr>
        <a:xfrm flipV="1">
          <a:off x="18611850" y="65341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36</xdr:col>
      <xdr:colOff>495300</xdr:colOff>
      <xdr:row>24</xdr:row>
      <xdr:rowOff>114300</xdr:rowOff>
    </xdr:to>
    <xdr:sp>
      <xdr:nvSpPr>
        <xdr:cNvPr id="1106" name="Line 448"/>
        <xdr:cNvSpPr>
          <a:spLocks/>
        </xdr:cNvSpPr>
      </xdr:nvSpPr>
      <xdr:spPr>
        <a:xfrm flipV="1">
          <a:off x="25298400" y="60769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39</xdr:col>
      <xdr:colOff>219075</xdr:colOff>
      <xdr:row>22</xdr:row>
      <xdr:rowOff>0</xdr:rowOff>
    </xdr:to>
    <xdr:sp>
      <xdr:nvSpPr>
        <xdr:cNvPr id="1107" name="Line 449"/>
        <xdr:cNvSpPr>
          <a:spLocks/>
        </xdr:cNvSpPr>
      </xdr:nvSpPr>
      <xdr:spPr>
        <a:xfrm flipV="1">
          <a:off x="27527250" y="5848350"/>
          <a:ext cx="14382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0</xdr:rowOff>
    </xdr:from>
    <xdr:to>
      <xdr:col>37</xdr:col>
      <xdr:colOff>266700</xdr:colOff>
      <xdr:row>22</xdr:row>
      <xdr:rowOff>114300</xdr:rowOff>
    </xdr:to>
    <xdr:sp>
      <xdr:nvSpPr>
        <xdr:cNvPr id="1108" name="Line 450"/>
        <xdr:cNvSpPr>
          <a:spLocks/>
        </xdr:cNvSpPr>
      </xdr:nvSpPr>
      <xdr:spPr>
        <a:xfrm flipV="1">
          <a:off x="26784300" y="5962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09" name="Line 4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10" name="Line 471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11" name="Line 4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12" name="Line 473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13" name="Line 4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14" name="Line 475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31</xdr:row>
      <xdr:rowOff>9525</xdr:rowOff>
    </xdr:from>
    <xdr:to>
      <xdr:col>25</xdr:col>
      <xdr:colOff>371475</xdr:colOff>
      <xdr:row>33</xdr:row>
      <xdr:rowOff>0</xdr:rowOff>
    </xdr:to>
    <xdr:grpSp>
      <xdr:nvGrpSpPr>
        <xdr:cNvPr id="1115" name="Group 484"/>
        <xdr:cNvGrpSpPr>
          <a:grpSpLocks noChangeAspect="1"/>
        </xdr:cNvGrpSpPr>
      </xdr:nvGrpSpPr>
      <xdr:grpSpPr>
        <a:xfrm>
          <a:off x="1849755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16" name="Line 4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Line 4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Line 4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AutoShape 4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22</xdr:row>
      <xdr:rowOff>219075</xdr:rowOff>
    </xdr:from>
    <xdr:to>
      <xdr:col>17</xdr:col>
      <xdr:colOff>152400</xdr:colOff>
      <xdr:row>23</xdr:row>
      <xdr:rowOff>219075</xdr:rowOff>
    </xdr:to>
    <xdr:grpSp>
      <xdr:nvGrpSpPr>
        <xdr:cNvPr id="1120" name="Group 492"/>
        <xdr:cNvGrpSpPr>
          <a:grpSpLocks/>
        </xdr:cNvGrpSpPr>
      </xdr:nvGrpSpPr>
      <xdr:grpSpPr>
        <a:xfrm>
          <a:off x="12525375" y="6181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1" name="Rectangle 4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4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4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752475</xdr:colOff>
      <xdr:row>29</xdr:row>
      <xdr:rowOff>180975</xdr:rowOff>
    </xdr:from>
    <xdr:to>
      <xdr:col>43</xdr:col>
      <xdr:colOff>523875</xdr:colOff>
      <xdr:row>30</xdr:row>
      <xdr:rowOff>57150</xdr:rowOff>
    </xdr:to>
    <xdr:sp>
      <xdr:nvSpPr>
        <xdr:cNvPr id="1124" name="Line 523"/>
        <xdr:cNvSpPr>
          <a:spLocks/>
        </xdr:cNvSpPr>
      </xdr:nvSpPr>
      <xdr:spPr>
        <a:xfrm flipH="1" flipV="1">
          <a:off x="31499175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42</xdr:col>
      <xdr:colOff>752475</xdr:colOff>
      <xdr:row>29</xdr:row>
      <xdr:rowOff>180975</xdr:rowOff>
    </xdr:to>
    <xdr:sp>
      <xdr:nvSpPr>
        <xdr:cNvPr id="1125" name="Line 524"/>
        <xdr:cNvSpPr>
          <a:spLocks/>
        </xdr:cNvSpPr>
      </xdr:nvSpPr>
      <xdr:spPr>
        <a:xfrm>
          <a:off x="29756100" y="7219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30</xdr:row>
      <xdr:rowOff>57150</xdr:rowOff>
    </xdr:from>
    <xdr:to>
      <xdr:col>44</xdr:col>
      <xdr:colOff>600075</xdr:colOff>
      <xdr:row>30</xdr:row>
      <xdr:rowOff>114300</xdr:rowOff>
    </xdr:to>
    <xdr:sp>
      <xdr:nvSpPr>
        <xdr:cNvPr id="1126" name="Line 525"/>
        <xdr:cNvSpPr>
          <a:spLocks/>
        </xdr:cNvSpPr>
      </xdr:nvSpPr>
      <xdr:spPr>
        <a:xfrm flipH="1" flipV="1">
          <a:off x="32242125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27" name="Line 527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28" name="Line 528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29" name="Line 529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30" name="Line 530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31" name="Line 531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32" name="Line 532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647700</xdr:colOff>
      <xdr:row>34</xdr:row>
      <xdr:rowOff>57150</xdr:rowOff>
    </xdr:from>
    <xdr:to>
      <xdr:col>53</xdr:col>
      <xdr:colOff>19050</xdr:colOff>
      <xdr:row>34</xdr:row>
      <xdr:rowOff>190500</xdr:rowOff>
    </xdr:to>
    <xdr:sp>
      <xdr:nvSpPr>
        <xdr:cNvPr id="1133" name="kreslení 427"/>
        <xdr:cNvSpPr>
          <a:spLocks/>
        </xdr:cNvSpPr>
      </xdr:nvSpPr>
      <xdr:spPr>
        <a:xfrm>
          <a:off x="39128700" y="8763000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70</xdr:col>
      <xdr:colOff>495300</xdr:colOff>
      <xdr:row>27</xdr:row>
      <xdr:rowOff>114300</xdr:rowOff>
    </xdr:to>
    <xdr:sp>
      <xdr:nvSpPr>
        <xdr:cNvPr id="1134" name="Line 595"/>
        <xdr:cNvSpPr>
          <a:spLocks/>
        </xdr:cNvSpPr>
      </xdr:nvSpPr>
      <xdr:spPr>
        <a:xfrm flipH="1">
          <a:off x="50120550" y="6534150"/>
          <a:ext cx="22288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18</xdr:row>
      <xdr:rowOff>0</xdr:rowOff>
    </xdr:from>
    <xdr:ext cx="552450" cy="228600"/>
    <xdr:sp>
      <xdr:nvSpPr>
        <xdr:cNvPr id="1135" name="text 7125"/>
        <xdr:cNvSpPr txBox="1">
          <a:spLocks noChangeArrowheads="1"/>
        </xdr:cNvSpPr>
      </xdr:nvSpPr>
      <xdr:spPr>
        <a:xfrm>
          <a:off x="58026300" y="50482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36" name="Line 600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37" name="Line 601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38" name="Line 602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39" name="Line 60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0" name="Line 60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1" name="Line 605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2" name="Line 606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3" name="Line 607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4" name="Line 608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5" name="Line 609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6" name="Line 610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7" name="Line 611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8" name="Line 612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1149" name="Line 61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0" name="Line 65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1" name="Line 65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2" name="Line 65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3" name="Line 65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4" name="Line 65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5" name="Line 655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6" name="Line 656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7" name="Line 657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8" name="Line 658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59" name="Line 65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60" name="Line 66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61" name="Line 66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62" name="Line 66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63" name="Line 66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15</xdr:row>
      <xdr:rowOff>9525</xdr:rowOff>
    </xdr:from>
    <xdr:to>
      <xdr:col>73</xdr:col>
      <xdr:colOff>485775</xdr:colOff>
      <xdr:row>27</xdr:row>
      <xdr:rowOff>9525</xdr:rowOff>
    </xdr:to>
    <xdr:sp>
      <xdr:nvSpPr>
        <xdr:cNvPr id="1164" name="Line 669"/>
        <xdr:cNvSpPr>
          <a:spLocks/>
        </xdr:cNvSpPr>
      </xdr:nvSpPr>
      <xdr:spPr>
        <a:xfrm>
          <a:off x="54797325" y="437197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13</xdr:row>
      <xdr:rowOff>0</xdr:rowOff>
    </xdr:from>
    <xdr:ext cx="971550" cy="457200"/>
    <xdr:sp>
      <xdr:nvSpPr>
        <xdr:cNvPr id="1165" name="text 774"/>
        <xdr:cNvSpPr txBox="1">
          <a:spLocks noChangeArrowheads="1"/>
        </xdr:cNvSpPr>
      </xdr:nvSpPr>
      <xdr:spPr>
        <a:xfrm>
          <a:off x="54311550" y="3905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8,540</a:t>
          </a:r>
        </a:p>
      </xdr:txBody>
    </xdr:sp>
    <xdr:clientData/>
  </xdr:one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6" name="Line 6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7" name="Line 6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8" name="Line 6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9" name="Line 6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0" name="Line 6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1" name="Line 6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2" name="Line 6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3" name="Line 6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4" name="Line 6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5" name="Line 6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6" name="Line 6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7" name="Line 6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8" name="Line 6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9" name="Line 6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0" name="Line 6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1" name="Line 6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2" name="Line 6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3" name="Line 6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4" name="Line 69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5" name="Line 69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6" name="Line 69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7" name="Line 69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8" name="Line 69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9" name="Line 69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0" name="Line 70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1" name="Line 70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2" name="Line 70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3" name="Line 70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4" name="Line 70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5" name="Line 70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6" name="Line 70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7" name="Line 70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8" name="Line 70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99" name="Line 70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200" name="Line 71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201" name="Line 71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202" name="Line 71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203" name="Line 71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204" name="Line 71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205" name="Line 71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30</xdr:row>
      <xdr:rowOff>114300</xdr:rowOff>
    </xdr:from>
    <xdr:to>
      <xdr:col>62</xdr:col>
      <xdr:colOff>419100</xdr:colOff>
      <xdr:row>30</xdr:row>
      <xdr:rowOff>114300</xdr:rowOff>
    </xdr:to>
    <xdr:sp>
      <xdr:nvSpPr>
        <xdr:cNvPr id="1206" name="Line 749"/>
        <xdr:cNvSpPr>
          <a:spLocks/>
        </xdr:cNvSpPr>
      </xdr:nvSpPr>
      <xdr:spPr>
        <a:xfrm flipV="1">
          <a:off x="40938450" y="7905750"/>
          <a:ext cx="539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600075</xdr:colOff>
      <xdr:row>30</xdr:row>
      <xdr:rowOff>114300</xdr:rowOff>
    </xdr:from>
    <xdr:to>
      <xdr:col>54</xdr:col>
      <xdr:colOff>0</xdr:colOff>
      <xdr:row>30</xdr:row>
      <xdr:rowOff>114300</xdr:rowOff>
    </xdr:to>
    <xdr:sp>
      <xdr:nvSpPr>
        <xdr:cNvPr id="1207" name="Line 750"/>
        <xdr:cNvSpPr>
          <a:spLocks/>
        </xdr:cNvSpPr>
      </xdr:nvSpPr>
      <xdr:spPr>
        <a:xfrm flipV="1">
          <a:off x="32985075" y="7905750"/>
          <a:ext cx="698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30</xdr:row>
      <xdr:rowOff>0</xdr:rowOff>
    </xdr:from>
    <xdr:ext cx="971550" cy="228600"/>
    <xdr:sp>
      <xdr:nvSpPr>
        <xdr:cNvPr id="1208" name="text 7166"/>
        <xdr:cNvSpPr txBox="1">
          <a:spLocks noChangeArrowheads="1"/>
        </xdr:cNvSpPr>
      </xdr:nvSpPr>
      <xdr:spPr>
        <a:xfrm>
          <a:off x="399669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26</xdr:col>
      <xdr:colOff>257175</xdr:colOff>
      <xdr:row>32</xdr:row>
      <xdr:rowOff>9525</xdr:rowOff>
    </xdr:from>
    <xdr:to>
      <xdr:col>26</xdr:col>
      <xdr:colOff>695325</xdr:colOff>
      <xdr:row>33</xdr:row>
      <xdr:rowOff>0</xdr:rowOff>
    </xdr:to>
    <xdr:grpSp>
      <xdr:nvGrpSpPr>
        <xdr:cNvPr id="1209" name="Group 752"/>
        <xdr:cNvGrpSpPr>
          <a:grpSpLocks/>
        </xdr:cNvGrpSpPr>
      </xdr:nvGrpSpPr>
      <xdr:grpSpPr>
        <a:xfrm>
          <a:off x="19116675" y="8258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10" name="Line 7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7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7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1213" name="Group 756"/>
        <xdr:cNvGrpSpPr>
          <a:grpSpLocks noChangeAspect="1"/>
        </xdr:cNvGrpSpPr>
      </xdr:nvGrpSpPr>
      <xdr:grpSpPr>
        <a:xfrm>
          <a:off x="18449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4" name="Line 7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7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1216" name="Group 759"/>
        <xdr:cNvGrpSpPr>
          <a:grpSpLocks noChangeAspect="1"/>
        </xdr:cNvGrpSpPr>
      </xdr:nvGrpSpPr>
      <xdr:grpSpPr>
        <a:xfrm>
          <a:off x="25146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7" name="Line 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114300</xdr:rowOff>
    </xdr:from>
    <xdr:to>
      <xdr:col>40</xdr:col>
      <xdr:colOff>647700</xdr:colOff>
      <xdr:row>29</xdr:row>
      <xdr:rowOff>28575</xdr:rowOff>
    </xdr:to>
    <xdr:grpSp>
      <xdr:nvGrpSpPr>
        <xdr:cNvPr id="1219" name="Group 762"/>
        <xdr:cNvGrpSpPr>
          <a:grpSpLocks noChangeAspect="1"/>
        </xdr:cNvGrpSpPr>
      </xdr:nvGrpSpPr>
      <xdr:grpSpPr>
        <a:xfrm>
          <a:off x="296037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0" name="Line 7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7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19</xdr:row>
      <xdr:rowOff>219075</xdr:rowOff>
    </xdr:from>
    <xdr:to>
      <xdr:col>62</xdr:col>
      <xdr:colOff>647700</xdr:colOff>
      <xdr:row>21</xdr:row>
      <xdr:rowOff>114300</xdr:rowOff>
    </xdr:to>
    <xdr:grpSp>
      <xdr:nvGrpSpPr>
        <xdr:cNvPr id="1222" name="Group 765"/>
        <xdr:cNvGrpSpPr>
          <a:grpSpLocks noChangeAspect="1"/>
        </xdr:cNvGrpSpPr>
      </xdr:nvGrpSpPr>
      <xdr:grpSpPr>
        <a:xfrm>
          <a:off x="462534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3" name="Line 7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7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876300</xdr:colOff>
      <xdr:row>26</xdr:row>
      <xdr:rowOff>57150</xdr:rowOff>
    </xdr:from>
    <xdr:to>
      <xdr:col>21</xdr:col>
      <xdr:colOff>466725</xdr:colOff>
      <xdr:row>26</xdr:row>
      <xdr:rowOff>171450</xdr:rowOff>
    </xdr:to>
    <xdr:grpSp>
      <xdr:nvGrpSpPr>
        <xdr:cNvPr id="1225" name="Group 768"/>
        <xdr:cNvGrpSpPr>
          <a:grpSpLocks/>
        </xdr:cNvGrpSpPr>
      </xdr:nvGrpSpPr>
      <xdr:grpSpPr>
        <a:xfrm>
          <a:off x="15278100" y="69342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226" name="Line 76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77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77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77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77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25</xdr:row>
      <xdr:rowOff>57150</xdr:rowOff>
    </xdr:from>
    <xdr:to>
      <xdr:col>76</xdr:col>
      <xdr:colOff>95250</xdr:colOff>
      <xdr:row>25</xdr:row>
      <xdr:rowOff>171450</xdr:rowOff>
    </xdr:to>
    <xdr:grpSp>
      <xdr:nvGrpSpPr>
        <xdr:cNvPr id="1231" name="Group 774"/>
        <xdr:cNvGrpSpPr>
          <a:grpSpLocks/>
        </xdr:cNvGrpSpPr>
      </xdr:nvGrpSpPr>
      <xdr:grpSpPr>
        <a:xfrm>
          <a:off x="55845075" y="6705600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1232" name="Line 77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776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777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778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779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30</xdr:row>
      <xdr:rowOff>114300</xdr:rowOff>
    </xdr:from>
    <xdr:to>
      <xdr:col>48</xdr:col>
      <xdr:colOff>647700</xdr:colOff>
      <xdr:row>32</xdr:row>
      <xdr:rowOff>28575</xdr:rowOff>
    </xdr:to>
    <xdr:grpSp>
      <xdr:nvGrpSpPr>
        <xdr:cNvPr id="1237" name="Group 780"/>
        <xdr:cNvGrpSpPr>
          <a:grpSpLocks noChangeAspect="1"/>
        </xdr:cNvGrpSpPr>
      </xdr:nvGrpSpPr>
      <xdr:grpSpPr>
        <a:xfrm>
          <a:off x="358521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8" name="Line 7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7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22</xdr:row>
      <xdr:rowOff>209550</xdr:rowOff>
    </xdr:from>
    <xdr:to>
      <xdr:col>20</xdr:col>
      <xdr:colOff>685800</xdr:colOff>
      <xdr:row>24</xdr:row>
      <xdr:rowOff>114300</xdr:rowOff>
    </xdr:to>
    <xdr:grpSp>
      <xdr:nvGrpSpPr>
        <xdr:cNvPr id="1240" name="Group 783"/>
        <xdr:cNvGrpSpPr>
          <a:grpSpLocks noChangeAspect="1"/>
        </xdr:cNvGrpSpPr>
      </xdr:nvGrpSpPr>
      <xdr:grpSpPr>
        <a:xfrm>
          <a:off x="14687550" y="6172200"/>
          <a:ext cx="400050" cy="361950"/>
          <a:chOff x="36" y="39"/>
          <a:chExt cx="28" cy="38"/>
        </a:xfrm>
        <a:solidFill>
          <a:srgbClr val="FFFFFF"/>
        </a:solidFill>
      </xdr:grpSpPr>
      <xdr:sp>
        <xdr:nvSpPr>
          <xdr:cNvPr id="1241" name="Line 7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7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914400</xdr:colOff>
      <xdr:row>23</xdr:row>
      <xdr:rowOff>171450</xdr:rowOff>
    </xdr:to>
    <xdr:grpSp>
      <xdr:nvGrpSpPr>
        <xdr:cNvPr id="1243" name="Group 786"/>
        <xdr:cNvGrpSpPr>
          <a:grpSpLocks noChangeAspect="1"/>
        </xdr:cNvGrpSpPr>
      </xdr:nvGrpSpPr>
      <xdr:grpSpPr>
        <a:xfrm>
          <a:off x="6382702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4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22</xdr:row>
      <xdr:rowOff>123825</xdr:rowOff>
    </xdr:from>
    <xdr:to>
      <xdr:col>20</xdr:col>
      <xdr:colOff>476250</xdr:colOff>
      <xdr:row>24</xdr:row>
      <xdr:rowOff>114300</xdr:rowOff>
    </xdr:to>
    <xdr:sp>
      <xdr:nvSpPr>
        <xdr:cNvPr id="1251" name="Line 794"/>
        <xdr:cNvSpPr>
          <a:spLocks/>
        </xdr:cNvSpPr>
      </xdr:nvSpPr>
      <xdr:spPr>
        <a:xfrm>
          <a:off x="12649200" y="60864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285750</xdr:colOff>
      <xdr:row>21</xdr:row>
      <xdr:rowOff>114300</xdr:rowOff>
    </xdr:from>
    <xdr:to>
      <xdr:col>15</xdr:col>
      <xdr:colOff>247650</xdr:colOff>
      <xdr:row>21</xdr:row>
      <xdr:rowOff>161925</xdr:rowOff>
    </xdr:to>
    <xdr:sp>
      <xdr:nvSpPr>
        <xdr:cNvPr id="1252" name="Line 795"/>
        <xdr:cNvSpPr>
          <a:spLocks/>
        </xdr:cNvSpPr>
      </xdr:nvSpPr>
      <xdr:spPr>
        <a:xfrm flipH="1" flipV="1">
          <a:off x="10229850" y="5848350"/>
          <a:ext cx="933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21</xdr:row>
      <xdr:rowOff>161925</xdr:rowOff>
    </xdr:from>
    <xdr:to>
      <xdr:col>16</xdr:col>
      <xdr:colOff>476250</xdr:colOff>
      <xdr:row>22</xdr:row>
      <xdr:rowOff>9525</xdr:rowOff>
    </xdr:to>
    <xdr:sp>
      <xdr:nvSpPr>
        <xdr:cNvPr id="1253" name="Line 796"/>
        <xdr:cNvSpPr>
          <a:spLocks/>
        </xdr:cNvSpPr>
      </xdr:nvSpPr>
      <xdr:spPr>
        <a:xfrm>
          <a:off x="111633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22</xdr:row>
      <xdr:rowOff>9525</xdr:rowOff>
    </xdr:from>
    <xdr:to>
      <xdr:col>17</xdr:col>
      <xdr:colOff>247650</xdr:colOff>
      <xdr:row>22</xdr:row>
      <xdr:rowOff>123825</xdr:rowOff>
    </xdr:to>
    <xdr:sp>
      <xdr:nvSpPr>
        <xdr:cNvPr id="1254" name="Line 797"/>
        <xdr:cNvSpPr>
          <a:spLocks/>
        </xdr:cNvSpPr>
      </xdr:nvSpPr>
      <xdr:spPr>
        <a:xfrm>
          <a:off x="1190625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228600</xdr:colOff>
      <xdr:row>31</xdr:row>
      <xdr:rowOff>0</xdr:rowOff>
    </xdr:from>
    <xdr:to>
      <xdr:col>38</xdr:col>
      <xdr:colOff>742950</xdr:colOff>
      <xdr:row>32</xdr:row>
      <xdr:rowOff>0</xdr:rowOff>
    </xdr:to>
    <xdr:sp>
      <xdr:nvSpPr>
        <xdr:cNvPr id="1255" name="text 207"/>
        <xdr:cNvSpPr txBox="1">
          <a:spLocks noChangeArrowheads="1"/>
        </xdr:cNvSpPr>
      </xdr:nvSpPr>
      <xdr:spPr>
        <a:xfrm>
          <a:off x="28003500" y="8020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38</xdr:col>
      <xdr:colOff>466725</xdr:colOff>
      <xdr:row>22</xdr:row>
      <xdr:rowOff>76200</xdr:rowOff>
    </xdr:from>
    <xdr:to>
      <xdr:col>62</xdr:col>
      <xdr:colOff>0</xdr:colOff>
      <xdr:row>23</xdr:row>
      <xdr:rowOff>152400</xdr:rowOff>
    </xdr:to>
    <xdr:grpSp>
      <xdr:nvGrpSpPr>
        <xdr:cNvPr id="1256" name="Group 799"/>
        <xdr:cNvGrpSpPr>
          <a:grpSpLocks/>
        </xdr:cNvGrpSpPr>
      </xdr:nvGrpSpPr>
      <xdr:grpSpPr>
        <a:xfrm>
          <a:off x="28241625" y="6038850"/>
          <a:ext cx="17668875" cy="304800"/>
          <a:chOff x="115" y="479"/>
          <a:chExt cx="1117" cy="40"/>
        </a:xfrm>
        <a:solidFill>
          <a:srgbClr val="FFFFFF"/>
        </a:solidFill>
      </xdr:grpSpPr>
      <xdr:sp>
        <xdr:nvSpPr>
          <xdr:cNvPr id="1257" name="Rectangle 80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80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8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8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8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8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8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8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8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28</xdr:row>
      <xdr:rowOff>76200</xdr:rowOff>
    </xdr:from>
    <xdr:to>
      <xdr:col>60</xdr:col>
      <xdr:colOff>752475</xdr:colOff>
      <xdr:row>29</xdr:row>
      <xdr:rowOff>152400</xdr:rowOff>
    </xdr:to>
    <xdr:grpSp>
      <xdr:nvGrpSpPr>
        <xdr:cNvPr id="1266" name="Group 809"/>
        <xdr:cNvGrpSpPr>
          <a:grpSpLocks/>
        </xdr:cNvGrpSpPr>
      </xdr:nvGrpSpPr>
      <xdr:grpSpPr>
        <a:xfrm>
          <a:off x="32156400" y="7410450"/>
          <a:ext cx="13020675" cy="304800"/>
          <a:chOff x="114" y="180"/>
          <a:chExt cx="540" cy="40"/>
        </a:xfrm>
        <a:solidFill>
          <a:srgbClr val="FFFFFF"/>
        </a:solidFill>
      </xdr:grpSpPr>
      <xdr:sp>
        <xdr:nvSpPr>
          <xdr:cNvPr id="1267" name="Rectangle 81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8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8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8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8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8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8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25</xdr:row>
      <xdr:rowOff>76200</xdr:rowOff>
    </xdr:from>
    <xdr:to>
      <xdr:col>63</xdr:col>
      <xdr:colOff>314325</xdr:colOff>
      <xdr:row>26</xdr:row>
      <xdr:rowOff>152400</xdr:rowOff>
    </xdr:to>
    <xdr:grpSp>
      <xdr:nvGrpSpPr>
        <xdr:cNvPr id="1274" name="Group 817"/>
        <xdr:cNvGrpSpPr>
          <a:grpSpLocks/>
        </xdr:cNvGrpSpPr>
      </xdr:nvGrpSpPr>
      <xdr:grpSpPr>
        <a:xfrm>
          <a:off x="28241625" y="6724650"/>
          <a:ext cx="18954750" cy="304800"/>
          <a:chOff x="115" y="479"/>
          <a:chExt cx="1117" cy="40"/>
        </a:xfrm>
        <a:solidFill>
          <a:srgbClr val="FFFFFF"/>
        </a:solidFill>
      </xdr:grpSpPr>
      <xdr:sp>
        <xdr:nvSpPr>
          <xdr:cNvPr id="1275" name="Rectangle 81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81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8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8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8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8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8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8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8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819150</xdr:colOff>
      <xdr:row>25</xdr:row>
      <xdr:rowOff>171450</xdr:rowOff>
    </xdr:from>
    <xdr:to>
      <xdr:col>30</xdr:col>
      <xdr:colOff>847725</xdr:colOff>
      <xdr:row>26</xdr:row>
      <xdr:rowOff>171450</xdr:rowOff>
    </xdr:to>
    <xdr:grpSp>
      <xdr:nvGrpSpPr>
        <xdr:cNvPr id="1284" name="Group 827"/>
        <xdr:cNvGrpSpPr>
          <a:grpSpLocks/>
        </xdr:cNvGrpSpPr>
      </xdr:nvGrpSpPr>
      <xdr:grpSpPr>
        <a:xfrm>
          <a:off x="22650450" y="6819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5" name="Rectangle 8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8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8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409575</xdr:colOff>
      <xdr:row>24</xdr:row>
      <xdr:rowOff>209550</xdr:rowOff>
    </xdr:from>
    <xdr:to>
      <xdr:col>27</xdr:col>
      <xdr:colOff>438150</xdr:colOff>
      <xdr:row>25</xdr:row>
      <xdr:rowOff>209550</xdr:rowOff>
    </xdr:to>
    <xdr:grpSp>
      <xdr:nvGrpSpPr>
        <xdr:cNvPr id="1288" name="Group 831"/>
        <xdr:cNvGrpSpPr>
          <a:grpSpLocks/>
        </xdr:cNvGrpSpPr>
      </xdr:nvGrpSpPr>
      <xdr:grpSpPr>
        <a:xfrm>
          <a:off x="20240625" y="6629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9" name="Rectangle 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742950</xdr:colOff>
      <xdr:row>22</xdr:row>
      <xdr:rowOff>114300</xdr:rowOff>
    </xdr:from>
    <xdr:to>
      <xdr:col>38</xdr:col>
      <xdr:colOff>781050</xdr:colOff>
      <xdr:row>23</xdr:row>
      <xdr:rowOff>114300</xdr:rowOff>
    </xdr:to>
    <xdr:grpSp>
      <xdr:nvGrpSpPr>
        <xdr:cNvPr id="1292" name="Group 835"/>
        <xdr:cNvGrpSpPr>
          <a:grpSpLocks/>
        </xdr:cNvGrpSpPr>
      </xdr:nvGrpSpPr>
      <xdr:grpSpPr>
        <a:xfrm>
          <a:off x="28517850" y="6076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93" name="Rectangle 8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8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8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57150</xdr:colOff>
      <xdr:row>28</xdr:row>
      <xdr:rowOff>114300</xdr:rowOff>
    </xdr:from>
    <xdr:to>
      <xdr:col>44</xdr:col>
      <xdr:colOff>95250</xdr:colOff>
      <xdr:row>29</xdr:row>
      <xdr:rowOff>114300</xdr:rowOff>
    </xdr:to>
    <xdr:grpSp>
      <xdr:nvGrpSpPr>
        <xdr:cNvPr id="1296" name="Group 839"/>
        <xdr:cNvGrpSpPr>
          <a:grpSpLocks/>
        </xdr:cNvGrpSpPr>
      </xdr:nvGrpSpPr>
      <xdr:grpSpPr>
        <a:xfrm>
          <a:off x="32442150" y="7448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97" name="Rectangle 8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8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21</xdr:row>
      <xdr:rowOff>114300</xdr:rowOff>
    </xdr:from>
    <xdr:to>
      <xdr:col>71</xdr:col>
      <xdr:colOff>276225</xdr:colOff>
      <xdr:row>21</xdr:row>
      <xdr:rowOff>114300</xdr:rowOff>
    </xdr:to>
    <xdr:sp>
      <xdr:nvSpPr>
        <xdr:cNvPr id="1300" name="Line 843"/>
        <xdr:cNvSpPr>
          <a:spLocks/>
        </xdr:cNvSpPr>
      </xdr:nvSpPr>
      <xdr:spPr>
        <a:xfrm flipV="1">
          <a:off x="46405800" y="5848350"/>
          <a:ext cx="669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66675</xdr:colOff>
      <xdr:row>31</xdr:row>
      <xdr:rowOff>76200</xdr:rowOff>
    </xdr:from>
    <xdr:to>
      <xdr:col>52</xdr:col>
      <xdr:colOff>95250</xdr:colOff>
      <xdr:row>32</xdr:row>
      <xdr:rowOff>76200</xdr:rowOff>
    </xdr:to>
    <xdr:grpSp>
      <xdr:nvGrpSpPr>
        <xdr:cNvPr id="1301" name="Group 844"/>
        <xdr:cNvGrpSpPr>
          <a:grpSpLocks/>
        </xdr:cNvGrpSpPr>
      </xdr:nvGrpSpPr>
      <xdr:grpSpPr>
        <a:xfrm>
          <a:off x="38547675" y="8096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02" name="Rectangle 8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8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8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752475</xdr:colOff>
      <xdr:row>32</xdr:row>
      <xdr:rowOff>180975</xdr:rowOff>
    </xdr:from>
    <xdr:to>
      <xdr:col>52</xdr:col>
      <xdr:colOff>9525</xdr:colOff>
      <xdr:row>33</xdr:row>
      <xdr:rowOff>57150</xdr:rowOff>
    </xdr:to>
    <xdr:sp>
      <xdr:nvSpPr>
        <xdr:cNvPr id="1305" name="Line 848"/>
        <xdr:cNvSpPr>
          <a:spLocks/>
        </xdr:cNvSpPr>
      </xdr:nvSpPr>
      <xdr:spPr>
        <a:xfrm flipH="1" flipV="1">
          <a:off x="37747575" y="84296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30</xdr:row>
      <xdr:rowOff>114300</xdr:rowOff>
    </xdr:from>
    <xdr:to>
      <xdr:col>50</xdr:col>
      <xdr:colOff>752475</xdr:colOff>
      <xdr:row>32</xdr:row>
      <xdr:rowOff>180975</xdr:rowOff>
    </xdr:to>
    <xdr:sp>
      <xdr:nvSpPr>
        <xdr:cNvPr id="1306" name="Line 849"/>
        <xdr:cNvSpPr>
          <a:spLocks/>
        </xdr:cNvSpPr>
      </xdr:nvSpPr>
      <xdr:spPr>
        <a:xfrm>
          <a:off x="36004500" y="79057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19050</xdr:colOff>
      <xdr:row>33</xdr:row>
      <xdr:rowOff>57150</xdr:rowOff>
    </xdr:from>
    <xdr:to>
      <xdr:col>52</xdr:col>
      <xdr:colOff>762000</xdr:colOff>
      <xdr:row>33</xdr:row>
      <xdr:rowOff>114300</xdr:rowOff>
    </xdr:to>
    <xdr:sp>
      <xdr:nvSpPr>
        <xdr:cNvPr id="1307" name="Line 850"/>
        <xdr:cNvSpPr>
          <a:spLocks/>
        </xdr:cNvSpPr>
      </xdr:nvSpPr>
      <xdr:spPr>
        <a:xfrm flipH="1" flipV="1">
          <a:off x="38500050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762000</xdr:colOff>
      <xdr:row>33</xdr:row>
      <xdr:rowOff>114300</xdr:rowOff>
    </xdr:from>
    <xdr:to>
      <xdr:col>58</xdr:col>
      <xdr:colOff>914400</xdr:colOff>
      <xdr:row>33</xdr:row>
      <xdr:rowOff>114300</xdr:rowOff>
    </xdr:to>
    <xdr:sp>
      <xdr:nvSpPr>
        <xdr:cNvPr id="1308" name="Line 851"/>
        <xdr:cNvSpPr>
          <a:spLocks/>
        </xdr:cNvSpPr>
      </xdr:nvSpPr>
      <xdr:spPr>
        <a:xfrm flipV="1">
          <a:off x="39243000" y="8591550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309" name="Group 855"/>
        <xdr:cNvGrpSpPr>
          <a:grpSpLocks noChangeAspect="1"/>
        </xdr:cNvGrpSpPr>
      </xdr:nvGrpSpPr>
      <xdr:grpSpPr>
        <a:xfrm>
          <a:off x="49958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0" name="Line 8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8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114300</xdr:rowOff>
    </xdr:from>
    <xdr:to>
      <xdr:col>67</xdr:col>
      <xdr:colOff>419100</xdr:colOff>
      <xdr:row>29</xdr:row>
      <xdr:rowOff>28575</xdr:rowOff>
    </xdr:to>
    <xdr:grpSp>
      <xdr:nvGrpSpPr>
        <xdr:cNvPr id="1312" name="Group 858"/>
        <xdr:cNvGrpSpPr>
          <a:grpSpLocks noChangeAspect="1"/>
        </xdr:cNvGrpSpPr>
      </xdr:nvGrpSpPr>
      <xdr:grpSpPr>
        <a:xfrm>
          <a:off x="499586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3" name="Line 8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8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1315" name="Group 861"/>
        <xdr:cNvGrpSpPr>
          <a:grpSpLocks noChangeAspect="1"/>
        </xdr:cNvGrpSpPr>
      </xdr:nvGrpSpPr>
      <xdr:grpSpPr>
        <a:xfrm>
          <a:off x="52197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6" name="Line 8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8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318" name="Line 864"/>
        <xdr:cNvSpPr>
          <a:spLocks/>
        </xdr:cNvSpPr>
      </xdr:nvSpPr>
      <xdr:spPr>
        <a:xfrm flipV="1">
          <a:off x="52349400" y="6534150"/>
          <a:ext cx="1236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19" name="Line 865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0" name="Line 866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1" name="Line 867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2" name="Line 868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3" name="Line 869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4" name="Line 870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5" name="Line 871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326" name="Line 872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27" name="Line 873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28" name="Line 874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29" name="Line 875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0" name="Line 876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1" name="Line 877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2" name="Line 878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3" name="Line 879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4" name="Line 880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5" name="Line 881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6" name="Line 882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7" name="Line 883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8" name="Line 884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39" name="Line 885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40" name="Line 886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19</xdr:row>
      <xdr:rowOff>209550</xdr:rowOff>
    </xdr:from>
    <xdr:to>
      <xdr:col>71</xdr:col>
      <xdr:colOff>409575</xdr:colOff>
      <xdr:row>21</xdr:row>
      <xdr:rowOff>114300</xdr:rowOff>
    </xdr:to>
    <xdr:grpSp>
      <xdr:nvGrpSpPr>
        <xdr:cNvPr id="1341" name="Group 887"/>
        <xdr:cNvGrpSpPr>
          <a:grpSpLocks noChangeAspect="1"/>
        </xdr:cNvGrpSpPr>
      </xdr:nvGrpSpPr>
      <xdr:grpSpPr>
        <a:xfrm>
          <a:off x="529209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2" name="Line 8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8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21</xdr:row>
      <xdr:rowOff>114300</xdr:rowOff>
    </xdr:from>
    <xdr:to>
      <xdr:col>83</xdr:col>
      <xdr:colOff>0</xdr:colOff>
      <xdr:row>21</xdr:row>
      <xdr:rowOff>114300</xdr:rowOff>
    </xdr:to>
    <xdr:sp>
      <xdr:nvSpPr>
        <xdr:cNvPr id="1344" name="Line 890"/>
        <xdr:cNvSpPr>
          <a:spLocks/>
        </xdr:cNvSpPr>
      </xdr:nvSpPr>
      <xdr:spPr>
        <a:xfrm flipV="1">
          <a:off x="53073300" y="5848350"/>
          <a:ext cx="866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438150</xdr:colOff>
      <xdr:row>19</xdr:row>
      <xdr:rowOff>142875</xdr:rowOff>
    </xdr:from>
    <xdr:to>
      <xdr:col>74</xdr:col>
      <xdr:colOff>466725</xdr:colOff>
      <xdr:row>20</xdr:row>
      <xdr:rowOff>142875</xdr:rowOff>
    </xdr:to>
    <xdr:grpSp>
      <xdr:nvGrpSpPr>
        <xdr:cNvPr id="1345" name="Group 891"/>
        <xdr:cNvGrpSpPr>
          <a:grpSpLocks/>
        </xdr:cNvGrpSpPr>
      </xdr:nvGrpSpPr>
      <xdr:grpSpPr>
        <a:xfrm>
          <a:off x="55264050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46" name="Rectangle 8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8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8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49" name="Line 895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50" name="Line 896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51" name="Line 897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52" name="Line 898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53" name="Line 899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54" name="Line 900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55" name="Line 901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56" name="Line 902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57" name="Line 903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58" name="Line 904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59" name="Line 905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60" name="Line 906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61" name="Line 907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62" name="Line 908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63" name="Line 909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64" name="Line 910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190500</xdr:colOff>
      <xdr:row>25</xdr:row>
      <xdr:rowOff>114300</xdr:rowOff>
    </xdr:from>
    <xdr:to>
      <xdr:col>67</xdr:col>
      <xdr:colOff>219075</xdr:colOff>
      <xdr:row>26</xdr:row>
      <xdr:rowOff>114300</xdr:rowOff>
    </xdr:to>
    <xdr:grpSp>
      <xdr:nvGrpSpPr>
        <xdr:cNvPr id="1365" name="Group 911"/>
        <xdr:cNvGrpSpPr>
          <a:grpSpLocks/>
        </xdr:cNvGrpSpPr>
      </xdr:nvGrpSpPr>
      <xdr:grpSpPr>
        <a:xfrm>
          <a:off x="5004435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6" name="Rectangle 9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9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9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19050</xdr:rowOff>
    </xdr:from>
    <xdr:to>
      <xdr:col>66</xdr:col>
      <xdr:colOff>76200</xdr:colOff>
      <xdr:row>23</xdr:row>
      <xdr:rowOff>19050</xdr:rowOff>
    </xdr:to>
    <xdr:grpSp>
      <xdr:nvGrpSpPr>
        <xdr:cNvPr id="1369" name="Group 915"/>
        <xdr:cNvGrpSpPr>
          <a:grpSpLocks/>
        </xdr:cNvGrpSpPr>
      </xdr:nvGrpSpPr>
      <xdr:grpSpPr>
        <a:xfrm>
          <a:off x="48929925" y="5981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7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23</xdr:row>
      <xdr:rowOff>28575</xdr:rowOff>
    </xdr:from>
    <xdr:to>
      <xdr:col>64</xdr:col>
      <xdr:colOff>581025</xdr:colOff>
      <xdr:row>24</xdr:row>
      <xdr:rowOff>28575</xdr:rowOff>
    </xdr:to>
    <xdr:grpSp>
      <xdr:nvGrpSpPr>
        <xdr:cNvPr id="1373" name="Group 919"/>
        <xdr:cNvGrpSpPr>
          <a:grpSpLocks/>
        </xdr:cNvGrpSpPr>
      </xdr:nvGrpSpPr>
      <xdr:grpSpPr>
        <a:xfrm>
          <a:off x="47929800" y="6219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74" name="Rectangle 9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9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9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28</xdr:row>
      <xdr:rowOff>19050</xdr:rowOff>
    </xdr:from>
    <xdr:to>
      <xdr:col>64</xdr:col>
      <xdr:colOff>581025</xdr:colOff>
      <xdr:row>29</xdr:row>
      <xdr:rowOff>19050</xdr:rowOff>
    </xdr:to>
    <xdr:grpSp>
      <xdr:nvGrpSpPr>
        <xdr:cNvPr id="1377" name="Group 923"/>
        <xdr:cNvGrpSpPr>
          <a:grpSpLocks/>
        </xdr:cNvGrpSpPr>
      </xdr:nvGrpSpPr>
      <xdr:grpSpPr>
        <a:xfrm>
          <a:off x="47929800" y="7353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78" name="Rectangle 9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9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9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228600</xdr:colOff>
      <xdr:row>16</xdr:row>
      <xdr:rowOff>0</xdr:rowOff>
    </xdr:from>
    <xdr:to>
      <xdr:col>74</xdr:col>
      <xdr:colOff>742950</xdr:colOff>
      <xdr:row>17</xdr:row>
      <xdr:rowOff>0</xdr:rowOff>
    </xdr:to>
    <xdr:sp>
      <xdr:nvSpPr>
        <xdr:cNvPr id="1381" name="text 207"/>
        <xdr:cNvSpPr txBox="1">
          <a:spLocks noChangeArrowheads="1"/>
        </xdr:cNvSpPr>
      </xdr:nvSpPr>
      <xdr:spPr>
        <a:xfrm>
          <a:off x="55054500" y="4591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2" name="Line 928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3" name="Line 929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4" name="Line 930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5" name="Line 931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6" name="Line 932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7" name="Line 933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8" name="Line 934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89" name="Line 935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0" name="Line 93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1" name="Line 93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2" name="Line 93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3" name="Line 939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4" name="Line 940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5" name="Line 941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6" name="Line 942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7" name="Line 943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8" name="Line 944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99" name="Line 94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400" name="Line 94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401" name="Line 94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402" name="Line 94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403" name="Line 949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04" name="Line 950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05" name="Line 951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06" name="Line 952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07" name="Line 953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08" name="Line 954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09" name="Line 955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10" name="Line 956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411" name="Line 957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2" name="Line 958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3" name="Line 95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4" name="Line 96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5" name="Line 961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6" name="Line 962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7" name="Line 963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8" name="Line 964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19" name="Line 965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20" name="Line 966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21" name="Line 967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22" name="Line 968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23" name="Line 96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24" name="Line 97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425" name="Line 971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26" name="Line 972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27" name="Line 973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28" name="Line 974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29" name="Line 975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30" name="Line 976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31" name="Line 977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32" name="Line 978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433" name="Line 979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34" name="Line 98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35" name="Line 98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36" name="Line 98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37" name="Line 98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38" name="Line 98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39" name="Line 98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0" name="Line 98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1" name="Line 98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2" name="Line 988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3" name="Line 98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4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5" name="Line 99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6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47" name="Line 9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21</xdr:row>
      <xdr:rowOff>38100</xdr:rowOff>
    </xdr:from>
    <xdr:to>
      <xdr:col>16</xdr:col>
      <xdr:colOff>952500</xdr:colOff>
      <xdr:row>21</xdr:row>
      <xdr:rowOff>161925</xdr:rowOff>
    </xdr:to>
    <xdr:sp>
      <xdr:nvSpPr>
        <xdr:cNvPr id="1448" name="kreslení 12"/>
        <xdr:cNvSpPr>
          <a:spLocks/>
        </xdr:cNvSpPr>
      </xdr:nvSpPr>
      <xdr:spPr>
        <a:xfrm>
          <a:off x="12030075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23</xdr:row>
      <xdr:rowOff>38100</xdr:rowOff>
    </xdr:from>
    <xdr:to>
      <xdr:col>16</xdr:col>
      <xdr:colOff>952500</xdr:colOff>
      <xdr:row>23</xdr:row>
      <xdr:rowOff>161925</xdr:rowOff>
    </xdr:to>
    <xdr:sp>
      <xdr:nvSpPr>
        <xdr:cNvPr id="1449" name="kreslení 12"/>
        <xdr:cNvSpPr>
          <a:spLocks/>
        </xdr:cNvSpPr>
      </xdr:nvSpPr>
      <xdr:spPr>
        <a:xfrm>
          <a:off x="12030075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628650</xdr:colOff>
      <xdr:row>32</xdr:row>
      <xdr:rowOff>47625</xdr:rowOff>
    </xdr:from>
    <xdr:to>
      <xdr:col>57</xdr:col>
      <xdr:colOff>9525</xdr:colOff>
      <xdr:row>32</xdr:row>
      <xdr:rowOff>171450</xdr:rowOff>
    </xdr:to>
    <xdr:sp>
      <xdr:nvSpPr>
        <xdr:cNvPr id="1450" name="kreslení 16"/>
        <xdr:cNvSpPr>
          <a:spLocks/>
        </xdr:cNvSpPr>
      </xdr:nvSpPr>
      <xdr:spPr>
        <a:xfrm>
          <a:off x="42081450" y="8296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1" name="Line 997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2" name="Line 998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3" name="Line 999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4" name="Line 1000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5" name="Line 1001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6" name="Line 1002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7" name="Line 1003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58" name="Line 1004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59" name="Line 1005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0" name="Line 1006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1" name="Line 1007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2" name="Line 1008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3" name="Line 1009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4" name="Line 1010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5" name="Line 1011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6" name="Line 1012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7" name="Line 1013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8" name="Line 1014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69" name="Line 1015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70" name="Line 1016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71" name="Line 1017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72" name="Line 1018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361950</xdr:colOff>
      <xdr:row>17</xdr:row>
      <xdr:rowOff>209550</xdr:rowOff>
    </xdr:from>
    <xdr:to>
      <xdr:col>74</xdr:col>
      <xdr:colOff>714375</xdr:colOff>
      <xdr:row>18</xdr:row>
      <xdr:rowOff>104775</xdr:rowOff>
    </xdr:to>
    <xdr:sp>
      <xdr:nvSpPr>
        <xdr:cNvPr id="1473" name="kreslení 16"/>
        <xdr:cNvSpPr>
          <a:spLocks/>
        </xdr:cNvSpPr>
      </xdr:nvSpPr>
      <xdr:spPr>
        <a:xfrm>
          <a:off x="55187850" y="5029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21</xdr:row>
      <xdr:rowOff>9525</xdr:rowOff>
    </xdr:from>
    <xdr:to>
      <xdr:col>32</xdr:col>
      <xdr:colOff>714375</xdr:colOff>
      <xdr:row>22</xdr:row>
      <xdr:rowOff>0</xdr:rowOff>
    </xdr:to>
    <xdr:grpSp>
      <xdr:nvGrpSpPr>
        <xdr:cNvPr id="1474" name="Group 0"/>
        <xdr:cNvGrpSpPr>
          <a:grpSpLocks/>
        </xdr:cNvGrpSpPr>
      </xdr:nvGrpSpPr>
      <xdr:grpSpPr>
        <a:xfrm>
          <a:off x="23593425" y="574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75" name="Line 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21</xdr:row>
      <xdr:rowOff>9525</xdr:rowOff>
    </xdr:from>
    <xdr:to>
      <xdr:col>34</xdr:col>
      <xdr:colOff>714375</xdr:colOff>
      <xdr:row>22</xdr:row>
      <xdr:rowOff>0</xdr:rowOff>
    </xdr:to>
    <xdr:grpSp>
      <xdr:nvGrpSpPr>
        <xdr:cNvPr id="1478" name="Group 4"/>
        <xdr:cNvGrpSpPr>
          <a:grpSpLocks/>
        </xdr:cNvGrpSpPr>
      </xdr:nvGrpSpPr>
      <xdr:grpSpPr>
        <a:xfrm>
          <a:off x="25079325" y="574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79" name="Line 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31</xdr:row>
      <xdr:rowOff>9525</xdr:rowOff>
    </xdr:from>
    <xdr:to>
      <xdr:col>40</xdr:col>
      <xdr:colOff>714375</xdr:colOff>
      <xdr:row>32</xdr:row>
      <xdr:rowOff>0</xdr:rowOff>
    </xdr:to>
    <xdr:grpSp>
      <xdr:nvGrpSpPr>
        <xdr:cNvPr id="1482" name="Group 8"/>
        <xdr:cNvGrpSpPr>
          <a:grpSpLocks/>
        </xdr:cNvGrpSpPr>
      </xdr:nvGrpSpPr>
      <xdr:grpSpPr>
        <a:xfrm>
          <a:off x="29537025" y="8029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83" name="Line 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1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35</xdr:row>
      <xdr:rowOff>9525</xdr:rowOff>
    </xdr:from>
    <xdr:to>
      <xdr:col>48</xdr:col>
      <xdr:colOff>714375</xdr:colOff>
      <xdr:row>36</xdr:row>
      <xdr:rowOff>0</xdr:rowOff>
    </xdr:to>
    <xdr:grpSp>
      <xdr:nvGrpSpPr>
        <xdr:cNvPr id="1486" name="Group 12"/>
        <xdr:cNvGrpSpPr>
          <a:grpSpLocks/>
        </xdr:cNvGrpSpPr>
      </xdr:nvGrpSpPr>
      <xdr:grpSpPr>
        <a:xfrm>
          <a:off x="35785425" y="8943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7" name="Oval 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Line 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75" customWidth="1"/>
    <col min="2" max="2" width="10.75390625" style="266" customWidth="1"/>
    <col min="3" max="18" width="10.75390625" style="176" customWidth="1"/>
    <col min="19" max="19" width="2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36"/>
    </row>
    <row r="3" spans="2:12" s="175" customFormat="1" ht="18" customHeight="1">
      <c r="B3" s="178"/>
      <c r="C3" s="178"/>
      <c r="D3" s="178"/>
      <c r="J3" s="179"/>
      <c r="K3" s="178"/>
      <c r="L3" s="178"/>
    </row>
    <row r="4" spans="1:22" s="188" customFormat="1" ht="22.5" customHeight="1">
      <c r="A4" s="180"/>
      <c r="B4" s="76" t="s">
        <v>41</v>
      </c>
      <c r="C4" s="181">
        <v>523</v>
      </c>
      <c r="D4" s="182"/>
      <c r="E4" s="180"/>
      <c r="F4" s="180"/>
      <c r="G4" s="180"/>
      <c r="H4" s="180"/>
      <c r="I4" s="182"/>
      <c r="J4" s="183" t="s">
        <v>71</v>
      </c>
      <c r="K4" s="182"/>
      <c r="L4" s="184"/>
      <c r="M4" s="182"/>
      <c r="N4" s="182"/>
      <c r="O4" s="182"/>
      <c r="P4" s="182"/>
      <c r="Q4" s="185" t="s">
        <v>42</v>
      </c>
      <c r="R4" s="186">
        <v>570168</v>
      </c>
      <c r="S4" s="182"/>
      <c r="T4" s="182"/>
      <c r="U4" s="187"/>
      <c r="V4" s="187"/>
    </row>
    <row r="5" spans="1:22" s="191" customFormat="1" ht="23.25" customHeight="1">
      <c r="A5" s="180"/>
      <c r="B5" s="76"/>
      <c r="C5" s="189"/>
      <c r="D5" s="182"/>
      <c r="E5" s="180"/>
      <c r="F5" s="180"/>
      <c r="G5" s="180"/>
      <c r="H5" s="180"/>
      <c r="I5" s="182"/>
      <c r="J5" s="14"/>
      <c r="K5" s="182"/>
      <c r="L5" s="184"/>
      <c r="M5" s="182"/>
      <c r="N5" s="182"/>
      <c r="O5" s="182"/>
      <c r="P5" s="182"/>
      <c r="Q5" s="185"/>
      <c r="R5" s="14"/>
      <c r="S5" s="182"/>
      <c r="T5" s="190"/>
      <c r="U5" s="190"/>
      <c r="V5" s="190"/>
    </row>
    <row r="6" spans="1:22" s="193" customFormat="1" ht="17.25" customHeight="1" thickBot="1">
      <c r="A6" s="191"/>
      <c r="B6" s="192"/>
      <c r="C6" s="190"/>
      <c r="D6" s="190"/>
      <c r="E6" s="191"/>
      <c r="F6" s="191"/>
      <c r="G6" s="191"/>
      <c r="H6" s="191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79"/>
      <c r="U6" s="179"/>
      <c r="V6" s="179"/>
    </row>
    <row r="7" spans="1:21" ht="18" customHeight="1">
      <c r="A7" s="194"/>
      <c r="B7" s="195"/>
      <c r="C7" s="196"/>
      <c r="D7" s="195"/>
      <c r="E7" s="197"/>
      <c r="F7" s="197"/>
      <c r="G7" s="197"/>
      <c r="H7" s="197"/>
      <c r="I7" s="197"/>
      <c r="J7" s="195"/>
      <c r="K7" s="195"/>
      <c r="L7" s="195"/>
      <c r="M7" s="195"/>
      <c r="N7" s="195"/>
      <c r="O7" s="195"/>
      <c r="P7" s="195"/>
      <c r="Q7" s="195"/>
      <c r="R7" s="195"/>
      <c r="S7" s="198"/>
      <c r="T7" s="178"/>
      <c r="U7" s="177"/>
    </row>
    <row r="8" spans="1:21" ht="24.75" customHeight="1">
      <c r="A8" s="19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2"/>
      <c r="S8" s="203"/>
      <c r="T8" s="178"/>
      <c r="U8" s="177"/>
    </row>
    <row r="9" spans="1:21" ht="24.75" customHeight="1">
      <c r="A9" s="199"/>
      <c r="B9" s="204"/>
      <c r="C9" s="205" t="s">
        <v>7</v>
      </c>
      <c r="D9" s="206"/>
      <c r="E9" s="206"/>
      <c r="F9" s="206"/>
      <c r="G9" s="206"/>
      <c r="H9" s="386"/>
      <c r="I9" s="150"/>
      <c r="J9" s="150" t="s">
        <v>73</v>
      </c>
      <c r="K9" s="150"/>
      <c r="L9" s="386"/>
      <c r="M9" s="206"/>
      <c r="N9" s="206"/>
      <c r="O9" s="206"/>
      <c r="P9" s="206"/>
      <c r="Q9" s="206"/>
      <c r="R9" s="207"/>
      <c r="S9" s="203"/>
      <c r="T9" s="178"/>
      <c r="U9" s="177"/>
    </row>
    <row r="10" spans="1:21" ht="24.75" customHeight="1">
      <c r="A10" s="199"/>
      <c r="B10" s="204"/>
      <c r="C10" s="34" t="s">
        <v>4</v>
      </c>
      <c r="D10" s="206"/>
      <c r="E10" s="206"/>
      <c r="F10" s="206"/>
      <c r="G10" s="206"/>
      <c r="H10" s="206"/>
      <c r="I10" s="206"/>
      <c r="J10" s="208" t="s">
        <v>74</v>
      </c>
      <c r="K10" s="206"/>
      <c r="L10" s="206"/>
      <c r="M10" s="206"/>
      <c r="N10" s="206"/>
      <c r="O10" s="206"/>
      <c r="P10" s="35" t="s">
        <v>72</v>
      </c>
      <c r="Q10" s="35"/>
      <c r="R10" s="209"/>
      <c r="S10" s="203"/>
      <c r="T10" s="178"/>
      <c r="U10" s="177"/>
    </row>
    <row r="11" spans="1:21" ht="21" customHeight="1">
      <c r="A11" s="199"/>
      <c r="B11" s="204"/>
      <c r="C11" s="34" t="s">
        <v>9</v>
      </c>
      <c r="D11" s="206"/>
      <c r="E11" s="206"/>
      <c r="F11" s="206"/>
      <c r="G11" s="206"/>
      <c r="H11" s="206"/>
      <c r="I11" s="73"/>
      <c r="J11" s="208" t="s">
        <v>75</v>
      </c>
      <c r="K11" s="73"/>
      <c r="L11" s="206"/>
      <c r="M11" s="206"/>
      <c r="N11" s="206"/>
      <c r="O11" s="206"/>
      <c r="P11" s="206"/>
      <c r="Q11" s="206"/>
      <c r="R11" s="207"/>
      <c r="S11" s="203"/>
      <c r="T11" s="178"/>
      <c r="U11" s="177"/>
    </row>
    <row r="12" spans="1:21" ht="21" customHeight="1">
      <c r="A12" s="199"/>
      <c r="B12" s="210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2"/>
      <c r="S12" s="203"/>
      <c r="T12" s="178"/>
      <c r="U12" s="177"/>
    </row>
    <row r="13" spans="1:21" ht="24.75" customHeight="1">
      <c r="A13" s="199"/>
      <c r="B13" s="204"/>
      <c r="C13" s="206"/>
      <c r="D13" s="206"/>
      <c r="E13" s="206"/>
      <c r="F13" s="206"/>
      <c r="G13" s="206"/>
      <c r="H13" s="206"/>
      <c r="I13" s="206"/>
      <c r="J13" s="213"/>
      <c r="K13" s="206"/>
      <c r="L13" s="206"/>
      <c r="M13" s="206"/>
      <c r="N13" s="206"/>
      <c r="O13" s="206"/>
      <c r="P13" s="206"/>
      <c r="Q13" s="206"/>
      <c r="R13" s="207"/>
      <c r="S13" s="203"/>
      <c r="T13" s="178"/>
      <c r="U13" s="177"/>
    </row>
    <row r="14" spans="1:21" ht="24.75" customHeight="1">
      <c r="A14" s="199"/>
      <c r="B14" s="204"/>
      <c r="C14" s="68" t="s">
        <v>20</v>
      </c>
      <c r="D14" s="206"/>
      <c r="E14" s="206"/>
      <c r="F14" s="214" t="s">
        <v>76</v>
      </c>
      <c r="G14" s="214"/>
      <c r="H14" s="214"/>
      <c r="I14" s="206"/>
      <c r="J14" s="214" t="s">
        <v>80</v>
      </c>
      <c r="K14" s="206"/>
      <c r="L14" s="68"/>
      <c r="M14" s="214"/>
      <c r="N14" s="214" t="s">
        <v>77</v>
      </c>
      <c r="O14" s="206"/>
      <c r="P14" s="214"/>
      <c r="Q14" s="206"/>
      <c r="R14" s="207"/>
      <c r="S14" s="203"/>
      <c r="T14" s="178"/>
      <c r="U14" s="177"/>
    </row>
    <row r="15" spans="1:21" ht="24.75" customHeight="1">
      <c r="A15" s="199"/>
      <c r="B15" s="204"/>
      <c r="C15" s="35" t="s">
        <v>21</v>
      </c>
      <c r="D15" s="206"/>
      <c r="E15" s="206"/>
      <c r="F15" s="215" t="s">
        <v>78</v>
      </c>
      <c r="G15" s="215"/>
      <c r="H15" s="216"/>
      <c r="I15" s="206"/>
      <c r="J15" s="216">
        <v>8.816</v>
      </c>
      <c r="K15" s="206"/>
      <c r="L15" s="100"/>
      <c r="M15" s="215"/>
      <c r="N15" s="215" t="s">
        <v>79</v>
      </c>
      <c r="O15" s="206"/>
      <c r="P15" s="217"/>
      <c r="Q15" s="206"/>
      <c r="R15" s="207"/>
      <c r="S15" s="203"/>
      <c r="T15" s="178"/>
      <c r="U15" s="177"/>
    </row>
    <row r="16" spans="1:21" ht="24.75" customHeight="1">
      <c r="A16" s="199"/>
      <c r="B16" s="204"/>
      <c r="C16" s="35" t="s">
        <v>22</v>
      </c>
      <c r="D16" s="206"/>
      <c r="E16" s="206"/>
      <c r="F16" s="206"/>
      <c r="G16" s="35"/>
      <c r="H16" s="328"/>
      <c r="I16" s="206"/>
      <c r="J16" s="328" t="s">
        <v>48</v>
      </c>
      <c r="K16" s="206"/>
      <c r="L16" s="221"/>
      <c r="M16" s="35"/>
      <c r="N16" s="206"/>
      <c r="O16" s="206"/>
      <c r="P16" s="218"/>
      <c r="Q16" s="206"/>
      <c r="R16" s="207"/>
      <c r="S16" s="203"/>
      <c r="T16" s="178"/>
      <c r="U16" s="177"/>
    </row>
    <row r="17" spans="1:21" ht="24.75" customHeight="1">
      <c r="A17" s="199"/>
      <c r="B17" s="219"/>
      <c r="C17" s="220"/>
      <c r="D17" s="220"/>
      <c r="E17" s="220"/>
      <c r="F17" s="220"/>
      <c r="G17" s="220"/>
      <c r="H17" s="220"/>
      <c r="I17" s="220"/>
      <c r="J17" s="387" t="s">
        <v>81</v>
      </c>
      <c r="K17" s="220"/>
      <c r="L17" s="220"/>
      <c r="M17" s="220"/>
      <c r="N17" s="220"/>
      <c r="O17" s="220"/>
      <c r="P17" s="220"/>
      <c r="Q17" s="220"/>
      <c r="R17" s="222"/>
      <c r="S17" s="203"/>
      <c r="T17" s="178"/>
      <c r="U17" s="177"/>
    </row>
    <row r="18" spans="1:21" ht="21" customHeight="1">
      <c r="A18" s="199"/>
      <c r="B18" s="223"/>
      <c r="C18" s="224"/>
      <c r="D18" s="224"/>
      <c r="E18" s="225"/>
      <c r="F18" s="225"/>
      <c r="G18" s="225"/>
      <c r="H18" s="225"/>
      <c r="I18" s="224"/>
      <c r="J18" s="226"/>
      <c r="K18" s="224"/>
      <c r="L18" s="224"/>
      <c r="M18" s="224"/>
      <c r="N18" s="224"/>
      <c r="O18" s="224"/>
      <c r="P18" s="224"/>
      <c r="Q18" s="224"/>
      <c r="R18" s="224"/>
      <c r="S18" s="203"/>
      <c r="T18" s="178"/>
      <c r="U18" s="177"/>
    </row>
    <row r="19" spans="1:19" ht="18" customHeight="1">
      <c r="A19" s="227"/>
      <c r="B19" s="228"/>
      <c r="C19" s="229"/>
      <c r="D19" s="230" t="s">
        <v>43</v>
      </c>
      <c r="E19" s="230"/>
      <c r="F19" s="230"/>
      <c r="G19" s="230"/>
      <c r="H19" s="229"/>
      <c r="I19" s="231"/>
      <c r="J19" s="232"/>
      <c r="K19" s="228"/>
      <c r="L19" s="229"/>
      <c r="M19" s="230" t="s">
        <v>44</v>
      </c>
      <c r="N19" s="230"/>
      <c r="O19" s="230"/>
      <c r="P19" s="230"/>
      <c r="Q19" s="229"/>
      <c r="R19" s="231"/>
      <c r="S19" s="203"/>
    </row>
    <row r="20" spans="1:20" s="241" customFormat="1" ht="21" customHeight="1" thickBot="1">
      <c r="A20" s="233"/>
      <c r="B20" s="234" t="s">
        <v>26</v>
      </c>
      <c r="C20" s="235" t="s">
        <v>32</v>
      </c>
      <c r="D20" s="235" t="s">
        <v>33</v>
      </c>
      <c r="E20" s="236" t="s">
        <v>34</v>
      </c>
      <c r="F20" s="237" t="s">
        <v>35</v>
      </c>
      <c r="G20" s="238"/>
      <c r="H20" s="238"/>
      <c r="I20" s="239"/>
      <c r="J20" s="232"/>
      <c r="K20" s="234" t="s">
        <v>26</v>
      </c>
      <c r="L20" s="235" t="s">
        <v>32</v>
      </c>
      <c r="M20" s="235" t="s">
        <v>33</v>
      </c>
      <c r="N20" s="236" t="s">
        <v>34</v>
      </c>
      <c r="O20" s="237" t="s">
        <v>35</v>
      </c>
      <c r="P20" s="238"/>
      <c r="Q20" s="238"/>
      <c r="R20" s="239"/>
      <c r="S20" s="240"/>
      <c r="T20" s="175"/>
    </row>
    <row r="21" spans="1:20" s="188" customFormat="1" ht="21" customHeight="1" thickTop="1">
      <c r="A21" s="227"/>
      <c r="B21" s="242"/>
      <c r="C21" s="243"/>
      <c r="D21" s="244"/>
      <c r="E21" s="245"/>
      <c r="F21" s="246"/>
      <c r="G21" s="247"/>
      <c r="H21" s="247"/>
      <c r="I21" s="248"/>
      <c r="J21" s="232"/>
      <c r="K21" s="242"/>
      <c r="L21" s="243"/>
      <c r="M21" s="244"/>
      <c r="N21" s="245"/>
      <c r="O21" s="246"/>
      <c r="P21" s="247"/>
      <c r="Q21" s="247"/>
      <c r="R21" s="248"/>
      <c r="S21" s="203"/>
      <c r="T21" s="175"/>
    </row>
    <row r="22" spans="1:20" s="188" customFormat="1" ht="21" customHeight="1">
      <c r="A22" s="227"/>
      <c r="B22" s="385">
        <v>1</v>
      </c>
      <c r="C22" s="250">
        <v>8.895</v>
      </c>
      <c r="D22" s="251">
        <v>8.645</v>
      </c>
      <c r="E22" s="252">
        <f>(C22-D22)*1000</f>
        <v>250</v>
      </c>
      <c r="F22" s="253" t="s">
        <v>49</v>
      </c>
      <c r="G22" s="254"/>
      <c r="H22" s="254"/>
      <c r="I22" s="255"/>
      <c r="J22" s="232"/>
      <c r="K22" s="385">
        <v>1</v>
      </c>
      <c r="L22" s="251">
        <v>8.96</v>
      </c>
      <c r="M22" s="251">
        <v>8.66</v>
      </c>
      <c r="N22" s="252">
        <f>(L22-M22)*1000</f>
        <v>300.0000000000007</v>
      </c>
      <c r="O22" s="256" t="s">
        <v>52</v>
      </c>
      <c r="P22" s="257"/>
      <c r="Q22" s="257"/>
      <c r="R22" s="258"/>
      <c r="S22" s="203"/>
      <c r="T22" s="175"/>
    </row>
    <row r="23" spans="1:20" s="188" customFormat="1" ht="21" customHeight="1">
      <c r="A23" s="227"/>
      <c r="B23" s="249"/>
      <c r="C23" s="250"/>
      <c r="D23" s="251"/>
      <c r="E23" s="252">
        <f>(D23-C23)*1000</f>
        <v>0</v>
      </c>
      <c r="F23" s="253"/>
      <c r="G23" s="254"/>
      <c r="H23" s="254"/>
      <c r="I23" s="255"/>
      <c r="J23" s="232"/>
      <c r="K23" s="249"/>
      <c r="L23" s="251"/>
      <c r="M23" s="251"/>
      <c r="N23" s="252">
        <f>(M23-L23)*1000</f>
        <v>0</v>
      </c>
      <c r="O23" s="256" t="s">
        <v>82</v>
      </c>
      <c r="P23" s="257"/>
      <c r="Q23" s="257"/>
      <c r="R23" s="258"/>
      <c r="S23" s="203"/>
      <c r="T23" s="175"/>
    </row>
    <row r="24" spans="1:20" s="188" customFormat="1" ht="21" customHeight="1">
      <c r="A24" s="227"/>
      <c r="B24" s="249"/>
      <c r="C24" s="251"/>
      <c r="D24" s="251"/>
      <c r="E24" s="252">
        <f>(D24-C24)*1000</f>
        <v>0</v>
      </c>
      <c r="F24" s="259"/>
      <c r="G24" s="254"/>
      <c r="H24" s="254"/>
      <c r="I24" s="255"/>
      <c r="J24" s="232"/>
      <c r="K24" s="249"/>
      <c r="L24" s="251"/>
      <c r="M24" s="251"/>
      <c r="N24" s="252"/>
      <c r="O24" s="256" t="s">
        <v>53</v>
      </c>
      <c r="P24" s="257"/>
      <c r="Q24" s="257"/>
      <c r="R24" s="258"/>
      <c r="S24" s="203"/>
      <c r="T24" s="175"/>
    </row>
    <row r="25" spans="1:20" s="188" customFormat="1" ht="21" customHeight="1">
      <c r="A25" s="227"/>
      <c r="B25" s="385">
        <v>2</v>
      </c>
      <c r="C25" s="250">
        <v>8.895</v>
      </c>
      <c r="D25" s="251">
        <v>8.645</v>
      </c>
      <c r="E25" s="252">
        <f>(C25-D25)*1000</f>
        <v>250</v>
      </c>
      <c r="F25" s="259" t="s">
        <v>50</v>
      </c>
      <c r="G25" s="254"/>
      <c r="H25" s="254"/>
      <c r="I25" s="260"/>
      <c r="J25" s="232"/>
      <c r="K25" s="249"/>
      <c r="L25" s="251"/>
      <c r="M25" s="251"/>
      <c r="N25" s="252">
        <f>(L25-M25)*1000</f>
        <v>0</v>
      </c>
      <c r="O25" s="256"/>
      <c r="P25" s="257"/>
      <c r="Q25" s="257"/>
      <c r="R25" s="258"/>
      <c r="S25" s="203"/>
      <c r="T25" s="175"/>
    </row>
    <row r="26" spans="1:20" s="188" customFormat="1" ht="21" customHeight="1">
      <c r="A26" s="227"/>
      <c r="B26" s="249"/>
      <c r="C26" s="250"/>
      <c r="D26" s="251"/>
      <c r="E26" s="252">
        <f>(D26-C26)*1000</f>
        <v>0</v>
      </c>
      <c r="F26" s="259"/>
      <c r="G26" s="254"/>
      <c r="H26" s="254"/>
      <c r="I26" s="260"/>
      <c r="J26" s="232"/>
      <c r="K26" s="385">
        <v>2</v>
      </c>
      <c r="L26" s="251">
        <v>8.9</v>
      </c>
      <c r="M26" s="251">
        <v>8.7</v>
      </c>
      <c r="N26" s="252">
        <f>(L26-M26)*1000</f>
        <v>200.00000000000108</v>
      </c>
      <c r="O26" s="256" t="s">
        <v>54</v>
      </c>
      <c r="P26" s="257"/>
      <c r="Q26" s="257"/>
      <c r="R26" s="258"/>
      <c r="S26" s="203"/>
      <c r="T26" s="175"/>
    </row>
    <row r="27" spans="1:20" s="188" customFormat="1" ht="21" customHeight="1">
      <c r="A27" s="227"/>
      <c r="B27" s="385"/>
      <c r="C27" s="250"/>
      <c r="D27" s="251"/>
      <c r="E27" s="252"/>
      <c r="F27" s="259"/>
      <c r="G27" s="254"/>
      <c r="H27" s="254"/>
      <c r="I27" s="260"/>
      <c r="J27" s="232"/>
      <c r="K27" s="249"/>
      <c r="L27" s="251"/>
      <c r="M27" s="251"/>
      <c r="N27" s="252">
        <f>(M27-L27)*1000</f>
        <v>0</v>
      </c>
      <c r="O27" s="256" t="s">
        <v>82</v>
      </c>
      <c r="P27" s="257"/>
      <c r="Q27" s="257"/>
      <c r="R27" s="258"/>
      <c r="S27" s="203"/>
      <c r="T27" s="175"/>
    </row>
    <row r="28" spans="1:20" s="188" customFormat="1" ht="21" customHeight="1">
      <c r="A28" s="227"/>
      <c r="B28" s="385">
        <v>3</v>
      </c>
      <c r="C28" s="250">
        <v>8.956999999999999</v>
      </c>
      <c r="D28" s="251">
        <v>8.645</v>
      </c>
      <c r="E28" s="252">
        <f>(C28-D28)*1000</f>
        <v>311.9999999999994</v>
      </c>
      <c r="F28" s="259" t="s">
        <v>50</v>
      </c>
      <c r="G28" s="254"/>
      <c r="H28" s="254"/>
      <c r="I28" s="260"/>
      <c r="J28" s="232"/>
      <c r="K28" s="249"/>
      <c r="L28" s="251"/>
      <c r="M28" s="251"/>
      <c r="N28" s="252"/>
      <c r="O28" s="256" t="s">
        <v>53</v>
      </c>
      <c r="P28" s="257"/>
      <c r="Q28" s="257"/>
      <c r="R28" s="258"/>
      <c r="S28" s="203"/>
      <c r="T28" s="175"/>
    </row>
    <row r="29" spans="1:20" s="188" customFormat="1" ht="21" customHeight="1">
      <c r="A29" s="227"/>
      <c r="B29" s="249"/>
      <c r="C29" s="250"/>
      <c r="D29" s="251"/>
      <c r="E29" s="252"/>
      <c r="F29" s="267"/>
      <c r="G29" s="254"/>
      <c r="H29" s="254"/>
      <c r="I29" s="255"/>
      <c r="J29" s="232"/>
      <c r="K29" s="249"/>
      <c r="L29" s="251"/>
      <c r="M29" s="251"/>
      <c r="N29" s="252"/>
      <c r="O29" s="256"/>
      <c r="P29" s="257"/>
      <c r="Q29" s="257"/>
      <c r="R29" s="258"/>
      <c r="S29" s="203"/>
      <c r="T29" s="175"/>
    </row>
    <row r="30" spans="1:20" s="188" customFormat="1" ht="21" customHeight="1">
      <c r="A30" s="227"/>
      <c r="B30" s="249"/>
      <c r="C30" s="250"/>
      <c r="D30" s="251"/>
      <c r="E30" s="252">
        <f>(D30-C30)*1000</f>
        <v>0</v>
      </c>
      <c r="F30" s="259"/>
      <c r="G30" s="254"/>
      <c r="H30" s="254"/>
      <c r="I30" s="260"/>
      <c r="J30" s="232"/>
      <c r="K30" s="385">
        <v>3</v>
      </c>
      <c r="L30" s="251">
        <v>8.96</v>
      </c>
      <c r="M30" s="251">
        <v>8.68</v>
      </c>
      <c r="N30" s="252">
        <f>(L30-M30)*1000</f>
        <v>280.00000000000114</v>
      </c>
      <c r="O30" s="256" t="s">
        <v>51</v>
      </c>
      <c r="P30" s="257"/>
      <c r="Q30" s="257"/>
      <c r="R30" s="258"/>
      <c r="S30" s="203"/>
      <c r="T30" s="175"/>
    </row>
    <row r="31" spans="1:20" s="180" customFormat="1" ht="21" customHeight="1">
      <c r="A31" s="227"/>
      <c r="B31" s="385">
        <v>5</v>
      </c>
      <c r="C31" s="250">
        <v>8.956999999999999</v>
      </c>
      <c r="D31" s="251">
        <v>8.671</v>
      </c>
      <c r="E31" s="252">
        <f>(C31-D31)*1000</f>
        <v>285.9999999999996</v>
      </c>
      <c r="F31" s="259" t="s">
        <v>50</v>
      </c>
      <c r="G31" s="254"/>
      <c r="H31" s="254"/>
      <c r="I31" s="260"/>
      <c r="J31" s="232"/>
      <c r="K31" s="249"/>
      <c r="L31" s="251"/>
      <c r="M31" s="251"/>
      <c r="N31" s="252">
        <f>(M31-L31)*1000</f>
        <v>0</v>
      </c>
      <c r="O31" s="256" t="s">
        <v>82</v>
      </c>
      <c r="P31" s="257"/>
      <c r="Q31" s="257"/>
      <c r="R31" s="258"/>
      <c r="S31" s="203"/>
      <c r="T31" s="175"/>
    </row>
    <row r="32" spans="1:20" s="180" customFormat="1" ht="21" customHeight="1">
      <c r="A32" s="227"/>
      <c r="B32" s="249"/>
      <c r="C32" s="250"/>
      <c r="D32" s="251"/>
      <c r="E32" s="252"/>
      <c r="F32" s="259"/>
      <c r="G32" s="254"/>
      <c r="H32" s="254"/>
      <c r="I32" s="260"/>
      <c r="J32" s="232"/>
      <c r="K32" s="249"/>
      <c r="L32" s="251"/>
      <c r="M32" s="251"/>
      <c r="N32" s="252">
        <f>(M32-L32)*1000</f>
        <v>0</v>
      </c>
      <c r="O32" s="256" t="s">
        <v>53</v>
      </c>
      <c r="P32" s="257"/>
      <c r="Q32" s="257"/>
      <c r="R32" s="258"/>
      <c r="S32" s="203"/>
      <c r="T32" s="175"/>
    </row>
    <row r="33" spans="1:20" s="180" customFormat="1" ht="21" customHeight="1">
      <c r="A33" s="227"/>
      <c r="B33" s="268"/>
      <c r="C33" s="269"/>
      <c r="D33" s="270"/>
      <c r="E33" s="271"/>
      <c r="F33" s="272"/>
      <c r="G33" s="273"/>
      <c r="H33" s="273"/>
      <c r="I33" s="274"/>
      <c r="J33" s="232"/>
      <c r="K33" s="268"/>
      <c r="L33" s="270"/>
      <c r="M33" s="270"/>
      <c r="N33" s="271">
        <f>(M33-L33)*1000</f>
        <v>0</v>
      </c>
      <c r="O33" s="275"/>
      <c r="P33" s="261"/>
      <c r="Q33" s="261"/>
      <c r="R33" s="262"/>
      <c r="S33" s="203"/>
      <c r="T33" s="175"/>
    </row>
    <row r="34" spans="1:19" ht="13.5" thickBo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5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ignoredErrors>
    <ignoredError sqref="E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21"/>
      <c r="AE1" s="12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21"/>
      <c r="BH1" s="122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03" t="s">
        <v>84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  <c r="R2" s="65"/>
      <c r="S2" s="66"/>
      <c r="T2" s="66"/>
      <c r="U2" s="66"/>
      <c r="V2" s="106" t="s">
        <v>0</v>
      </c>
      <c r="W2" s="106"/>
      <c r="X2" s="106"/>
      <c r="Y2" s="106"/>
      <c r="Z2" s="66"/>
      <c r="AA2" s="66"/>
      <c r="AB2" s="66"/>
      <c r="AC2" s="6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5"/>
      <c r="BK2" s="66"/>
      <c r="BL2" s="66"/>
      <c r="BM2" s="66"/>
      <c r="BN2" s="106" t="s">
        <v>0</v>
      </c>
      <c r="BO2" s="106"/>
      <c r="BP2" s="106"/>
      <c r="BQ2" s="106"/>
      <c r="BR2" s="66"/>
      <c r="BS2" s="66"/>
      <c r="BT2" s="66"/>
      <c r="BU2" s="67"/>
      <c r="BY2" s="23"/>
      <c r="BZ2" s="103" t="s">
        <v>88</v>
      </c>
      <c r="CA2" s="104"/>
      <c r="CB2" s="104"/>
      <c r="CC2" s="104"/>
      <c r="CD2" s="104"/>
      <c r="CE2" s="104"/>
      <c r="CF2" s="104"/>
      <c r="CG2" s="104"/>
      <c r="CH2" s="104"/>
      <c r="CI2" s="104"/>
      <c r="CJ2" s="105"/>
    </row>
    <row r="3" spans="18:77" ht="21" customHeight="1" thickBot="1" thickTop="1">
      <c r="R3" s="109" t="s">
        <v>1</v>
      </c>
      <c r="S3" s="102"/>
      <c r="T3" s="331"/>
      <c r="U3" s="330"/>
      <c r="V3" s="110" t="s">
        <v>97</v>
      </c>
      <c r="W3" s="111"/>
      <c r="X3" s="111"/>
      <c r="Y3" s="112"/>
      <c r="Z3" s="329"/>
      <c r="AA3" s="330"/>
      <c r="AB3" s="381" t="s">
        <v>2</v>
      </c>
      <c r="AC3" s="382"/>
      <c r="AD3" s="23"/>
      <c r="AE3" s="23"/>
      <c r="AF3" s="23"/>
      <c r="AG3" s="23"/>
      <c r="AH3" s="23"/>
      <c r="AI3" s="23"/>
      <c r="AJ3" s="23"/>
      <c r="AK3" s="23"/>
      <c r="AL3" s="74"/>
      <c r="AM3" s="276"/>
      <c r="AN3" s="277"/>
      <c r="AO3" s="277"/>
      <c r="AP3" s="36"/>
      <c r="AQ3" s="36"/>
      <c r="AR3" s="278"/>
      <c r="AS3" s="278"/>
      <c r="AT3" s="278"/>
      <c r="AU3" s="36"/>
      <c r="AV3" s="36"/>
      <c r="AW3" s="145"/>
      <c r="AX3" s="279"/>
      <c r="AY3" s="280"/>
      <c r="AZ3" s="74"/>
      <c r="BA3" s="23"/>
      <c r="BB3" s="23"/>
      <c r="BC3" s="23"/>
      <c r="BD3" s="23"/>
      <c r="BE3" s="23"/>
      <c r="BF3" s="23"/>
      <c r="BG3" s="23"/>
      <c r="BJ3" s="383" t="s">
        <v>2</v>
      </c>
      <c r="BK3" s="301"/>
      <c r="BL3" s="409"/>
      <c r="BM3" s="410"/>
      <c r="BN3" s="110" t="s">
        <v>97</v>
      </c>
      <c r="BO3" s="111"/>
      <c r="BP3" s="111"/>
      <c r="BQ3" s="112"/>
      <c r="BR3" s="411"/>
      <c r="BS3" s="412"/>
      <c r="BT3" s="101" t="s">
        <v>1</v>
      </c>
      <c r="BU3" s="107"/>
      <c r="BY3" s="23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08" t="s">
        <v>55</v>
      </c>
      <c r="W4" s="108"/>
      <c r="X4" s="108"/>
      <c r="Y4" s="108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74"/>
      <c r="AM4" s="277"/>
      <c r="AN4" s="277"/>
      <c r="AO4" s="277"/>
      <c r="AP4" s="14"/>
      <c r="AQ4" s="14"/>
      <c r="AR4" s="278"/>
      <c r="AS4" s="278"/>
      <c r="AT4" s="278"/>
      <c r="AU4" s="14"/>
      <c r="AV4" s="14"/>
      <c r="AW4" s="279"/>
      <c r="AX4" s="279"/>
      <c r="AY4" s="279"/>
      <c r="AZ4" s="74"/>
      <c r="BA4" s="23"/>
      <c r="BB4" s="23"/>
      <c r="BC4" s="23"/>
      <c r="BD4" s="23"/>
      <c r="BE4" s="23"/>
      <c r="BF4" s="23"/>
      <c r="BG4" s="23"/>
      <c r="BJ4" s="124"/>
      <c r="BK4" s="125"/>
      <c r="BL4" s="4"/>
      <c r="BM4" s="5"/>
      <c r="BN4" s="108" t="s">
        <v>98</v>
      </c>
      <c r="BO4" s="108"/>
      <c r="BP4" s="108"/>
      <c r="BQ4" s="108"/>
      <c r="BR4" s="6"/>
      <c r="BS4" s="6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3</v>
      </c>
      <c r="D5" s="51"/>
      <c r="E5" s="40"/>
      <c r="F5" s="40"/>
      <c r="G5" s="41" t="s">
        <v>85</v>
      </c>
      <c r="H5" s="40"/>
      <c r="I5" s="40"/>
      <c r="J5" s="36"/>
      <c r="L5" s="44"/>
      <c r="R5" s="140"/>
      <c r="S5" s="139"/>
      <c r="T5" s="138"/>
      <c r="U5" s="139"/>
      <c r="V5" s="14"/>
      <c r="W5" s="400"/>
      <c r="X5" s="81"/>
      <c r="Y5" s="15"/>
      <c r="Z5" s="11"/>
      <c r="AA5" s="54"/>
      <c r="AB5" s="51"/>
      <c r="AC5" s="152"/>
      <c r="AD5" s="23"/>
      <c r="AE5" s="23"/>
      <c r="AF5" s="23"/>
      <c r="AG5" s="23"/>
      <c r="AH5" s="23"/>
      <c r="AI5" s="23"/>
      <c r="AJ5" s="23"/>
      <c r="AK5" s="23"/>
      <c r="AL5" s="74"/>
      <c r="AM5" s="71"/>
      <c r="AN5" s="70"/>
      <c r="AO5" s="70"/>
      <c r="AP5" s="70"/>
      <c r="AS5" s="183" t="s">
        <v>71</v>
      </c>
      <c r="AV5" s="70"/>
      <c r="AW5" s="70"/>
      <c r="AX5" s="70"/>
      <c r="AY5" s="71"/>
      <c r="AZ5" s="74"/>
      <c r="BA5" s="23"/>
      <c r="BB5" s="23"/>
      <c r="BC5" s="23"/>
      <c r="BD5" s="23"/>
      <c r="BE5" s="23"/>
      <c r="BF5" s="23"/>
      <c r="BG5" s="23"/>
      <c r="BJ5" s="126"/>
      <c r="BK5" s="332"/>
      <c r="BL5" s="11"/>
      <c r="BM5" s="54"/>
      <c r="BN5" s="11"/>
      <c r="BO5" s="413"/>
      <c r="BP5" s="81"/>
      <c r="BQ5" s="54"/>
      <c r="BR5" s="11"/>
      <c r="BS5" s="54"/>
      <c r="BT5" s="81"/>
      <c r="BU5" s="82"/>
      <c r="BY5" s="23"/>
      <c r="BZ5" s="37"/>
      <c r="CA5" s="38" t="s">
        <v>3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4</v>
      </c>
      <c r="D6" s="51"/>
      <c r="E6" s="40"/>
      <c r="F6" s="40"/>
      <c r="G6" s="42" t="s">
        <v>86</v>
      </c>
      <c r="H6" s="40"/>
      <c r="I6" s="40"/>
      <c r="J6" s="36"/>
      <c r="K6" s="43" t="s">
        <v>5</v>
      </c>
      <c r="L6" s="44"/>
      <c r="R6" s="141" t="s">
        <v>6</v>
      </c>
      <c r="S6" s="83">
        <v>10.09</v>
      </c>
      <c r="T6" s="53"/>
      <c r="U6" s="83"/>
      <c r="V6" s="94"/>
      <c r="W6" s="395"/>
      <c r="X6" s="95"/>
      <c r="Y6" s="300"/>
      <c r="Z6" s="11"/>
      <c r="AA6" s="15"/>
      <c r="AB6" s="396" t="s">
        <v>94</v>
      </c>
      <c r="AC6" s="397"/>
      <c r="AD6" s="23"/>
      <c r="AE6" s="23"/>
      <c r="AF6" s="23"/>
      <c r="AG6" s="23"/>
      <c r="AH6" s="23"/>
      <c r="AI6" s="23"/>
      <c r="AJ6" s="23"/>
      <c r="AK6" s="23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3"/>
      <c r="BB6" s="23"/>
      <c r="BC6" s="23"/>
      <c r="BD6" s="23"/>
      <c r="BE6" s="23"/>
      <c r="BF6" s="23"/>
      <c r="BG6" s="23"/>
      <c r="BJ6" s="405" t="s">
        <v>94</v>
      </c>
      <c r="BK6" s="406"/>
      <c r="BL6" s="94"/>
      <c r="BM6" s="300"/>
      <c r="BN6" s="414"/>
      <c r="BO6" s="51"/>
      <c r="BP6" s="95"/>
      <c r="BQ6" s="300"/>
      <c r="BR6" s="11"/>
      <c r="BS6" s="15"/>
      <c r="BT6" s="53" t="s">
        <v>8</v>
      </c>
      <c r="BU6" s="79">
        <v>7.426</v>
      </c>
      <c r="BY6" s="23"/>
      <c r="BZ6" s="37"/>
      <c r="CA6" s="38" t="s">
        <v>4</v>
      </c>
      <c r="CB6" s="51"/>
      <c r="CC6" s="40"/>
      <c r="CD6" s="40"/>
      <c r="CE6" s="41" t="s">
        <v>89</v>
      </c>
      <c r="CF6" s="40"/>
      <c r="CG6" s="40"/>
      <c r="CH6" s="36"/>
      <c r="CI6" s="43" t="s">
        <v>90</v>
      </c>
      <c r="CJ6" s="44"/>
    </row>
    <row r="7" spans="2:88" ht="24" customHeight="1">
      <c r="B7" s="37"/>
      <c r="C7" s="38" t="s">
        <v>9</v>
      </c>
      <c r="D7" s="51"/>
      <c r="E7" s="40"/>
      <c r="F7" s="40"/>
      <c r="G7" s="42" t="s">
        <v>87</v>
      </c>
      <c r="H7" s="40"/>
      <c r="I7" s="40"/>
      <c r="J7" s="51"/>
      <c r="K7" s="51"/>
      <c r="L7" s="60"/>
      <c r="R7" s="141"/>
      <c r="S7" s="83"/>
      <c r="T7" s="94"/>
      <c r="U7" s="83"/>
      <c r="V7" s="14"/>
      <c r="W7" s="401" t="s">
        <v>69</v>
      </c>
      <c r="X7" s="402">
        <v>9.16</v>
      </c>
      <c r="Y7" s="403"/>
      <c r="Z7" s="127"/>
      <c r="AA7" s="303"/>
      <c r="AB7" s="398" t="s">
        <v>95</v>
      </c>
      <c r="AC7" s="399"/>
      <c r="AD7" s="23"/>
      <c r="AE7" s="23"/>
      <c r="AF7" s="23"/>
      <c r="AG7" s="23"/>
      <c r="AH7" s="23"/>
      <c r="AI7" s="23"/>
      <c r="AJ7" s="23"/>
      <c r="AK7" s="23"/>
      <c r="AL7" s="74"/>
      <c r="AM7" s="71"/>
      <c r="AN7" s="34"/>
      <c r="AO7" s="69"/>
      <c r="AP7" s="70"/>
      <c r="AR7" s="282" t="s">
        <v>36</v>
      </c>
      <c r="AS7" s="17" t="s">
        <v>31</v>
      </c>
      <c r="AT7" s="283" t="s">
        <v>38</v>
      </c>
      <c r="AV7" s="70"/>
      <c r="AW7" s="70"/>
      <c r="AX7" s="43"/>
      <c r="AY7" s="71"/>
      <c r="AZ7" s="74"/>
      <c r="BA7" s="23"/>
      <c r="BB7" s="23"/>
      <c r="BC7" s="23"/>
      <c r="BD7" s="23"/>
      <c r="BE7" s="23"/>
      <c r="BF7" s="23"/>
      <c r="BG7" s="23"/>
      <c r="BJ7" s="407" t="s">
        <v>95</v>
      </c>
      <c r="BK7" s="408"/>
      <c r="BL7" s="414"/>
      <c r="BM7" s="415"/>
      <c r="BN7" s="14"/>
      <c r="BO7" s="401" t="s">
        <v>70</v>
      </c>
      <c r="BP7" s="402">
        <v>8.525</v>
      </c>
      <c r="BQ7" s="403"/>
      <c r="BR7" s="11"/>
      <c r="BS7" s="15"/>
      <c r="BT7" s="53"/>
      <c r="BU7" s="79"/>
      <c r="BY7" s="23"/>
      <c r="BZ7" s="37"/>
      <c r="CA7" s="38" t="s">
        <v>9</v>
      </c>
      <c r="CB7" s="51"/>
      <c r="CC7" s="40"/>
      <c r="CD7" s="40"/>
      <c r="CE7" s="42" t="s">
        <v>91</v>
      </c>
      <c r="CF7" s="40"/>
      <c r="CG7" s="40"/>
      <c r="CH7" s="51"/>
      <c r="CI7" s="51"/>
      <c r="CJ7" s="60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8" t="s">
        <v>10</v>
      </c>
      <c r="S8" s="50">
        <v>9.386</v>
      </c>
      <c r="T8" s="21"/>
      <c r="U8" s="50"/>
      <c r="V8" s="95"/>
      <c r="W8" s="395"/>
      <c r="X8" s="95"/>
      <c r="Y8" s="300"/>
      <c r="Z8" s="11"/>
      <c r="AA8" s="15"/>
      <c r="AB8" s="396" t="s">
        <v>96</v>
      </c>
      <c r="AC8" s="397"/>
      <c r="AD8" s="23"/>
      <c r="AE8" s="23"/>
      <c r="AF8" s="23"/>
      <c r="AG8" s="23"/>
      <c r="AH8" s="23"/>
      <c r="AI8" s="23"/>
      <c r="AJ8" s="23"/>
      <c r="AK8" s="23"/>
      <c r="AL8" s="74"/>
      <c r="AM8" s="71"/>
      <c r="AN8" s="34"/>
      <c r="AO8" s="72"/>
      <c r="AP8" s="72"/>
      <c r="AS8" s="19"/>
      <c r="AV8" s="72"/>
      <c r="AW8" s="73"/>
      <c r="AX8" s="73"/>
      <c r="AY8" s="71"/>
      <c r="AZ8" s="74"/>
      <c r="BA8" s="23"/>
      <c r="BB8" s="23"/>
      <c r="BC8" s="23"/>
      <c r="BD8" s="23"/>
      <c r="BE8" s="23"/>
      <c r="BF8" s="23"/>
      <c r="BG8" s="23"/>
      <c r="BJ8" s="405" t="s">
        <v>96</v>
      </c>
      <c r="BK8" s="406"/>
      <c r="BL8" s="95"/>
      <c r="BM8" s="300"/>
      <c r="BN8" s="14"/>
      <c r="BO8" s="392"/>
      <c r="BP8" s="95"/>
      <c r="BQ8" s="300"/>
      <c r="BR8" s="11"/>
      <c r="BS8" s="15"/>
      <c r="BT8" s="21" t="s">
        <v>11</v>
      </c>
      <c r="BU8" s="22">
        <v>8.17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51"/>
      <c r="F9" s="51"/>
      <c r="G9" s="281"/>
      <c r="H9" s="51"/>
      <c r="I9" s="51"/>
      <c r="J9" s="51"/>
      <c r="K9" s="51"/>
      <c r="L9" s="60"/>
      <c r="R9" s="142"/>
      <c r="S9" s="144"/>
      <c r="T9" s="143"/>
      <c r="U9" s="144"/>
      <c r="V9" s="56"/>
      <c r="W9" s="404"/>
      <c r="X9" s="56"/>
      <c r="Y9" s="55"/>
      <c r="Z9" s="56"/>
      <c r="AA9" s="55"/>
      <c r="AB9" s="52"/>
      <c r="AC9" s="33"/>
      <c r="AD9" s="23"/>
      <c r="AE9" s="23"/>
      <c r="AF9" s="23"/>
      <c r="AG9" s="23"/>
      <c r="AH9" s="23"/>
      <c r="AI9" s="23"/>
      <c r="AJ9" s="23"/>
      <c r="AK9" s="23"/>
      <c r="AL9" s="74"/>
      <c r="AM9" s="71"/>
      <c r="AN9" s="71"/>
      <c r="AO9" s="71"/>
      <c r="AP9" s="71"/>
      <c r="AS9" s="19" t="s">
        <v>83</v>
      </c>
      <c r="AV9" s="71"/>
      <c r="AW9" s="71"/>
      <c r="AX9" s="71"/>
      <c r="AY9" s="71"/>
      <c r="AZ9" s="74"/>
      <c r="BA9" s="23"/>
      <c r="BB9" s="23"/>
      <c r="BC9" s="23"/>
      <c r="BD9" s="23"/>
      <c r="BE9" s="23"/>
      <c r="BF9" s="23"/>
      <c r="BG9" s="23"/>
      <c r="BJ9" s="57"/>
      <c r="BK9" s="333"/>
      <c r="BL9" s="52"/>
      <c r="BM9" s="32"/>
      <c r="BN9" s="52"/>
      <c r="BO9" s="52"/>
      <c r="BP9" s="52"/>
      <c r="BQ9" s="32"/>
      <c r="BR9" s="416"/>
      <c r="BS9" s="84"/>
      <c r="BT9" s="58"/>
      <c r="BU9" s="59"/>
      <c r="BY9" s="23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7"/>
      <c r="C10" s="43" t="s">
        <v>12</v>
      </c>
      <c r="D10" s="51"/>
      <c r="E10" s="51"/>
      <c r="F10" s="36"/>
      <c r="G10" s="85" t="s">
        <v>13</v>
      </c>
      <c r="H10" s="51"/>
      <c r="I10" s="51"/>
      <c r="J10" s="35" t="s">
        <v>14</v>
      </c>
      <c r="K10" s="86" t="s">
        <v>15</v>
      </c>
      <c r="L10" s="92"/>
      <c r="AD10" s="23"/>
      <c r="AE10" s="23"/>
      <c r="AF10" s="23"/>
      <c r="AG10" s="23"/>
      <c r="AH10" s="23"/>
      <c r="AI10" s="23"/>
      <c r="AJ10" s="23"/>
      <c r="AK10" s="23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3"/>
      <c r="BB10" s="23"/>
      <c r="BC10" s="23"/>
      <c r="BD10" s="23"/>
      <c r="BE10" s="23"/>
      <c r="BF10" s="23"/>
      <c r="BG10" s="23"/>
      <c r="BY10" s="23"/>
      <c r="BZ10" s="37"/>
      <c r="CA10" s="43" t="s">
        <v>12</v>
      </c>
      <c r="CB10" s="51"/>
      <c r="CC10" s="51"/>
      <c r="CD10" s="36"/>
      <c r="CE10" s="85" t="s">
        <v>124</v>
      </c>
      <c r="CF10" s="51"/>
      <c r="CG10" s="51"/>
      <c r="CH10" s="35" t="s">
        <v>14</v>
      </c>
      <c r="CI10" s="86" t="s">
        <v>123</v>
      </c>
      <c r="CJ10" s="92"/>
    </row>
    <row r="11" spans="2:88" ht="24" customHeight="1">
      <c r="B11" s="37"/>
      <c r="C11" s="43" t="s">
        <v>16</v>
      </c>
      <c r="D11" s="51"/>
      <c r="E11" s="51"/>
      <c r="F11" s="36"/>
      <c r="G11" s="85" t="s">
        <v>17</v>
      </c>
      <c r="H11" s="51"/>
      <c r="I11" s="16"/>
      <c r="J11" s="35" t="s">
        <v>18</v>
      </c>
      <c r="K11" s="86" t="s">
        <v>19</v>
      </c>
      <c r="L11" s="92"/>
      <c r="AE11" s="23"/>
      <c r="AF11" s="23"/>
      <c r="AG11" s="23"/>
      <c r="AH11" s="23"/>
      <c r="AI11" s="23"/>
      <c r="AJ11" s="23"/>
      <c r="AK11" s="23"/>
      <c r="AL11" s="74"/>
      <c r="AM11" s="71"/>
      <c r="AN11" s="68"/>
      <c r="AO11" s="74"/>
      <c r="AP11" s="74"/>
      <c r="AQ11" s="68"/>
      <c r="AR11" s="75"/>
      <c r="AS11" s="68"/>
      <c r="AT11" s="145"/>
      <c r="AU11" s="68"/>
      <c r="AV11" s="75"/>
      <c r="AW11" s="68"/>
      <c r="AX11" s="75"/>
      <c r="AY11" s="71"/>
      <c r="AZ11" s="74"/>
      <c r="BA11" s="23"/>
      <c r="BB11" s="23"/>
      <c r="BC11" s="23"/>
      <c r="BD11" s="23"/>
      <c r="BE11" s="23"/>
      <c r="BF11" s="23"/>
      <c r="BG11" s="23"/>
      <c r="BY11" s="23"/>
      <c r="BZ11" s="37"/>
      <c r="CA11" s="43" t="s">
        <v>16</v>
      </c>
      <c r="CB11" s="51"/>
      <c r="CC11" s="51"/>
      <c r="CD11" s="36"/>
      <c r="CE11" s="85" t="s">
        <v>93</v>
      </c>
      <c r="CF11" s="51"/>
      <c r="CG11" s="16"/>
      <c r="CH11" s="35" t="s">
        <v>18</v>
      </c>
      <c r="CI11" s="86" t="s">
        <v>92</v>
      </c>
      <c r="CJ11" s="92"/>
    </row>
    <row r="12" spans="2:88" ht="24" customHeight="1" thickBot="1">
      <c r="B12" s="62"/>
      <c r="C12" s="63"/>
      <c r="D12" s="63"/>
      <c r="E12" s="63"/>
      <c r="F12" s="63"/>
      <c r="G12" s="99"/>
      <c r="H12" s="63"/>
      <c r="I12" s="63"/>
      <c r="J12" s="63"/>
      <c r="K12" s="63"/>
      <c r="L12" s="64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74"/>
      <c r="AM12" s="71"/>
      <c r="AN12" s="35"/>
      <c r="AO12" s="74"/>
      <c r="AP12" s="145"/>
      <c r="AQ12" s="74"/>
      <c r="AR12" s="145"/>
      <c r="AS12" s="326"/>
      <c r="AT12" s="145"/>
      <c r="AU12" s="145"/>
      <c r="AV12" s="145"/>
      <c r="AW12" s="123"/>
      <c r="AX12" s="75"/>
      <c r="AY12" s="71"/>
      <c r="AZ12" s="74"/>
      <c r="BA12" s="23"/>
      <c r="BB12" s="23"/>
      <c r="BC12" s="23"/>
      <c r="BD12" s="23"/>
      <c r="BE12" s="23"/>
      <c r="BF12" s="23"/>
      <c r="BG12" s="23"/>
      <c r="BY12" s="23"/>
      <c r="BZ12" s="62"/>
      <c r="CA12" s="63"/>
      <c r="CB12" s="63"/>
      <c r="CC12" s="63"/>
      <c r="CD12" s="63"/>
      <c r="CE12" s="99"/>
      <c r="CF12" s="63"/>
      <c r="CG12" s="63"/>
      <c r="CH12" s="63"/>
      <c r="CI12" s="63"/>
      <c r="CJ12" s="64"/>
    </row>
    <row r="13" spans="2:85" ht="24" customHeight="1" thickTop="1">
      <c r="B13" s="36"/>
      <c r="C13" s="43"/>
      <c r="D13" s="145"/>
      <c r="E13" s="145"/>
      <c r="F13" s="145"/>
      <c r="G13" s="145"/>
      <c r="H13" s="145"/>
      <c r="I13" s="145"/>
      <c r="J13" s="35"/>
      <c r="K13" s="86"/>
      <c r="L13" s="151"/>
      <c r="AD13" s="23"/>
      <c r="AE13" s="23"/>
      <c r="AF13" s="23"/>
      <c r="AG13" s="23"/>
      <c r="AH13" s="23"/>
      <c r="AI13" s="23"/>
      <c r="AJ13" s="23"/>
      <c r="AK13" s="23"/>
      <c r="AL13" s="74"/>
      <c r="AM13" s="71"/>
      <c r="AN13" s="35"/>
      <c r="AO13" s="74"/>
      <c r="AP13" s="145"/>
      <c r="AQ13" s="145"/>
      <c r="AR13" s="145"/>
      <c r="AS13" s="327"/>
      <c r="AT13" s="145"/>
      <c r="AU13" s="145"/>
      <c r="AV13" s="145"/>
      <c r="AW13" s="35"/>
      <c r="AX13" s="75"/>
      <c r="AY13" s="71"/>
      <c r="AZ13" s="74"/>
      <c r="BA13" s="23"/>
      <c r="BB13" s="23"/>
      <c r="BC13" s="23"/>
      <c r="BD13" s="23"/>
      <c r="BE13" s="23"/>
      <c r="BF13" s="23"/>
      <c r="BG13" s="23"/>
      <c r="CB13" s="145"/>
      <c r="CC13" s="145"/>
      <c r="CD13" s="145"/>
      <c r="CE13" s="145"/>
      <c r="CF13" s="145"/>
      <c r="CG13" s="145"/>
    </row>
    <row r="14" spans="2:85" ht="18" customHeight="1">
      <c r="B14" s="14"/>
      <c r="C14" s="14"/>
      <c r="D14" s="145"/>
      <c r="E14" s="145"/>
      <c r="F14" s="145"/>
      <c r="G14" s="145"/>
      <c r="H14" s="145"/>
      <c r="I14" s="145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74"/>
      <c r="AM14" s="74"/>
      <c r="AN14" s="74"/>
      <c r="AO14" s="74"/>
      <c r="AP14" s="145"/>
      <c r="AQ14" s="145"/>
      <c r="AR14" s="145"/>
      <c r="AS14" s="327"/>
      <c r="AT14" s="145"/>
      <c r="AU14" s="145"/>
      <c r="AV14" s="145"/>
      <c r="AW14" s="35"/>
      <c r="AX14" s="74"/>
      <c r="AY14" s="74"/>
      <c r="AZ14" s="74"/>
      <c r="BB14" s="23"/>
      <c r="BD14" s="23"/>
      <c r="BV14" s="1"/>
      <c r="BW14" s="1"/>
      <c r="CB14" s="145"/>
      <c r="CC14" s="145"/>
      <c r="CD14" s="145"/>
      <c r="CE14" s="145"/>
      <c r="CF14" s="145"/>
      <c r="CG14" s="145"/>
    </row>
    <row r="15" spans="4:85" ht="18" customHeight="1">
      <c r="D15" s="145"/>
      <c r="E15" s="145"/>
      <c r="F15" s="145"/>
      <c r="G15" s="145"/>
      <c r="H15" s="145"/>
      <c r="I15" s="145"/>
      <c r="O15" s="1"/>
      <c r="AA15" s="24"/>
      <c r="AD15" s="23"/>
      <c r="AE15" s="23"/>
      <c r="AF15" s="23"/>
      <c r="AH15" s="23"/>
      <c r="AI15" s="23"/>
      <c r="AJ15" s="23"/>
      <c r="AK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  <c r="CB15" s="145"/>
      <c r="CC15" s="145"/>
      <c r="CD15" s="145"/>
      <c r="CE15" s="145"/>
      <c r="CF15" s="145"/>
      <c r="CG15" s="145"/>
    </row>
    <row r="16" spans="4:85" ht="18" customHeight="1">
      <c r="D16" s="390"/>
      <c r="E16" s="390"/>
      <c r="F16" s="390"/>
      <c r="G16" s="390"/>
      <c r="H16" s="390"/>
      <c r="I16" s="390"/>
      <c r="AH16" s="24"/>
      <c r="AY16" s="14"/>
      <c r="CB16" s="390"/>
      <c r="CC16" s="390"/>
      <c r="CD16" s="390"/>
      <c r="CE16" s="390"/>
      <c r="CF16" s="390"/>
      <c r="CG16" s="390"/>
    </row>
    <row r="17" spans="4:85" ht="18" customHeight="1">
      <c r="D17" s="156"/>
      <c r="E17" s="156"/>
      <c r="F17" s="391"/>
      <c r="G17" s="391"/>
      <c r="H17" s="156"/>
      <c r="I17" s="156"/>
      <c r="T17" s="133"/>
      <c r="Z17" s="378"/>
      <c r="AH17" s="23"/>
      <c r="BO17" s="119"/>
      <c r="BQ17" s="136"/>
      <c r="BR17" s="23"/>
      <c r="CB17" s="156"/>
      <c r="CC17" s="156"/>
      <c r="CD17" s="391"/>
      <c r="CE17" s="391"/>
      <c r="CF17" s="156"/>
      <c r="CG17" s="156"/>
    </row>
    <row r="18" spans="4:85" ht="18" customHeight="1">
      <c r="D18" s="14"/>
      <c r="E18" s="392"/>
      <c r="F18" s="36"/>
      <c r="G18" s="36"/>
      <c r="H18" s="14"/>
      <c r="I18" s="392"/>
      <c r="V18" s="23"/>
      <c r="W18" s="24"/>
      <c r="X18" s="23"/>
      <c r="Y18" s="23"/>
      <c r="AG18" s="117"/>
      <c r="AH18" s="23"/>
      <c r="AJ18" s="161"/>
      <c r="BR18" s="148"/>
      <c r="BW18" s="16" t="s">
        <v>116</v>
      </c>
      <c r="CB18" s="14"/>
      <c r="CC18" s="418">
        <v>8.46</v>
      </c>
      <c r="CD18" s="36"/>
      <c r="CE18" s="36"/>
      <c r="CF18" s="14"/>
      <c r="CG18" s="392"/>
    </row>
    <row r="19" spans="4:85" ht="18" customHeight="1">
      <c r="D19" s="388"/>
      <c r="E19" s="393"/>
      <c r="F19" s="36"/>
      <c r="G19" s="36"/>
      <c r="H19" s="388"/>
      <c r="I19" s="393"/>
      <c r="L19" s="23"/>
      <c r="Y19" s="375"/>
      <c r="AH19" s="23"/>
      <c r="AI19" s="129"/>
      <c r="AM19" s="97"/>
      <c r="AN19" s="165"/>
      <c r="BQ19" s="117"/>
      <c r="BR19" s="148"/>
      <c r="CA19" s="24"/>
      <c r="CB19" s="388"/>
      <c r="CC19" s="393"/>
      <c r="CD19" s="36"/>
      <c r="CE19" s="36"/>
      <c r="CF19" s="388"/>
      <c r="CG19" s="393"/>
    </row>
    <row r="20" spans="4:85" ht="18" customHeight="1">
      <c r="D20" s="14"/>
      <c r="E20" s="392"/>
      <c r="F20" s="36"/>
      <c r="G20" s="36"/>
      <c r="H20" s="14"/>
      <c r="I20" s="392"/>
      <c r="K20" s="77"/>
      <c r="O20" s="118"/>
      <c r="X20" s="23"/>
      <c r="Y20" s="98"/>
      <c r="AB20" s="90"/>
      <c r="AD20" s="97"/>
      <c r="AH20" s="23"/>
      <c r="AM20" s="23"/>
      <c r="AN20" s="23"/>
      <c r="AY20" s="90"/>
      <c r="BO20" s="23"/>
      <c r="BP20" s="160"/>
      <c r="BR20" s="148"/>
      <c r="CD20" s="36"/>
      <c r="CE20" s="36"/>
      <c r="CF20" s="14"/>
      <c r="CG20" s="392"/>
    </row>
    <row r="21" spans="4:85" ht="18" customHeight="1">
      <c r="D21" s="389"/>
      <c r="F21" s="36"/>
      <c r="G21" s="36"/>
      <c r="H21" s="389"/>
      <c r="I21" s="394"/>
      <c r="J21" s="77"/>
      <c r="Q21" s="420" t="s">
        <v>67</v>
      </c>
      <c r="AA21" s="91"/>
      <c r="AB21" s="91"/>
      <c r="AD21" s="23"/>
      <c r="AG21" s="90" t="s">
        <v>119</v>
      </c>
      <c r="AH21" s="23"/>
      <c r="AI21" s="90" t="s">
        <v>120</v>
      </c>
      <c r="AK21" s="90"/>
      <c r="AO21" s="23"/>
      <c r="AP21" s="90"/>
      <c r="AV21" s="23"/>
      <c r="AX21" s="23"/>
      <c r="AY21" s="131"/>
      <c r="AZ21" s="23"/>
      <c r="BK21" s="164">
        <v>6</v>
      </c>
      <c r="BQ21" s="23"/>
      <c r="BT21" s="165">
        <v>10</v>
      </c>
      <c r="BW21" s="23"/>
      <c r="CA21" s="166"/>
      <c r="CD21" s="36"/>
      <c r="CE21" s="36"/>
      <c r="CF21" s="389"/>
      <c r="CG21" s="394"/>
    </row>
    <row r="22" spans="5:85" ht="18" customHeight="1">
      <c r="E22" s="419" t="s">
        <v>113</v>
      </c>
      <c r="F22" s="36"/>
      <c r="G22" s="36"/>
      <c r="H22" s="14"/>
      <c r="I22" s="392"/>
      <c r="L22" s="378"/>
      <c r="Q22" s="23"/>
      <c r="S22" s="164"/>
      <c r="T22" s="90"/>
      <c r="AA22" s="23"/>
      <c r="AB22" s="25"/>
      <c r="AF22" s="164"/>
      <c r="AH22" s="23"/>
      <c r="AK22" s="91"/>
      <c r="AM22" s="23"/>
      <c r="AT22" s="23"/>
      <c r="AY22" s="25"/>
      <c r="BC22" s="24"/>
      <c r="BK22" s="23"/>
      <c r="BM22" s="25"/>
      <c r="BN22" s="77"/>
      <c r="BP22" s="23"/>
      <c r="BT22" s="23"/>
      <c r="BW22" s="25"/>
      <c r="BX22" s="77"/>
      <c r="BZ22" s="23"/>
      <c r="CD22" s="36"/>
      <c r="CE22" s="36"/>
      <c r="CF22" s="378" t="s">
        <v>111</v>
      </c>
      <c r="CG22" s="392"/>
    </row>
    <row r="23" spans="17:87" ht="18" customHeight="1">
      <c r="Q23" s="420" t="s">
        <v>47</v>
      </c>
      <c r="S23" s="23"/>
      <c r="W23" s="132"/>
      <c r="AB23" s="129"/>
      <c r="AD23" s="97"/>
      <c r="AF23" s="23"/>
      <c r="AS23" s="23"/>
      <c r="AV23" s="23"/>
      <c r="AW23" s="119"/>
      <c r="BG23" s="158"/>
      <c r="BM23" s="119"/>
      <c r="BO23" s="117"/>
      <c r="BQ23" s="23"/>
      <c r="CA23" s="24"/>
      <c r="CB23" s="23"/>
      <c r="CC23" s="23"/>
      <c r="CF23" s="23"/>
      <c r="CI23" s="80" t="s">
        <v>11</v>
      </c>
    </row>
    <row r="24" spans="9:81" ht="18" customHeight="1">
      <c r="I24" s="418">
        <v>9.314</v>
      </c>
      <c r="Q24" s="420"/>
      <c r="U24" s="165" t="s">
        <v>122</v>
      </c>
      <c r="AA24" s="23"/>
      <c r="AD24" s="23"/>
      <c r="AE24" s="23"/>
      <c r="AG24" s="164">
        <v>2</v>
      </c>
      <c r="AI24" s="164">
        <v>3</v>
      </c>
      <c r="AJ24" s="23"/>
      <c r="AK24" s="23"/>
      <c r="AL24" s="23"/>
      <c r="AR24" s="25"/>
      <c r="AU24" s="380"/>
      <c r="AX24" s="23"/>
      <c r="AY24" s="23"/>
      <c r="BA24" s="23"/>
      <c r="BB24" s="24"/>
      <c r="BD24" s="23"/>
      <c r="BE24" s="23"/>
      <c r="BF24" s="23"/>
      <c r="BG24" s="23"/>
      <c r="BN24" s="23"/>
      <c r="BO24" s="159"/>
      <c r="BP24" s="164">
        <v>8</v>
      </c>
      <c r="BQ24" s="98"/>
      <c r="BS24" s="164">
        <v>9</v>
      </c>
      <c r="CC24" s="164"/>
    </row>
    <row r="25" spans="1:89" ht="18" customHeight="1">
      <c r="A25" s="26"/>
      <c r="C25" s="23"/>
      <c r="G25" s="23"/>
      <c r="H25" s="23"/>
      <c r="I25" s="23"/>
      <c r="M25" s="24"/>
      <c r="Q25" s="23"/>
      <c r="R25" s="90"/>
      <c r="T25" s="91"/>
      <c r="U25" s="23"/>
      <c r="Z25" s="23"/>
      <c r="AB25" s="23"/>
      <c r="AC25" s="23">
        <v>0</v>
      </c>
      <c r="AG25" s="23"/>
      <c r="AI25" s="23"/>
      <c r="AJ25" s="23"/>
      <c r="AK25" s="23"/>
      <c r="AL25" s="23"/>
      <c r="AM25" s="23"/>
      <c r="AT25" s="23"/>
      <c r="AV25" s="23"/>
      <c r="BA25" s="23"/>
      <c r="BC25" s="24"/>
      <c r="BL25" s="23"/>
      <c r="BN25" s="23"/>
      <c r="BP25" s="23"/>
      <c r="BQ25" s="23"/>
      <c r="BT25" s="25"/>
      <c r="BU25" s="77"/>
      <c r="BW25" s="23"/>
      <c r="CA25" s="23"/>
      <c r="CC25" s="23"/>
      <c r="CE25" s="23"/>
      <c r="CH25" s="80"/>
      <c r="CJ25" s="26"/>
      <c r="CK25" s="26"/>
    </row>
    <row r="26" spans="1:83" ht="18" customHeight="1">
      <c r="A26" s="26"/>
      <c r="E26" s="23"/>
      <c r="F26" s="25"/>
      <c r="G26" s="97"/>
      <c r="H26" s="153"/>
      <c r="I26" s="23"/>
      <c r="L26" s="23"/>
      <c r="M26" s="23"/>
      <c r="Q26" s="166"/>
      <c r="S26" s="23"/>
      <c r="T26" s="25"/>
      <c r="V26" s="132" t="s">
        <v>69</v>
      </c>
      <c r="Y26" s="132"/>
      <c r="AF26" s="23"/>
      <c r="AH26" s="23"/>
      <c r="AI26" s="23"/>
      <c r="AJ26" s="23"/>
      <c r="AK26" s="23"/>
      <c r="AL26" s="23"/>
      <c r="AM26" s="25"/>
      <c r="AN26" s="25"/>
      <c r="AV26" s="170"/>
      <c r="AW26" s="23"/>
      <c r="AZ26" s="23"/>
      <c r="BB26" s="25"/>
      <c r="BC26" s="23"/>
      <c r="BD26" s="23"/>
      <c r="BF26" s="23"/>
      <c r="BG26" s="23"/>
      <c r="BK26" s="24"/>
      <c r="BO26" s="23"/>
      <c r="BS26" s="23"/>
      <c r="BT26" s="133"/>
      <c r="BV26" s="23"/>
      <c r="BY26" s="324"/>
      <c r="BZ26" s="23"/>
      <c r="CA26" s="23"/>
      <c r="CE26" s="23"/>
    </row>
    <row r="27" spans="1:89" ht="18" customHeight="1">
      <c r="A27" s="26"/>
      <c r="E27" s="25"/>
      <c r="F27" s="23"/>
      <c r="G27" s="23"/>
      <c r="H27" s="23"/>
      <c r="I27" s="23"/>
      <c r="M27" s="164"/>
      <c r="N27" s="23"/>
      <c r="P27" s="1"/>
      <c r="Q27" s="23"/>
      <c r="S27" s="25"/>
      <c r="T27" s="23"/>
      <c r="U27" s="23"/>
      <c r="X27" s="23"/>
      <c r="Y27" s="23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R27" s="23"/>
      <c r="AS27" s="23"/>
      <c r="AU27" s="380"/>
      <c r="AZ27" s="23"/>
      <c r="BB27" s="23"/>
      <c r="BC27" s="23"/>
      <c r="BE27" s="23"/>
      <c r="BF27" s="23"/>
      <c r="BG27" s="25"/>
      <c r="BK27" s="25"/>
      <c r="BO27" s="167"/>
      <c r="BQ27" s="89"/>
      <c r="BR27" s="23"/>
      <c r="BS27" s="164"/>
      <c r="BX27" s="134" t="s">
        <v>70</v>
      </c>
      <c r="BY27" s="23"/>
      <c r="BZ27" s="25"/>
      <c r="CA27" s="130"/>
      <c r="CB27" s="167"/>
      <c r="CC27" s="164"/>
      <c r="CE27" s="130"/>
      <c r="CK27" s="26"/>
    </row>
    <row r="28" spans="2:82" ht="18" customHeight="1">
      <c r="B28" s="26"/>
      <c r="E28" s="23"/>
      <c r="F28" s="23"/>
      <c r="H28" s="23"/>
      <c r="I28" s="23"/>
      <c r="J28" s="23"/>
      <c r="M28" s="23"/>
      <c r="N28" s="97"/>
      <c r="Q28" s="24"/>
      <c r="S28" s="23"/>
      <c r="T28" s="23"/>
      <c r="V28" s="25"/>
      <c r="Z28" s="23"/>
      <c r="AA28" s="23"/>
      <c r="AD28" s="23"/>
      <c r="AE28" s="23"/>
      <c r="AF28" s="23"/>
      <c r="AG28" s="23"/>
      <c r="AH28" s="23"/>
      <c r="AJ28" s="23"/>
      <c r="AL28" s="23"/>
      <c r="AM28" s="23"/>
      <c r="AN28" s="23"/>
      <c r="AO28" s="23"/>
      <c r="AV28" s="23"/>
      <c r="AW28" s="23"/>
      <c r="AX28" s="23"/>
      <c r="AY28" s="23"/>
      <c r="AZ28" s="23"/>
      <c r="BC28" s="24"/>
      <c r="BG28" s="23"/>
      <c r="BL28" s="25"/>
      <c r="BN28" s="23"/>
      <c r="BP28" s="23"/>
      <c r="BQ28" s="23"/>
      <c r="BS28" s="23"/>
      <c r="BU28" s="23"/>
      <c r="BW28" s="23"/>
      <c r="BY28" s="23"/>
      <c r="BZ28" s="23"/>
      <c r="CD28" s="23"/>
    </row>
    <row r="29" spans="5:83" ht="18" customHeight="1">
      <c r="E29" s="23"/>
      <c r="H29" s="321"/>
      <c r="N29" s="23"/>
      <c r="Q29" s="376"/>
      <c r="R29" s="25"/>
      <c r="Z29" s="164">
        <v>1</v>
      </c>
      <c r="AC29" s="116"/>
      <c r="AD29" s="23"/>
      <c r="AE29" s="23"/>
      <c r="AF29" s="23"/>
      <c r="AH29" s="23"/>
      <c r="AI29" s="23"/>
      <c r="AJ29" s="23"/>
      <c r="AK29" s="23"/>
      <c r="AL29" s="23"/>
      <c r="AO29" s="164">
        <v>4</v>
      </c>
      <c r="AZ29" s="164"/>
      <c r="BA29" s="324"/>
      <c r="BB29" s="23"/>
      <c r="BD29" s="23"/>
      <c r="BE29" s="23"/>
      <c r="BF29" s="23"/>
      <c r="BI29" s="25"/>
      <c r="BK29" s="90"/>
      <c r="BL29" s="23"/>
      <c r="BN29" s="23"/>
      <c r="BP29" s="164">
        <v>7</v>
      </c>
      <c r="BR29" s="23"/>
      <c r="BY29" s="164"/>
      <c r="CA29" s="23"/>
      <c r="CE29" s="23"/>
    </row>
    <row r="30" spans="5:83" ht="18" customHeight="1">
      <c r="E30" s="23"/>
      <c r="G30" s="154" t="s">
        <v>10</v>
      </c>
      <c r="H30" s="153"/>
      <c r="L30" s="167"/>
      <c r="M30" s="164"/>
      <c r="N30" s="164"/>
      <c r="Q30" s="23"/>
      <c r="R30" s="164"/>
      <c r="S30" s="23"/>
      <c r="U30" s="98"/>
      <c r="V30" s="89"/>
      <c r="Y30" s="23"/>
      <c r="AD30" s="23"/>
      <c r="AE30" s="23"/>
      <c r="AI30" s="23"/>
      <c r="AJ30" s="23"/>
      <c r="AK30" s="23"/>
      <c r="AO30" s="23"/>
      <c r="AP30" s="23"/>
      <c r="AX30" s="23"/>
      <c r="AZ30" s="23"/>
      <c r="BB30" s="23"/>
      <c r="BC30" s="23"/>
      <c r="BD30" s="23"/>
      <c r="BE30" s="23"/>
      <c r="BF30" s="23"/>
      <c r="BI30" s="24"/>
      <c r="BK30" s="131"/>
      <c r="BM30" s="23"/>
      <c r="BN30" s="23"/>
      <c r="BO30" s="134"/>
      <c r="BQ30" s="89"/>
      <c r="BR30" s="25"/>
      <c r="BU30" s="23"/>
      <c r="BV30" s="164"/>
      <c r="BW30" s="23"/>
      <c r="BX30" s="23"/>
      <c r="BY30" s="164"/>
      <c r="CA30" s="23"/>
      <c r="CE30" s="23"/>
    </row>
    <row r="31" spans="6:79" ht="18" customHeight="1">
      <c r="F31" s="23"/>
      <c r="G31" s="23"/>
      <c r="H31" s="153"/>
      <c r="J31" s="1"/>
      <c r="L31" s="23"/>
      <c r="M31" s="23"/>
      <c r="N31" s="23"/>
      <c r="P31" s="23"/>
      <c r="Q31" s="23"/>
      <c r="R31" s="23"/>
      <c r="T31" s="23"/>
      <c r="U31" s="23"/>
      <c r="V31" s="168"/>
      <c r="Z31" s="90" t="s">
        <v>66</v>
      </c>
      <c r="AA31" s="23"/>
      <c r="AB31" s="23"/>
      <c r="AC31" s="23"/>
      <c r="AD31" s="23"/>
      <c r="AE31" s="23"/>
      <c r="AG31" s="1"/>
      <c r="AI31" s="23"/>
      <c r="AJ31" s="23"/>
      <c r="AK31" s="25"/>
      <c r="AL31" s="23"/>
      <c r="AM31" s="23"/>
      <c r="AN31" s="23"/>
      <c r="AO31" s="90" t="s">
        <v>121</v>
      </c>
      <c r="AV31" s="23"/>
      <c r="AW31" s="23"/>
      <c r="AX31" s="23"/>
      <c r="AY31" s="23"/>
      <c r="AZ31" s="23"/>
      <c r="BA31" s="23"/>
      <c r="BC31" s="24"/>
      <c r="BD31" s="23"/>
      <c r="BF31" s="23"/>
      <c r="BG31" s="23"/>
      <c r="BH31" s="23"/>
      <c r="BI31" s="23"/>
      <c r="BL31" s="23"/>
      <c r="BN31" s="23"/>
      <c r="BO31" s="25"/>
      <c r="BR31" s="23"/>
      <c r="BU31" s="23"/>
      <c r="BV31" s="23">
        <v>0</v>
      </c>
      <c r="BX31" s="23"/>
      <c r="CA31" s="137"/>
    </row>
    <row r="32" spans="6:78" ht="18" customHeight="1">
      <c r="F32" s="164"/>
      <c r="G32" s="98"/>
      <c r="H32" s="26"/>
      <c r="M32" s="164"/>
      <c r="N32" s="23"/>
      <c r="P32" s="164"/>
      <c r="Q32" s="23"/>
      <c r="R32" s="25"/>
      <c r="T32" s="164"/>
      <c r="U32" s="98"/>
      <c r="V32" s="169"/>
      <c r="AA32" s="90" t="s">
        <v>118</v>
      </c>
      <c r="AB32" s="149"/>
      <c r="AC32" s="375"/>
      <c r="AD32" s="132"/>
      <c r="AW32" s="164">
        <v>5</v>
      </c>
      <c r="AX32" s="375"/>
      <c r="BA32" s="164"/>
      <c r="BB32" s="25"/>
      <c r="BC32" s="25"/>
      <c r="BE32" s="420" t="s">
        <v>112</v>
      </c>
      <c r="BF32" s="23"/>
      <c r="BK32" s="23"/>
      <c r="BL32" s="23"/>
      <c r="BN32" s="23"/>
      <c r="BP32" s="23"/>
      <c r="BS32" s="23"/>
      <c r="BU32" s="25"/>
      <c r="BX32" s="164"/>
      <c r="BZ32" s="87"/>
    </row>
    <row r="33" spans="6:81" ht="18" customHeight="1">
      <c r="F33" s="23"/>
      <c r="G33" s="98"/>
      <c r="Q33" s="377"/>
      <c r="R33" s="23"/>
      <c r="S33" s="90"/>
      <c r="T33" s="23"/>
      <c r="U33" s="98"/>
      <c r="V33" s="169"/>
      <c r="AB33" s="23"/>
      <c r="AD33" s="23"/>
      <c r="AF33" s="378"/>
      <c r="AG33" s="25"/>
      <c r="AH33" s="23"/>
      <c r="AI33" s="23"/>
      <c r="AJ33" s="23"/>
      <c r="AK33" s="23"/>
      <c r="AL33" s="23"/>
      <c r="AO33" s="23"/>
      <c r="AP33" s="23"/>
      <c r="AQ33" s="23"/>
      <c r="AT33" s="25"/>
      <c r="AW33" s="134"/>
      <c r="AZ33" s="23"/>
      <c r="BB33" s="23"/>
      <c r="BD33" s="23"/>
      <c r="BF33" s="23"/>
      <c r="BP33" s="97"/>
      <c r="BQ33" s="89"/>
      <c r="BR33" s="164"/>
      <c r="BT33" s="23"/>
      <c r="BU33" s="23"/>
      <c r="CB33" s="23"/>
      <c r="CC33" s="325"/>
    </row>
    <row r="34" spans="9:72" ht="18" customHeight="1">
      <c r="I34" s="27"/>
      <c r="S34" s="91"/>
      <c r="V34" s="168"/>
      <c r="W34" s="23"/>
      <c r="X34" s="23"/>
      <c r="Y34" s="24"/>
      <c r="Z34" s="23"/>
      <c r="AF34" s="23"/>
      <c r="AG34" s="23"/>
      <c r="AH34" s="23"/>
      <c r="AI34" s="23"/>
      <c r="AJ34" s="25"/>
      <c r="AL34" s="23"/>
      <c r="AM34" s="23"/>
      <c r="AN34" s="23"/>
      <c r="AT34" s="23"/>
      <c r="AV34" s="23"/>
      <c r="AW34" s="90" t="s">
        <v>65</v>
      </c>
      <c r="BA34" s="23"/>
      <c r="BB34" s="36"/>
      <c r="BC34" s="36"/>
      <c r="BD34" s="14"/>
      <c r="BE34" s="392"/>
      <c r="BH34" s="378" t="s">
        <v>110</v>
      </c>
      <c r="BM34" s="159"/>
      <c r="BR34" s="23"/>
      <c r="BT34" s="23"/>
    </row>
    <row r="35" spans="5:74" ht="18" customHeight="1">
      <c r="E35" s="119"/>
      <c r="M35" s="115"/>
      <c r="Q35" s="91"/>
      <c r="AF35" s="98"/>
      <c r="AL35" s="90"/>
      <c r="AN35" s="375"/>
      <c r="AU35" s="131"/>
      <c r="AV35" s="97"/>
      <c r="AW35" s="91" t="s">
        <v>117</v>
      </c>
      <c r="BA35" s="23"/>
      <c r="BD35" s="90"/>
      <c r="BE35" s="135"/>
      <c r="BI35" s="162"/>
      <c r="BK35" s="379"/>
      <c r="BO35" s="89"/>
      <c r="BR35" s="164"/>
      <c r="BV35" s="25"/>
    </row>
    <row r="36" spans="5:68" ht="18" customHeight="1">
      <c r="E36" s="136"/>
      <c r="S36" s="136"/>
      <c r="AA36" s="322"/>
      <c r="AG36" s="377"/>
      <c r="AL36" s="131"/>
      <c r="AR36" s="23"/>
      <c r="AT36" s="23"/>
      <c r="AY36" s="24"/>
      <c r="BA36" s="377" t="s">
        <v>68</v>
      </c>
      <c r="BD36" s="25"/>
      <c r="BE36" s="77"/>
      <c r="BH36" s="25"/>
      <c r="BP36" s="134"/>
    </row>
    <row r="37" spans="20:57" ht="18" customHeight="1">
      <c r="T37" s="23"/>
      <c r="AA37" s="23"/>
      <c r="AQ37" s="378"/>
      <c r="AY37" s="134"/>
      <c r="BE37" s="77"/>
    </row>
    <row r="38" spans="16:73" ht="18" customHeight="1">
      <c r="P38" s="323"/>
      <c r="S38" s="162"/>
      <c r="U38" s="23"/>
      <c r="V38" s="23"/>
      <c r="W38" s="23"/>
      <c r="X38" s="23"/>
      <c r="AP38" s="23"/>
      <c r="AR38" s="23"/>
      <c r="AT38" s="23"/>
      <c r="AY38" s="24"/>
      <c r="BU38" s="120"/>
    </row>
    <row r="39" spans="16:44" ht="18" customHeight="1">
      <c r="P39" s="23"/>
      <c r="Q39" s="96"/>
      <c r="AA39" s="320"/>
      <c r="AP39" s="375"/>
      <c r="AR39" s="375"/>
    </row>
    <row r="40" spans="16:88" ht="18" customHeight="1">
      <c r="P40" s="91"/>
      <c r="AM40" s="88"/>
      <c r="AQ40" s="145"/>
      <c r="AR40" s="23"/>
      <c r="BY40" s="23"/>
      <c r="BZ40" s="23"/>
      <c r="CJ40" s="26"/>
    </row>
    <row r="41" spans="39:51" ht="18" customHeight="1">
      <c r="AM41" s="77"/>
      <c r="AY41" s="77"/>
    </row>
    <row r="42" spans="13:56" ht="18" customHeight="1">
      <c r="M42" s="145"/>
      <c r="AM42" s="77"/>
      <c r="AN42" s="163"/>
      <c r="AO42" s="163"/>
      <c r="AU42" s="145"/>
      <c r="AY42" s="77"/>
      <c r="BD42" s="26"/>
    </row>
    <row r="43" spans="13:88" ht="18" customHeight="1">
      <c r="M43" s="145"/>
      <c r="CF43" s="145"/>
      <c r="CG43" s="145"/>
      <c r="CH43" s="145"/>
      <c r="CI43" s="145"/>
      <c r="CJ43" s="145"/>
    </row>
    <row r="44" spans="13:88" ht="21" customHeight="1" thickBot="1">
      <c r="M44" s="145"/>
      <c r="N44" s="1"/>
      <c r="AA44" s="1"/>
      <c r="AB44" s="1"/>
      <c r="AC44" s="1"/>
      <c r="AH44" s="145"/>
      <c r="AI44" s="145"/>
      <c r="AJ44" s="145"/>
      <c r="AK44" s="145"/>
      <c r="AL44" s="145"/>
      <c r="AM44" s="145"/>
      <c r="AN44" s="145"/>
      <c r="AO44" s="145"/>
      <c r="AP44" s="145"/>
      <c r="AV44" s="145"/>
      <c r="AW44" s="145"/>
      <c r="AX44" s="145"/>
      <c r="AY44" s="145"/>
      <c r="AZ44" s="145"/>
      <c r="BA44" s="145"/>
      <c r="BB44" s="145"/>
      <c r="BC44" s="145"/>
      <c r="BD44" s="145"/>
      <c r="BH44" s="1"/>
      <c r="BT44" s="1"/>
      <c r="CF44" s="145"/>
      <c r="CG44" s="145"/>
      <c r="CH44" s="145"/>
      <c r="CI44" s="145"/>
      <c r="CJ44" s="145"/>
    </row>
    <row r="45" spans="2:88" ht="22.5" customHeight="1" thickBot="1">
      <c r="B45" s="146" t="s">
        <v>26</v>
      </c>
      <c r="C45" s="147" t="s">
        <v>27</v>
      </c>
      <c r="D45" s="147" t="s">
        <v>28</v>
      </c>
      <c r="E45" s="147" t="s">
        <v>29</v>
      </c>
      <c r="F45" s="305" t="s">
        <v>30</v>
      </c>
      <c r="G45" s="306"/>
      <c r="H45" s="147" t="s">
        <v>26</v>
      </c>
      <c r="I45" s="147" t="s">
        <v>27</v>
      </c>
      <c r="J45" s="147" t="s">
        <v>28</v>
      </c>
      <c r="K45" s="147" t="s">
        <v>29</v>
      </c>
      <c r="L45" s="307" t="s">
        <v>30</v>
      </c>
      <c r="M45" s="156"/>
      <c r="N45" s="334" t="s">
        <v>26</v>
      </c>
      <c r="O45" s="335" t="s">
        <v>27</v>
      </c>
      <c r="P45" s="336" t="s">
        <v>28</v>
      </c>
      <c r="Q45" s="147" t="s">
        <v>29</v>
      </c>
      <c r="R45" s="337" t="s">
        <v>30</v>
      </c>
      <c r="S45" s="338"/>
      <c r="T45" s="339"/>
      <c r="U45" s="340" t="s">
        <v>57</v>
      </c>
      <c r="V45" s="340"/>
      <c r="W45" s="339"/>
      <c r="X45" s="341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88" t="s">
        <v>23</v>
      </c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N45" s="334" t="s">
        <v>26</v>
      </c>
      <c r="BO45" s="335" t="s">
        <v>27</v>
      </c>
      <c r="BP45" s="336" t="s">
        <v>28</v>
      </c>
      <c r="BQ45" s="147" t="s">
        <v>29</v>
      </c>
      <c r="BR45" s="337" t="s">
        <v>30</v>
      </c>
      <c r="BS45" s="338"/>
      <c r="BT45" s="339"/>
      <c r="BU45" s="340" t="s">
        <v>57</v>
      </c>
      <c r="BV45" s="340"/>
      <c r="BW45" s="339"/>
      <c r="BX45" s="339"/>
      <c r="BY45" s="367"/>
      <c r="BZ45" s="335" t="s">
        <v>26</v>
      </c>
      <c r="CA45" s="335" t="s">
        <v>27</v>
      </c>
      <c r="CB45" s="336" t="s">
        <v>28</v>
      </c>
      <c r="CC45" s="147" t="s">
        <v>29</v>
      </c>
      <c r="CD45" s="337" t="s">
        <v>30</v>
      </c>
      <c r="CE45" s="338"/>
      <c r="CF45" s="339"/>
      <c r="CG45" s="340" t="s">
        <v>57</v>
      </c>
      <c r="CH45" s="340"/>
      <c r="CI45" s="339"/>
      <c r="CJ45" s="341"/>
    </row>
    <row r="46" spans="2:88" ht="22.5" customHeight="1" thickTop="1">
      <c r="B46" s="9"/>
      <c r="C46" s="7"/>
      <c r="D46" s="7"/>
      <c r="E46" s="7"/>
      <c r="F46" s="308"/>
      <c r="G46" s="6" t="s">
        <v>101</v>
      </c>
      <c r="H46" s="7"/>
      <c r="I46" s="7"/>
      <c r="J46" s="6"/>
      <c r="K46" s="7"/>
      <c r="L46" s="309"/>
      <c r="M46" s="43"/>
      <c r="N46" s="342"/>
      <c r="O46" s="4"/>
      <c r="P46" s="4"/>
      <c r="Q46" s="4"/>
      <c r="R46" s="343"/>
      <c r="S46" s="343" t="s">
        <v>58</v>
      </c>
      <c r="T46" s="4"/>
      <c r="U46" s="4"/>
      <c r="V46" s="4"/>
      <c r="W46" s="4"/>
      <c r="X46" s="344"/>
      <c r="AH46" s="35"/>
      <c r="AI46" s="257"/>
      <c r="AJ46" s="257"/>
      <c r="AK46" s="257"/>
      <c r="AL46" s="257"/>
      <c r="AM46" s="35"/>
      <c r="AN46" s="284"/>
      <c r="AO46" s="284"/>
      <c r="AP46" s="35"/>
      <c r="AQ46" s="284"/>
      <c r="AR46" s="284"/>
      <c r="AS46" s="77" t="s">
        <v>25</v>
      </c>
      <c r="AT46" s="35"/>
      <c r="AU46" s="257"/>
      <c r="AV46" s="257"/>
      <c r="AW46" s="257"/>
      <c r="AX46" s="257"/>
      <c r="AY46" s="35"/>
      <c r="AZ46" s="284"/>
      <c r="BA46" s="284"/>
      <c r="BB46" s="35"/>
      <c r="BC46" s="284"/>
      <c r="BD46" s="284"/>
      <c r="BN46" s="342"/>
      <c r="BO46" s="4"/>
      <c r="BP46" s="4"/>
      <c r="BQ46" s="4"/>
      <c r="BR46" s="343"/>
      <c r="BS46" s="343"/>
      <c r="BT46" s="4"/>
      <c r="BU46" s="4"/>
      <c r="BV46" s="4"/>
      <c r="BW46" s="4"/>
      <c r="BX46" s="366"/>
      <c r="BY46" s="343" t="s">
        <v>104</v>
      </c>
      <c r="BZ46" s="366"/>
      <c r="CA46" s="4"/>
      <c r="CB46" s="4"/>
      <c r="CC46" s="4"/>
      <c r="CD46" s="343"/>
      <c r="CE46" s="343"/>
      <c r="CF46" s="4"/>
      <c r="CG46" s="4"/>
      <c r="CH46" s="4"/>
      <c r="CI46" s="4"/>
      <c r="CJ46" s="344"/>
    </row>
    <row r="47" spans="2:88" ht="22.5" customHeight="1">
      <c r="B47" s="93"/>
      <c r="C47" s="20"/>
      <c r="D47" s="30"/>
      <c r="E47" s="31"/>
      <c r="F47" s="310"/>
      <c r="G47" s="311"/>
      <c r="H47" s="312"/>
      <c r="I47" s="312"/>
      <c r="J47" s="312"/>
      <c r="K47" s="312"/>
      <c r="L47" s="313"/>
      <c r="M47" s="155"/>
      <c r="N47" s="365"/>
      <c r="O47" s="345"/>
      <c r="P47" s="346"/>
      <c r="Q47" s="347"/>
      <c r="R47" s="348"/>
      <c r="S47" s="349"/>
      <c r="T47" s="350"/>
      <c r="U47" s="1"/>
      <c r="V47" s="350"/>
      <c r="W47" s="1"/>
      <c r="X47" s="351"/>
      <c r="AH47" s="285"/>
      <c r="AI47" s="286"/>
      <c r="AJ47" s="287"/>
      <c r="AK47" s="288"/>
      <c r="AL47" s="287"/>
      <c r="AM47" s="284"/>
      <c r="AN47" s="289"/>
      <c r="AO47" s="289"/>
      <c r="AP47" s="289"/>
      <c r="AQ47" s="289"/>
      <c r="AR47" s="289"/>
      <c r="AS47" s="77" t="s">
        <v>56</v>
      </c>
      <c r="AT47" s="285"/>
      <c r="AU47" s="286"/>
      <c r="AV47" s="290"/>
      <c r="AW47" s="288"/>
      <c r="AX47" s="290"/>
      <c r="AY47" s="291"/>
      <c r="AZ47" s="284"/>
      <c r="BA47" s="289"/>
      <c r="BB47" s="289"/>
      <c r="BC47" s="289"/>
      <c r="BD47" s="289"/>
      <c r="BN47" s="352"/>
      <c r="BO47" s="31"/>
      <c r="BP47" s="353"/>
      <c r="BQ47" s="354"/>
      <c r="BR47" s="355"/>
      <c r="BS47" s="356"/>
      <c r="BT47" s="350"/>
      <c r="BU47" s="1"/>
      <c r="BV47" s="350"/>
      <c r="BW47" s="1"/>
      <c r="BX47" s="368"/>
      <c r="BY47" s="372"/>
      <c r="BZ47" s="370"/>
      <c r="CA47" s="31"/>
      <c r="CB47" s="353"/>
      <c r="CC47" s="354"/>
      <c r="CD47" s="355"/>
      <c r="CE47" s="356"/>
      <c r="CF47" s="350"/>
      <c r="CG47" s="1"/>
      <c r="CH47" s="350"/>
      <c r="CI47" s="1"/>
      <c r="CJ47" s="351"/>
    </row>
    <row r="48" spans="2:88" ht="22.5" customHeight="1">
      <c r="B48" s="93"/>
      <c r="C48" s="20"/>
      <c r="D48" s="30"/>
      <c r="E48" s="31"/>
      <c r="F48" s="314"/>
      <c r="G48" s="51"/>
      <c r="H48" s="319" t="s">
        <v>39</v>
      </c>
      <c r="I48" s="20">
        <v>9.032</v>
      </c>
      <c r="J48" s="30">
        <v>55</v>
      </c>
      <c r="K48" s="31">
        <f>I48+J48*0.001</f>
        <v>9.087</v>
      </c>
      <c r="L48" s="315" t="s">
        <v>102</v>
      </c>
      <c r="M48" s="155"/>
      <c r="N48" s="352" t="s">
        <v>122</v>
      </c>
      <c r="O48" s="31">
        <v>9.168</v>
      </c>
      <c r="P48" s="353">
        <v>42</v>
      </c>
      <c r="Q48" s="354">
        <f>O48+(P48/1000)</f>
        <v>9.209999999999999</v>
      </c>
      <c r="R48" s="355" t="s">
        <v>102</v>
      </c>
      <c r="S48" s="356" t="s">
        <v>60</v>
      </c>
      <c r="T48" s="357"/>
      <c r="U48" s="1"/>
      <c r="V48" s="357"/>
      <c r="W48" s="1"/>
      <c r="X48" s="358"/>
      <c r="AH48" s="292"/>
      <c r="AI48" s="293"/>
      <c r="AJ48" s="293"/>
      <c r="AK48" s="293"/>
      <c r="AL48" s="293"/>
      <c r="AM48" s="294"/>
      <c r="AN48" s="284"/>
      <c r="AO48" s="289"/>
      <c r="AP48" s="213"/>
      <c r="AQ48" s="289"/>
      <c r="AR48" s="289"/>
      <c r="AS48" s="299"/>
      <c r="AT48" s="292"/>
      <c r="AU48" s="293"/>
      <c r="AV48" s="293"/>
      <c r="AW48" s="293"/>
      <c r="AX48" s="293"/>
      <c r="AY48" s="294"/>
      <c r="AZ48" s="284"/>
      <c r="BA48" s="289"/>
      <c r="BB48" s="295"/>
      <c r="BC48" s="289"/>
      <c r="BD48" s="289"/>
      <c r="BN48" s="93" t="s">
        <v>61</v>
      </c>
      <c r="BO48" s="20">
        <v>8.671</v>
      </c>
      <c r="BP48" s="353">
        <v>-37</v>
      </c>
      <c r="BQ48" s="354">
        <f>BO48+(BP48/1000)</f>
        <v>8.633999999999999</v>
      </c>
      <c r="BR48" s="355" t="s">
        <v>102</v>
      </c>
      <c r="BS48" s="356" t="s">
        <v>108</v>
      </c>
      <c r="BT48" s="357"/>
      <c r="BU48" s="1"/>
      <c r="BV48" s="357"/>
      <c r="BW48" s="1"/>
      <c r="BX48" s="369"/>
      <c r="BY48" s="373"/>
      <c r="BZ48" s="417" t="s">
        <v>62</v>
      </c>
      <c r="CA48" s="29">
        <v>8.578</v>
      </c>
      <c r="CB48" s="30">
        <v>37</v>
      </c>
      <c r="CC48" s="31">
        <f>CA48+CB48*0.001</f>
        <v>8.615</v>
      </c>
      <c r="CD48" s="314" t="s">
        <v>102</v>
      </c>
      <c r="CE48" s="356" t="s">
        <v>106</v>
      </c>
      <c r="CF48" s="357"/>
      <c r="CG48" s="1"/>
      <c r="CH48" s="357"/>
      <c r="CI48" s="1"/>
      <c r="CJ48" s="358"/>
    </row>
    <row r="49" spans="2:88" ht="22.5" customHeight="1">
      <c r="B49" s="28" t="s">
        <v>37</v>
      </c>
      <c r="C49" s="29">
        <v>9.114</v>
      </c>
      <c r="D49" s="30">
        <v>-55</v>
      </c>
      <c r="E49" s="31">
        <f>C49+D49*0.001</f>
        <v>9.059000000000001</v>
      </c>
      <c r="F49" s="314" t="s">
        <v>102</v>
      </c>
      <c r="G49" s="51"/>
      <c r="H49" s="319" t="s">
        <v>40</v>
      </c>
      <c r="I49" s="20">
        <v>9.008</v>
      </c>
      <c r="J49" s="30">
        <v>-51</v>
      </c>
      <c r="K49" s="31">
        <f>I49+J49*0.001</f>
        <v>8.956999999999999</v>
      </c>
      <c r="L49" s="315" t="s">
        <v>102</v>
      </c>
      <c r="M49" s="155"/>
      <c r="N49" s="93" t="s">
        <v>46</v>
      </c>
      <c r="O49" s="20">
        <v>8.838</v>
      </c>
      <c r="P49" s="353">
        <v>-42</v>
      </c>
      <c r="Q49" s="354">
        <f>O49+(P49/1000)</f>
        <v>8.796</v>
      </c>
      <c r="R49" s="355" t="s">
        <v>102</v>
      </c>
      <c r="S49" s="364" t="s">
        <v>103</v>
      </c>
      <c r="T49" s="357"/>
      <c r="U49" s="1"/>
      <c r="V49" s="357"/>
      <c r="W49" s="1"/>
      <c r="X49" s="358"/>
      <c r="AH49" s="292"/>
      <c r="AI49" s="293"/>
      <c r="AJ49" s="293"/>
      <c r="AK49" s="293"/>
      <c r="AL49" s="293"/>
      <c r="AM49" s="294"/>
      <c r="AN49" s="284"/>
      <c r="AO49" s="289"/>
      <c r="AP49" s="295"/>
      <c r="AQ49" s="289"/>
      <c r="AR49" s="289"/>
      <c r="AS49" s="78" t="s">
        <v>24</v>
      </c>
      <c r="AT49" s="296"/>
      <c r="AU49" s="297"/>
      <c r="AV49" s="297"/>
      <c r="AW49" s="297"/>
      <c r="AX49" s="297"/>
      <c r="AY49" s="298"/>
      <c r="AZ49" s="284"/>
      <c r="BA49" s="289"/>
      <c r="BB49" s="295"/>
      <c r="BC49" s="289"/>
      <c r="BD49" s="289"/>
      <c r="BN49" s="93" t="s">
        <v>59</v>
      </c>
      <c r="BO49" s="20">
        <v>8.608</v>
      </c>
      <c r="BP49" s="353">
        <v>37</v>
      </c>
      <c r="BQ49" s="354">
        <f>BO49+(BP49/1000)</f>
        <v>8.645000000000001</v>
      </c>
      <c r="BR49" s="355" t="s">
        <v>102</v>
      </c>
      <c r="BS49" s="364" t="s">
        <v>107</v>
      </c>
      <c r="BT49" s="357"/>
      <c r="BU49" s="1"/>
      <c r="BV49" s="357"/>
      <c r="BW49" s="1"/>
      <c r="BX49" s="369"/>
      <c r="BY49" s="373"/>
      <c r="BZ49" s="370"/>
      <c r="CA49" s="31"/>
      <c r="CB49" s="353"/>
      <c r="CC49" s="354">
        <f>CA49+(CB49/1000)</f>
        <v>0</v>
      </c>
      <c r="CD49" s="355"/>
      <c r="CE49" s="356"/>
      <c r="CF49" s="357"/>
      <c r="CG49" s="1"/>
      <c r="CH49" s="357"/>
      <c r="CI49" s="1"/>
      <c r="CJ49" s="358"/>
    </row>
    <row r="50" spans="2:88" ht="22.5" customHeight="1">
      <c r="B50" s="93"/>
      <c r="C50" s="20"/>
      <c r="D50" s="30"/>
      <c r="E50" s="31"/>
      <c r="F50" s="314"/>
      <c r="G50" s="51"/>
      <c r="H50" s="319" t="s">
        <v>45</v>
      </c>
      <c r="I50" s="20">
        <v>8.937</v>
      </c>
      <c r="J50" s="30">
        <v>-42</v>
      </c>
      <c r="K50" s="31">
        <f>I50+J50*0.001</f>
        <v>8.895</v>
      </c>
      <c r="L50" s="315" t="s">
        <v>102</v>
      </c>
      <c r="M50" s="155"/>
      <c r="N50" s="352" t="s">
        <v>112</v>
      </c>
      <c r="O50" s="31"/>
      <c r="P50" s="353" t="s">
        <v>114</v>
      </c>
      <c r="Q50" s="354"/>
      <c r="R50" s="355" t="s">
        <v>102</v>
      </c>
      <c r="S50" s="364" t="s">
        <v>115</v>
      </c>
      <c r="T50" s="357"/>
      <c r="U50" s="1"/>
      <c r="V50" s="357"/>
      <c r="W50" s="1"/>
      <c r="X50" s="358"/>
      <c r="AH50" s="292"/>
      <c r="AI50" s="293"/>
      <c r="AJ50" s="293"/>
      <c r="AK50" s="293"/>
      <c r="AL50" s="293"/>
      <c r="AM50" s="294"/>
      <c r="AN50" s="284"/>
      <c r="AO50" s="289"/>
      <c r="AP50" s="295"/>
      <c r="AQ50" s="289"/>
      <c r="AR50" s="289"/>
      <c r="AS50" s="77" t="s">
        <v>99</v>
      </c>
      <c r="AT50" s="292"/>
      <c r="AU50" s="293"/>
      <c r="AV50" s="293"/>
      <c r="AW50" s="293"/>
      <c r="AX50" s="293"/>
      <c r="AY50" s="294"/>
      <c r="AZ50" s="284"/>
      <c r="BA50" s="289"/>
      <c r="BB50" s="295"/>
      <c r="BC50" s="289"/>
      <c r="BD50" s="289"/>
      <c r="BN50" s="93" t="s">
        <v>64</v>
      </c>
      <c r="BO50" s="20">
        <v>8.608</v>
      </c>
      <c r="BP50" s="353">
        <v>37</v>
      </c>
      <c r="BQ50" s="354">
        <f>BO50+(BP50/1000)</f>
        <v>8.645000000000001</v>
      </c>
      <c r="BR50" s="355" t="s">
        <v>102</v>
      </c>
      <c r="BS50" s="356" t="s">
        <v>109</v>
      </c>
      <c r="BT50" s="350"/>
      <c r="BU50" s="1"/>
      <c r="BV50" s="357"/>
      <c r="BW50" s="1"/>
      <c r="BX50" s="369"/>
      <c r="BY50" s="373"/>
      <c r="BZ50" s="370" t="s">
        <v>63</v>
      </c>
      <c r="CA50" s="31">
        <v>8.567</v>
      </c>
      <c r="CB50" s="353">
        <v>-37</v>
      </c>
      <c r="CC50" s="354">
        <f>CA50+(CB50/1000)</f>
        <v>8.53</v>
      </c>
      <c r="CD50" s="355" t="s">
        <v>102</v>
      </c>
      <c r="CE50" s="364" t="s">
        <v>105</v>
      </c>
      <c r="CF50" s="357"/>
      <c r="CG50" s="1"/>
      <c r="CH50" s="357"/>
      <c r="CI50" s="1"/>
      <c r="CJ50" s="358"/>
    </row>
    <row r="51" spans="2:88" ht="22.5" customHeight="1" thickBot="1">
      <c r="B51" s="128"/>
      <c r="C51" s="113"/>
      <c r="D51" s="114"/>
      <c r="E51" s="113"/>
      <c r="F51" s="316"/>
      <c r="G51" s="32"/>
      <c r="H51" s="317"/>
      <c r="I51" s="318"/>
      <c r="J51" s="302"/>
      <c r="K51" s="302"/>
      <c r="L51" s="33"/>
      <c r="M51" s="157"/>
      <c r="N51" s="128"/>
      <c r="O51" s="113"/>
      <c r="P51" s="359"/>
      <c r="Q51" s="360"/>
      <c r="R51" s="316"/>
      <c r="S51" s="361"/>
      <c r="T51" s="362"/>
      <c r="U51" s="304"/>
      <c r="V51" s="362"/>
      <c r="W51" s="304"/>
      <c r="X51" s="363"/>
      <c r="AD51" s="26"/>
      <c r="AE51" s="26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77" t="s">
        <v>100</v>
      </c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G51" s="26"/>
      <c r="BN51" s="128"/>
      <c r="BO51" s="113"/>
      <c r="BP51" s="359"/>
      <c r="BQ51" s="360"/>
      <c r="BR51" s="384"/>
      <c r="BS51" s="361"/>
      <c r="BT51" s="362"/>
      <c r="BU51" s="304"/>
      <c r="BV51" s="362"/>
      <c r="BW51" s="304"/>
      <c r="BX51" s="84"/>
      <c r="BY51" s="374"/>
      <c r="BZ51" s="371"/>
      <c r="CA51" s="113"/>
      <c r="CB51" s="359"/>
      <c r="CC51" s="360"/>
      <c r="CD51" s="316"/>
      <c r="CE51" s="361"/>
      <c r="CF51" s="362"/>
      <c r="CG51" s="304"/>
      <c r="CH51" s="362"/>
      <c r="CI51" s="304"/>
      <c r="CJ51" s="363"/>
    </row>
    <row r="52" spans="27:60" ht="12.75" customHeight="1">
      <c r="AA52" s="1"/>
      <c r="AD52" s="121"/>
      <c r="AE52" s="122"/>
      <c r="BG52" s="121"/>
      <c r="BH52" s="12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001197" r:id="rId1"/>
    <oleObject progId="Paint.Picture" shapeId="111258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2009-02-16T07:29:59Z</cp:lastPrinted>
  <dcterms:created xsi:type="dcterms:W3CDTF">2003-01-10T15:39:03Z</dcterms:created>
  <dcterms:modified xsi:type="dcterms:W3CDTF">2009-02-16T07:31:02Z</dcterms:modified>
  <cp:category/>
  <cp:version/>
  <cp:contentType/>
  <cp:contentStatus/>
</cp:coreProperties>
</file>