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810" tabRatio="277" firstSheet="1" activeTab="3"/>
  </bookViews>
  <sheets>
    <sheet name="List1" sheetId="1" state="hidden" r:id="rId1"/>
    <sheet name="Titul" sheetId="2" r:id="rId2"/>
    <sheet name="koleje" sheetId="3" r:id="rId3"/>
    <sheet name="Praha Radotín" sheetId="4" r:id="rId4"/>
  </sheets>
  <definedNames/>
  <calcPr fullCalcOnLoad="1"/>
</workbook>
</file>

<file path=xl/sharedStrings.xml><?xml version="1.0" encoding="utf-8"?>
<sst xmlns="http://schemas.openxmlformats.org/spreadsheetml/2006/main" count="608" uniqueCount="354">
  <si>
    <t>Srovnávací</t>
  </si>
  <si>
    <t>směr  :</t>
  </si>
  <si>
    <t>Praha Vyšehrad</t>
  </si>
  <si>
    <t>Praha Vršovice</t>
  </si>
  <si>
    <t>Evidenční číslo</t>
  </si>
  <si>
    <t>Hrabovka</t>
  </si>
  <si>
    <t>Praha Vítkov</t>
  </si>
  <si>
    <t>km</t>
  </si>
  <si>
    <t>ŽST</t>
  </si>
  <si>
    <t>Traťové</t>
  </si>
  <si>
    <t>Automatické</t>
  </si>
  <si>
    <t>Praha hl.n.</t>
  </si>
  <si>
    <t>Čtyřznaký</t>
  </si>
  <si>
    <t>zabezpečovací</t>
  </si>
  <si>
    <t>typ  :</t>
  </si>
  <si>
    <t>hradlo</t>
  </si>
  <si>
    <t>autoblok</t>
  </si>
  <si>
    <t>zařízení</t>
  </si>
  <si>
    <t>( bez  návěstidla )</t>
  </si>
  <si>
    <t xml:space="preserve">abnormální </t>
  </si>
  <si>
    <t>obousměrný</t>
  </si>
  <si>
    <t>Kód</t>
  </si>
  <si>
    <t>hektometr</t>
  </si>
  <si>
    <t>Zjišťování</t>
  </si>
  <si>
    <t>zast.</t>
  </si>
  <si>
    <t>186,2 - 186,3</t>
  </si>
  <si>
    <t>konce  vlaku</t>
  </si>
  <si>
    <t>proj.</t>
  </si>
  <si>
    <t>= 73 m</t>
  </si>
  <si>
    <t>ŽST Praha hl.n.je vybavena RZZ a ELMZZ. RZZ AŽD 71 s číslicovou volbou je vybudováno na tunelském</t>
  </si>
  <si>
    <t>(jižním) zhlaví a dále jsou do tohoto ZZ zapojeny v.č.40S,43S,47S,52S a 56S a dále v.č.46,51 až 58.</t>
  </si>
  <si>
    <t>V obvodu St.2 a St.3 je elektromechanické ZZ vz.5007 s elm.přestavníky, kromě v.č.106 a světelnými,</t>
  </si>
  <si>
    <t>na sobě závislými návěstidly. Jako celek je ZZ považováno za zařízení II.kategorie.</t>
  </si>
  <si>
    <t>Staniční</t>
  </si>
  <si>
    <t xml:space="preserve">Jízdní cesty jsou stavěny dvěma výpravčími (panelista A a panelista B). Hranice mezi obvody těchto dvou </t>
  </si>
  <si>
    <t xml:space="preserve">výpravčích je vyznačena na ovládacím panelu (přibližně ji určuje osa odjezdového podchodu). Každý </t>
  </si>
  <si>
    <t>výpravčí panelista má k dispozici dvě skříňky číslicové volby (jednu pro svůj obvod, druhou pro obvod</t>
  </si>
  <si>
    <t>druhého výpravčího panelisty). Skříňkou číslicové volby obvodu výpravčího panelisty B je ovládáno též</t>
  </si>
  <si>
    <t>stavění VC na ELMZZ (St.2 a St.3). Staniční RZZ není vybaveno přenosem návěstí na návěstní opakovač</t>
  </si>
  <si>
    <t>vlakového zabezpečovače HV. Přenosem jsou vybaveny pouze koleje 101,102,103,105,201 a 202.</t>
  </si>
  <si>
    <t>Všechna návěstidla jsou světelná - typ - AŽD 70. Ve stanici je jedno Pst. - na stanovišti 2.pos.zálohy.</t>
  </si>
  <si>
    <t>ŽST tvoří jeden organizační celek, který se skládá z : obvodu Praha hl.n. a Odstavného nádraží jih.</t>
  </si>
  <si>
    <t>Dopravní  stanoviště</t>
  </si>
  <si>
    <t>DK</t>
  </si>
  <si>
    <t>III.nástupiště jih</t>
  </si>
  <si>
    <t>Km  poloha</t>
  </si>
  <si>
    <t>Počet  výpravčích</t>
  </si>
  <si>
    <t>1*)</t>
  </si>
  <si>
    <t>hlavní</t>
  </si>
  <si>
    <t>panelista "A"</t>
  </si>
  <si>
    <t>panelista "B"</t>
  </si>
  <si>
    <t>I.nástupiště</t>
  </si>
  <si>
    <t>venkovní</t>
  </si>
  <si>
    <t>dispoziční</t>
  </si>
  <si>
    <t>Obsluhuje:</t>
  </si>
  <si>
    <t>1*) neobsazuje se</t>
  </si>
  <si>
    <t>Výhybky a výkolejky</t>
  </si>
  <si>
    <t>1-46, Vk46</t>
  </si>
  <si>
    <t>40S,43S,47S,51,52,52S,</t>
  </si>
  <si>
    <t>(vypravuje vlaky)</t>
  </si>
  <si>
    <t>53,54,55,56,56S,57,58,</t>
  </si>
  <si>
    <t>(z kolejí 15a až 20)</t>
  </si>
  <si>
    <t>Vk51,Vk52</t>
  </si>
  <si>
    <t>Návěstidla</t>
  </si>
  <si>
    <t>2L,1L,3L,5L,1VL,2VL,</t>
  </si>
  <si>
    <t>Lc14,Lc16,Lc20,Lc8,</t>
  </si>
  <si>
    <t>Lc101,Lc102,Lc103,</t>
  </si>
  <si>
    <t>Lc12,Sc12b,Lc8b,Lc11,</t>
  </si>
  <si>
    <t>Lc105,Lc201,Lc202,</t>
  </si>
  <si>
    <t>Sc11,Lc13a,Lc15a,L22,</t>
  </si>
  <si>
    <t>Sc14,Sc16,Sc20,Sc15a,</t>
  </si>
  <si>
    <t>L24,L26,L28,L30,L32,L34,</t>
  </si>
  <si>
    <t>Sc13a,S11,S9,S7,S3a,</t>
  </si>
  <si>
    <t>Se51-Se55,</t>
  </si>
  <si>
    <t>S1a,S1,S2,S8,S12,S14,</t>
  </si>
  <si>
    <t>Se70</t>
  </si>
  <si>
    <t>S16,S20,S22,S24,S26,</t>
  </si>
  <si>
    <t>S28,S30,S32,S34,</t>
  </si>
  <si>
    <t>Se1-Se29,</t>
  </si>
  <si>
    <t>OSe7-OSe12</t>
  </si>
  <si>
    <t>VI.nástupiště jih</t>
  </si>
  <si>
    <t>VI.nástup. sever</t>
  </si>
  <si>
    <t>St. 2</t>
  </si>
  <si>
    <t>St. 3</t>
  </si>
  <si>
    <t>St. III</t>
  </si>
  <si>
    <t>Počet signalistů</t>
  </si>
  <si>
    <t>Počet dozorců výhybek</t>
  </si>
  <si>
    <t>signalista "A"</t>
  </si>
  <si>
    <t>signalista "B"</t>
  </si>
  <si>
    <t>45S,49S,50S,51S,54S,</t>
  </si>
  <si>
    <t>69,80,81,84,85,89,90,</t>
  </si>
  <si>
    <t>40S/43Sb,43Sa,47S/56S,</t>
  </si>
  <si>
    <t>(z kolejí 22 - 34)</t>
  </si>
  <si>
    <t>(ze všech kolejí)</t>
  </si>
  <si>
    <t>60,61/62,63,64,70/71,</t>
  </si>
  <si>
    <t>91,92,93,95,97,98,99</t>
  </si>
  <si>
    <t>52S při posunu z PSt.1,</t>
  </si>
  <si>
    <t>74,75,77,79,87,88</t>
  </si>
  <si>
    <t>km =</t>
  </si>
  <si>
    <t>RS,L11,L9,L7,L1,L2,</t>
  </si>
  <si>
    <t>S,Sc301,L16,L20,</t>
  </si>
  <si>
    <t>vedoucí posunu v.č.</t>
  </si>
  <si>
    <t>L4a,L12b,L14,</t>
  </si>
  <si>
    <t>Se71,Se114,Se114A,</t>
  </si>
  <si>
    <t>94,106,</t>
  </si>
  <si>
    <t>Se111,Se112,Se113</t>
  </si>
  <si>
    <t>Se115,OSe115</t>
  </si>
  <si>
    <t>výkolejky Vk1 a Vk2</t>
  </si>
  <si>
    <t>Praha Smíchov</t>
  </si>
  <si>
    <t>Praha Krč</t>
  </si>
  <si>
    <t>Evidenční číslo ŽST Praha Radotín:</t>
  </si>
  <si>
    <t>Dobřichovice</t>
  </si>
  <si>
    <t>532564</t>
  </si>
  <si>
    <t>P.Smích.- Hr.Barran. = AH</t>
  </si>
  <si>
    <t>P.Radotín - Hr.Kosoř = AH</t>
  </si>
  <si>
    <t>Hr.Barr.- Hr.Závodiš.= HPB</t>
  </si>
  <si>
    <t>Hr.Kosoř - Dobřich. = HPB</t>
  </si>
  <si>
    <t>Hr.Závodiš.- P.Radotín = AH</t>
  </si>
  <si>
    <t>9,723 trati :</t>
  </si>
  <si>
    <t>14 / 2 / 14</t>
  </si>
  <si>
    <t>Praha Smíchov - Beroun</t>
  </si>
  <si>
    <t>14 / 2</t>
  </si>
  <si>
    <t>15,352 trati :</t>
  </si>
  <si>
    <t>Praha Vršovice - Praha Radotín</t>
  </si>
  <si>
    <t>1)</t>
  </si>
  <si>
    <t>Vlečka "Pražské pivovary a.s." odbočuje z koleje č.3 v.č.1 v km 8,865.</t>
  </si>
  <si>
    <t>Vlečky</t>
  </si>
  <si>
    <t>2)</t>
  </si>
  <si>
    <t>Vlečka "ČKD Dopravní systémy a.s." odbočuje z vl.1) v.č.P1 - není provozována.</t>
  </si>
  <si>
    <t>odbočující</t>
  </si>
  <si>
    <t>3)</t>
  </si>
  <si>
    <t>Vlečka "Janka a.s." odbočuje z vl.1) v.č.J1 - není provozována.</t>
  </si>
  <si>
    <t>ve stanici</t>
  </si>
  <si>
    <t>4)</t>
  </si>
  <si>
    <t>Vlečka "Blik s r.o." odbočuje z koleje č.10 v.č.19 v km 9,740 - není provozována.</t>
  </si>
  <si>
    <t>5)</t>
  </si>
  <si>
    <t>Vlečka "Českomoravský cement a.s." odbočuje z koleje č.2 v.č.32 v km 10,204.</t>
  </si>
  <si>
    <t>ŽST Praha Radotín je vybavena SZZ III.kategorie - RZZ (cestový systém). Jsou zabezpečeny vjezdy</t>
  </si>
  <si>
    <t>Staniční ZZ</t>
  </si>
  <si>
    <t>z nesprávné koleje a odjezdy na nesprávnou kolej. Návěstidla jsou světelná vybavena rychlostní návěstní</t>
  </si>
  <si>
    <t>soustavou. Celá stanice je vybavena kolejovými obvody. Je zřízeno jedno Pst.1 - klíč má výpravčí.</t>
  </si>
  <si>
    <t>V úseku Praha Smíchov - Hr.Barrandov je TZZ III.kategorie - automatické hradlo.</t>
  </si>
  <si>
    <t>V úseku Hr.Barrandov - Hr.Závodiště je TZZ II.kategorie - hradlový poloautomatický blok.</t>
  </si>
  <si>
    <t>V úseku Hr.Závodiště - Praha Radotín je TZZ III.kategorie - automatické hradlo.</t>
  </si>
  <si>
    <t>ZZ</t>
  </si>
  <si>
    <t>V úseku Praha Krč - Praha Radotín je TZZ III.kategorie - automatické hradlo.</t>
  </si>
  <si>
    <t>V úseku Praha Radotín - Hr.Kosoř je TZZ III.kategorie - automatické hradlo.</t>
  </si>
  <si>
    <t>V úseku Hr.Kosoř - Dobřichovice je TZZ II.kategorie - hradlový poloautomatický blok.</t>
  </si>
  <si>
    <t>SZZ</t>
  </si>
  <si>
    <t>RZZ</t>
  </si>
  <si>
    <t>Pst.1</t>
  </si>
  <si>
    <t>Posun</t>
  </si>
  <si>
    <t>Výpravčí hlavní služby</t>
  </si>
  <si>
    <t>-</t>
  </si>
  <si>
    <t>Výpravčí vnější služby</t>
  </si>
  <si>
    <t>místně</t>
  </si>
  <si>
    <t>ústředně</t>
  </si>
  <si>
    <t>ručně</t>
  </si>
  <si>
    <t>14/16,15</t>
  </si>
  <si>
    <t>1-7,8A,8B,9A,9B,10A,</t>
  </si>
  <si>
    <t>10B,11-16,18,19,21-33,</t>
  </si>
  <si>
    <t>Vk1,Vk2 +</t>
  </si>
  <si>
    <t>*)</t>
  </si>
  <si>
    <t xml:space="preserve">v.č.1 a 2 </t>
  </si>
  <si>
    <t>na Odbočce Tunel</t>
  </si>
  <si>
    <t>seřaďovací</t>
  </si>
  <si>
    <t>všechna při VC,</t>
  </si>
  <si>
    <t>z Pst.1</t>
  </si>
  <si>
    <t>seřaďovací pokud</t>
  </si>
  <si>
    <t>nejsou obsluhována</t>
  </si>
  <si>
    <t>z Pst.1 +</t>
  </si>
  <si>
    <t>návěstidla</t>
  </si>
  <si>
    <t xml:space="preserve">*) Při normální činnosti ZZ je Odbočka Tunel dálkově ovládána hlavním výpravčím - viz.však schema Odb.Tunel.  </t>
  </si>
  <si>
    <t>Jízdní cesty</t>
  </si>
  <si>
    <t>Praha Radotín</t>
  </si>
  <si>
    <t>z/na kolej</t>
  </si>
  <si>
    <t>ZVC přes v.č.</t>
  </si>
  <si>
    <t>VVC(PVC) přes v.č.</t>
  </si>
  <si>
    <t>Základní = ZVC</t>
  </si>
  <si>
    <t>z vjezd.koleje od</t>
  </si>
  <si>
    <t>3,10B,10A ...</t>
  </si>
  <si>
    <t>3,5,7,9B,9A,10B,10A ...</t>
  </si>
  <si>
    <t>Variantní = VVC</t>
  </si>
  <si>
    <t>Odb.Tunel/4,6,8SK</t>
  </si>
  <si>
    <t>Pomocná = PVC</t>
  </si>
  <si>
    <t>Staniční kolej = SK</t>
  </si>
  <si>
    <t>(RZZ)</t>
  </si>
  <si>
    <t>z odjezd.koleje od</t>
  </si>
  <si>
    <t>1,2,11,13</t>
  </si>
  <si>
    <t>1,2,4,6,8B,8A,11,13</t>
  </si>
  <si>
    <t>Platí ve směru (šipky)</t>
  </si>
  <si>
    <t>Odb.Tunel/3SK</t>
  </si>
  <si>
    <t>Dopravní koleje  -  Praha - Radotín</t>
  </si>
  <si>
    <t>č.</t>
  </si>
  <si>
    <t>začátek</t>
  </si>
  <si>
    <t>konec</t>
  </si>
  <si>
    <t>délka</t>
  </si>
  <si>
    <t>Poznámka *)</t>
  </si>
  <si>
    <t>Vj. + Odj. + Průj. PS,PK a D, NTV</t>
  </si>
  <si>
    <t>3c+3</t>
  </si>
  <si>
    <t>Vj. + Odj. PK, NTV</t>
  </si>
  <si>
    <t>jako k.č.1</t>
  </si>
  <si>
    <t>3c</t>
  </si>
  <si>
    <t>Odj. PK, NTV</t>
  </si>
  <si>
    <t>* ) = Praha Smíchov = PS</t>
  </si>
  <si>
    <t>* ) = Praha Krč = PK</t>
  </si>
  <si>
    <t>* ) = Dobřichovice = D</t>
  </si>
  <si>
    <t>* ) = napětí trolejového vedení = NTV</t>
  </si>
  <si>
    <t>Nástupiště u koleje  -  Praha - Radotín</t>
  </si>
  <si>
    <t>Začátek</t>
  </si>
  <si>
    <t>Konec</t>
  </si>
  <si>
    <t>Délka</t>
  </si>
  <si>
    <t>Poznámka</t>
  </si>
  <si>
    <t>1</t>
  </si>
  <si>
    <t>II. nástupiště</t>
  </si>
  <si>
    <t>3</t>
  </si>
  <si>
    <t>I. nástupiště</t>
  </si>
  <si>
    <t>jednostranné</t>
  </si>
  <si>
    <t>2 + 4</t>
  </si>
  <si>
    <t>III. nástupiště</t>
  </si>
  <si>
    <t>ostrovní</t>
  </si>
  <si>
    <t>Manipulační koleje - Praha - Radotín</t>
  </si>
  <si>
    <t xml:space="preserve">nakl. a vykl., NTV z části </t>
  </si>
  <si>
    <t>6c</t>
  </si>
  <si>
    <t>kusá, odstavná</t>
  </si>
  <si>
    <t>5b</t>
  </si>
  <si>
    <t>kusá, odstavná s boční rampou, NTV</t>
  </si>
  <si>
    <t>odstavná</t>
  </si>
  <si>
    <t>6a</t>
  </si>
  <si>
    <t>kusá, odstavná, NTV</t>
  </si>
  <si>
    <t>12a</t>
  </si>
  <si>
    <t>Praha - Smíchov</t>
  </si>
  <si>
    <t>Praha - Krč</t>
  </si>
  <si>
    <t>Hlavní návěstidla</t>
  </si>
  <si>
    <t>Sena</t>
  </si>
  <si>
    <t>C</t>
  </si>
  <si>
    <t>Tom</t>
  </si>
  <si>
    <t>Vjezdová</t>
  </si>
  <si>
    <t>Odjezdová</t>
  </si>
  <si>
    <t>Seřaďovací</t>
  </si>
  <si>
    <t>I/2002</t>
  </si>
  <si>
    <t>Od Prahy - Smíchova</t>
  </si>
  <si>
    <t>Od Prahy - Krče</t>
  </si>
  <si>
    <t xml:space="preserve"> Z  vjezdové koleje</t>
  </si>
  <si>
    <t>S 1</t>
  </si>
  <si>
    <t>Se 1</t>
  </si>
  <si>
    <t>Se 8</t>
  </si>
  <si>
    <t>Se 14</t>
  </si>
  <si>
    <t>Se 23</t>
  </si>
  <si>
    <t>* = NTV</t>
  </si>
  <si>
    <t>Se 25</t>
  </si>
  <si>
    <t>Se 32</t>
  </si>
  <si>
    <t>Se 40</t>
  </si>
  <si>
    <t>L 1</t>
  </si>
  <si>
    <t>Z koleje č. 1</t>
  </si>
  <si>
    <t xml:space="preserve"> Z  koleje  č. 1</t>
  </si>
  <si>
    <t xml:space="preserve"> od odbočky Tunel</t>
  </si>
  <si>
    <t>S 2</t>
  </si>
  <si>
    <t>Se 2</t>
  </si>
  <si>
    <t>Se 9</t>
  </si>
  <si>
    <t>Se 15</t>
  </si>
  <si>
    <t>Se 24</t>
  </si>
  <si>
    <t>Se 26</t>
  </si>
  <si>
    <t>Se 33</t>
  </si>
  <si>
    <t>Se 42</t>
  </si>
  <si>
    <t>L 2</t>
  </si>
  <si>
    <t>Př S</t>
  </si>
  <si>
    <t>Př 1L</t>
  </si>
  <si>
    <t>7,707</t>
  </si>
  <si>
    <t>Př KL</t>
  </si>
  <si>
    <t>=</t>
  </si>
  <si>
    <t>S</t>
  </si>
  <si>
    <t>1 L</t>
  </si>
  <si>
    <t>KL</t>
  </si>
  <si>
    <t>S 3</t>
  </si>
  <si>
    <t>Se 3</t>
  </si>
  <si>
    <t>Se 10</t>
  </si>
  <si>
    <t>Se 16</t>
  </si>
  <si>
    <t>Se 27</t>
  </si>
  <si>
    <t>Se 34</t>
  </si>
  <si>
    <t>Se 43</t>
  </si>
  <si>
    <t>L 3</t>
  </si>
  <si>
    <t>Z  odjezdové koleje</t>
  </si>
  <si>
    <t>S 4</t>
  </si>
  <si>
    <t>Se 4</t>
  </si>
  <si>
    <t>Se 11</t>
  </si>
  <si>
    <t>Se 17</t>
  </si>
  <si>
    <t>Se 29</t>
  </si>
  <si>
    <t>Se 37</t>
  </si>
  <si>
    <t>Se 44</t>
  </si>
  <si>
    <t>L 4</t>
  </si>
  <si>
    <t>Z koleje č. 2</t>
  </si>
  <si>
    <t>Z  koleje  č. 2</t>
  </si>
  <si>
    <t>od odbočky Tunel</t>
  </si>
  <si>
    <t>S 6</t>
  </si>
  <si>
    <t>Se 5</t>
  </si>
  <si>
    <t>Se 12</t>
  </si>
  <si>
    <t>Se 18</t>
  </si>
  <si>
    <t>Se 30</t>
  </si>
  <si>
    <t>Se 38</t>
  </si>
  <si>
    <t>Se 45</t>
  </si>
  <si>
    <t>L 6</t>
  </si>
  <si>
    <t>Př 2S</t>
  </si>
  <si>
    <t>Př L</t>
  </si>
  <si>
    <t>Př 3L</t>
  </si>
  <si>
    <t>2 S</t>
  </si>
  <si>
    <t>L</t>
  </si>
  <si>
    <t>3 L</t>
  </si>
  <si>
    <t>S 8</t>
  </si>
  <si>
    <t>Se 7</t>
  </si>
  <si>
    <t>Se 13</t>
  </si>
  <si>
    <t>Se 22</t>
  </si>
  <si>
    <t>Se 31</t>
  </si>
  <si>
    <t>Se 39</t>
  </si>
  <si>
    <t>Se 46</t>
  </si>
  <si>
    <t>L 8</t>
  </si>
  <si>
    <t xml:space="preserve">Hlavní výpravčí dálkově </t>
  </si>
  <si>
    <t>ovládá Odbočku Tunel.</t>
  </si>
  <si>
    <t xml:space="preserve"> vlečka</t>
  </si>
  <si>
    <t>Pražské</t>
  </si>
  <si>
    <t>pivovary a.s.</t>
  </si>
  <si>
    <t>Vk 1</t>
  </si>
  <si>
    <t>Vk 2</t>
  </si>
  <si>
    <t>*) NTV:9,717-9,817=100 m</t>
  </si>
  <si>
    <t>km = 10,000</t>
  </si>
  <si>
    <t>PZS</t>
  </si>
  <si>
    <t>8B</t>
  </si>
  <si>
    <t>8A</t>
  </si>
  <si>
    <t>9B</t>
  </si>
  <si>
    <t>9A</t>
  </si>
  <si>
    <t>10B</t>
  </si>
  <si>
    <t>10A</t>
  </si>
  <si>
    <t>km = 10,198</t>
  </si>
  <si>
    <t>C3</t>
  </si>
  <si>
    <t>vlečka</t>
  </si>
  <si>
    <t>km 10,028</t>
  </si>
  <si>
    <t>Českomoravský</t>
  </si>
  <si>
    <t>km = 9,130</t>
  </si>
  <si>
    <t>C4</t>
  </si>
  <si>
    <t>cement a.s.</t>
  </si>
  <si>
    <t>km = 10,003</t>
  </si>
  <si>
    <t xml:space="preserve"> </t>
  </si>
  <si>
    <t xml:space="preserve">    Se 22</t>
  </si>
  <si>
    <t xml:space="preserve">                   Se 25</t>
  </si>
  <si>
    <t xml:space="preserve">            km = 9,735</t>
  </si>
  <si>
    <t>Blik s r.o.</t>
  </si>
  <si>
    <t>Výhybky</t>
  </si>
  <si>
    <t>staničení</t>
  </si>
  <si>
    <t>N</t>
  </si>
  <si>
    <t>námezník</t>
  </si>
  <si>
    <t>přest.</t>
  </si>
  <si>
    <t>elm.</t>
  </si>
  <si>
    <t>ruč.</t>
  </si>
  <si>
    <t>S 3c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</si>
</sst>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</numFmts>
  <fonts count="8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sz val="12"/>
      <name val="Times New Roman CE"/>
      <family val="1"/>
    </font>
    <font>
      <sz val="14"/>
      <name val="Arial CE"/>
      <family val="2"/>
    </font>
    <font>
      <sz val="18"/>
      <name val="Times New Roman CE"/>
      <family val="1"/>
    </font>
    <font>
      <sz val="14"/>
      <name val="Times New Roman CE"/>
      <family val="0"/>
    </font>
    <font>
      <sz val="13"/>
      <name val="Britannic Bold"/>
      <family val="2"/>
    </font>
    <font>
      <sz val="22"/>
      <name val="Times New Roman CE"/>
      <family val="1"/>
    </font>
    <font>
      <b/>
      <sz val="11"/>
      <name val="Arial CE"/>
      <family val="2"/>
    </font>
    <font>
      <sz val="11"/>
      <name val="Arial CE"/>
      <family val="0"/>
    </font>
    <font>
      <sz val="9"/>
      <name val="Arial CE"/>
      <family val="2"/>
    </font>
    <font>
      <b/>
      <sz val="12"/>
      <name val="Times New Roman CE"/>
      <family val="0"/>
    </font>
    <font>
      <b/>
      <sz val="16"/>
      <name val="Arial CE"/>
      <family val="0"/>
    </font>
    <font>
      <b/>
      <i/>
      <sz val="12"/>
      <name val="Arial CE"/>
      <family val="0"/>
    </font>
    <font>
      <b/>
      <i/>
      <sz val="11"/>
      <name val="Arial CE"/>
      <family val="0"/>
    </font>
    <font>
      <b/>
      <sz val="12"/>
      <name val="Arial CE"/>
      <family val="2"/>
    </font>
    <font>
      <i/>
      <sz val="12"/>
      <name val="Arial CE"/>
      <family val="0"/>
    </font>
    <font>
      <sz val="8"/>
      <name val="Arial CE"/>
      <family val="2"/>
    </font>
    <font>
      <u val="single"/>
      <sz val="12"/>
      <name val="Arial CE"/>
      <family val="2"/>
    </font>
    <font>
      <b/>
      <u val="single"/>
      <sz val="12"/>
      <name val="Arial CE"/>
      <family val="2"/>
    </font>
    <font>
      <u val="single"/>
      <sz val="11"/>
      <name val="Arial CE"/>
      <family val="2"/>
    </font>
    <font>
      <b/>
      <sz val="12"/>
      <name val="Britannic Bold"/>
      <family val="0"/>
    </font>
    <font>
      <i/>
      <sz val="18"/>
      <name val="Arial CE"/>
      <family val="2"/>
    </font>
    <font>
      <b/>
      <sz val="14"/>
      <color indexed="8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Matura MT Script Capitals"/>
      <family val="4"/>
    </font>
    <font>
      <b/>
      <sz val="14"/>
      <color indexed="10"/>
      <name val="Arial CE"/>
      <family val="2"/>
    </font>
    <font>
      <sz val="12"/>
      <color indexed="10"/>
      <name val="Matura MT Script Capitals"/>
      <family val="4"/>
    </font>
    <font>
      <sz val="10"/>
      <color indexed="10"/>
      <name val="Arial CE"/>
      <family val="2"/>
    </font>
    <font>
      <sz val="12"/>
      <color indexed="10"/>
      <name val="Arial CE"/>
      <family val="2"/>
    </font>
    <font>
      <b/>
      <sz val="10"/>
      <color indexed="10"/>
      <name val="Arial CE"/>
      <family val="0"/>
    </font>
    <font>
      <sz val="12"/>
      <color indexed="35"/>
      <name val="Arial CE"/>
      <family val="0"/>
    </font>
    <font>
      <sz val="12"/>
      <color indexed="39"/>
      <name val="Arial CE"/>
      <family val="2"/>
    </font>
    <font>
      <i/>
      <sz val="12"/>
      <color indexed="16"/>
      <name val="Arial CE"/>
      <family val="2"/>
    </font>
    <font>
      <sz val="10"/>
      <color indexed="50"/>
      <name val="Arial CE"/>
      <family val="2"/>
    </font>
    <font>
      <sz val="11"/>
      <color indexed="35"/>
      <name val="Arial CE"/>
      <family val="2"/>
    </font>
    <font>
      <sz val="10"/>
      <color indexed="39"/>
      <name val="Arial CE"/>
      <family val="2"/>
    </font>
    <font>
      <sz val="10"/>
      <color indexed="8"/>
      <name val="Arial CE"/>
      <family val="2"/>
    </font>
    <font>
      <i/>
      <sz val="11"/>
      <name val="Arial CE"/>
      <family val="2"/>
    </font>
    <font>
      <b/>
      <i/>
      <sz val="12"/>
      <color indexed="10"/>
      <name val="Arial CE"/>
      <family val="0"/>
    </font>
    <font>
      <b/>
      <sz val="12"/>
      <color indexed="10"/>
      <name val="Arial CE"/>
      <family val="0"/>
    </font>
    <font>
      <b/>
      <sz val="14"/>
      <name val="Arial CE"/>
      <family val="0"/>
    </font>
    <font>
      <i/>
      <sz val="10"/>
      <color indexed="16"/>
      <name val="Arial CE"/>
      <family val="0"/>
    </font>
    <font>
      <b/>
      <sz val="14"/>
      <color indexed="16"/>
      <name val="Arial CE"/>
      <family val="2"/>
    </font>
    <font>
      <b/>
      <sz val="12"/>
      <color indexed="16"/>
      <name val="Arial CE"/>
      <family val="2"/>
    </font>
    <font>
      <sz val="10"/>
      <color indexed="35"/>
      <name val="Arial CE"/>
      <family val="2"/>
    </font>
    <font>
      <b/>
      <sz val="10"/>
      <color indexed="8"/>
      <name val="Arial CE"/>
      <family val="2"/>
    </font>
    <font>
      <sz val="9"/>
      <color indexed="39"/>
      <name val="Arial CE"/>
      <family val="2"/>
    </font>
    <font>
      <b/>
      <sz val="11"/>
      <color indexed="16"/>
      <name val="Arial CE"/>
      <family val="2"/>
    </font>
    <font>
      <sz val="16"/>
      <name val="Arial CE"/>
      <family val="2"/>
    </font>
    <font>
      <b/>
      <i/>
      <sz val="14"/>
      <color indexed="10"/>
      <name val="Arial CE"/>
      <family val="0"/>
    </font>
    <font>
      <sz val="10"/>
      <color indexed="12"/>
      <name val="Arial CE"/>
      <family val="2"/>
    </font>
    <font>
      <sz val="14"/>
      <color indexed="16"/>
      <name val="Arial CE"/>
      <family val="2"/>
    </font>
    <font>
      <sz val="16"/>
      <name val="Britannic Bold"/>
      <family val="0"/>
    </font>
    <font>
      <sz val="17"/>
      <name val="Times New Roman CE"/>
      <family val="1"/>
    </font>
    <font>
      <b/>
      <sz val="16"/>
      <color indexed="16"/>
      <name val="Arial CE"/>
      <family val="2"/>
    </font>
    <font>
      <sz val="10"/>
      <color indexed="43"/>
      <name val="Arial CE"/>
      <family val="2"/>
    </font>
    <font>
      <b/>
      <sz val="28"/>
      <name val="Times New Roman CE"/>
      <family val="1"/>
    </font>
    <font>
      <b/>
      <sz val="14"/>
      <name val="Britannic Bold"/>
      <family val="2"/>
    </font>
    <font>
      <b/>
      <sz val="18"/>
      <color indexed="39"/>
      <name val="Arial CE"/>
      <family val="2"/>
    </font>
    <font>
      <sz val="14"/>
      <color indexed="8"/>
      <name val="Arial CE"/>
      <family val="0"/>
    </font>
    <font>
      <i/>
      <sz val="10"/>
      <color indexed="50"/>
      <name val="Arial CE"/>
      <family val="0"/>
    </font>
    <font>
      <b/>
      <i/>
      <sz val="12"/>
      <name val="Britannic Bold"/>
      <family val="2"/>
    </font>
    <font>
      <b/>
      <sz val="12"/>
      <name val="Courier New CE"/>
      <family val="0"/>
    </font>
    <font>
      <b/>
      <sz val="12"/>
      <name val="CG Times"/>
      <family val="1"/>
    </font>
    <font>
      <sz val="11"/>
      <color indexed="39"/>
      <name val="Arial CE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color indexed="10"/>
      <name val="Arial CE"/>
      <family val="2"/>
    </font>
    <font>
      <i/>
      <sz val="16"/>
      <name val="Arial CE"/>
      <family val="2"/>
    </font>
    <font>
      <sz val="16"/>
      <name val="Times New Roman CE"/>
      <family val="1"/>
    </font>
    <font>
      <i/>
      <sz val="12"/>
      <name val="Britannic Bold"/>
      <family val="0"/>
    </font>
    <font>
      <b/>
      <sz val="26"/>
      <name val="Times New Roman CE"/>
      <family val="1"/>
    </font>
    <font>
      <b/>
      <sz val="12"/>
      <color indexed="12"/>
      <name val="Times New Roman CE"/>
      <family val="1"/>
    </font>
    <font>
      <sz val="10"/>
      <color indexed="10"/>
      <name val="Times New Roman CE"/>
      <family val="1"/>
    </font>
    <font>
      <sz val="9"/>
      <color indexed="10"/>
      <name val="Times New Roman CE"/>
      <family val="1"/>
    </font>
    <font>
      <sz val="12"/>
      <color indexed="10"/>
      <name val="Times New Roman CE"/>
      <family val="1"/>
    </font>
    <font>
      <b/>
      <sz val="12"/>
      <color indexed="12"/>
      <name val="Arial CE"/>
      <family val="2"/>
    </font>
  </fonts>
  <fills count="8">
    <fill>
      <patternFill/>
    </fill>
    <fill>
      <patternFill patternType="gray125"/>
    </fill>
    <fill>
      <patternFill patternType="lightGray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2" fontId="5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2" fontId="5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2" fontId="5" fillId="0" borderId="6" xfId="0" applyNumberFormat="1" applyFont="1" applyBorder="1" applyAlignment="1">
      <alignment horizontal="center" vertical="center"/>
    </xf>
    <xf numFmtId="172" fontId="5" fillId="0" borderId="7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9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0" fillId="0" borderId="11" xfId="0" applyFont="1" applyBorder="1" applyAlignment="1" quotePrefix="1">
      <alignment/>
    </xf>
    <xf numFmtId="0" fontId="0" fillId="0" borderId="15" xfId="0" applyBorder="1" applyAlignment="1">
      <alignment horizontal="center" vertical="center"/>
    </xf>
    <xf numFmtId="0" fontId="4" fillId="0" borderId="15" xfId="0" applyFont="1" applyBorder="1" applyAlignment="1" quotePrefix="1">
      <alignment horizontal="center"/>
    </xf>
    <xf numFmtId="0" fontId="0" fillId="0" borderId="16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4" xfId="0" applyFont="1" applyBorder="1" applyAlignment="1" quotePrefix="1">
      <alignment horizontal="center" vertical="center"/>
    </xf>
    <xf numFmtId="0" fontId="0" fillId="0" borderId="20" xfId="0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22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0" fillId="0" borderId="13" xfId="0" applyFont="1" applyBorder="1" applyAlignment="1">
      <alignment/>
    </xf>
    <xf numFmtId="0" fontId="0" fillId="0" borderId="1" xfId="0" applyFont="1" applyBorder="1" applyAlignment="1" quotePrefix="1">
      <alignment horizontal="center"/>
    </xf>
    <xf numFmtId="0" fontId="0" fillId="0" borderId="1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 quotePrefix="1">
      <alignment horizontal="center" vertical="center"/>
    </xf>
    <xf numFmtId="0" fontId="4" fillId="0" borderId="26" xfId="0" applyFont="1" applyBorder="1" applyAlignment="1" quotePrefix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172" fontId="5" fillId="0" borderId="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" fontId="0" fillId="0" borderId="29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" fontId="0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0" fillId="0" borderId="32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1" fillId="0" borderId="36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2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3" xfId="0" applyBorder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1" fillId="0" borderId="36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42" xfId="0" applyBorder="1" applyAlignment="1">
      <alignment/>
    </xf>
    <xf numFmtId="0" fontId="17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Font="1" applyBorder="1" applyAlignment="1">
      <alignment vertical="center"/>
    </xf>
    <xf numFmtId="0" fontId="4" fillId="0" borderId="44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47" xfId="0" applyFont="1" applyBorder="1" applyAlignment="1">
      <alignment vertical="center"/>
    </xf>
    <xf numFmtId="0" fontId="19" fillId="0" borderId="0" xfId="0" applyFont="1" applyBorder="1" applyAlignment="1">
      <alignment horizontal="center"/>
    </xf>
    <xf numFmtId="0" fontId="0" fillId="0" borderId="29" xfId="0" applyFont="1" applyFill="1" applyBorder="1" applyAlignment="1">
      <alignment/>
    </xf>
    <xf numFmtId="1" fontId="8" fillId="0" borderId="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12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23" fillId="0" borderId="0" xfId="0" applyNumberFormat="1" applyFont="1" applyBorder="1" applyAlignment="1">
      <alignment horizontal="left"/>
    </xf>
    <xf numFmtId="49" fontId="21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18" fillId="0" borderId="44" xfId="0" applyFont="1" applyBorder="1" applyAlignment="1">
      <alignment horizontal="center"/>
    </xf>
    <xf numFmtId="0" fontId="0" fillId="0" borderId="48" xfId="0" applyBorder="1" applyAlignment="1">
      <alignment/>
    </xf>
    <xf numFmtId="0" fontId="20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49" fontId="24" fillId="0" borderId="8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25" fillId="0" borderId="0" xfId="0" applyFont="1" applyBorder="1" applyAlignment="1">
      <alignment horizontal="right" vertical="center"/>
    </xf>
    <xf numFmtId="0" fontId="28" fillId="0" borderId="0" xfId="0" applyFont="1" applyFill="1" applyBorder="1" applyAlignment="1" quotePrefix="1">
      <alignment horizontal="right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17" fontId="33" fillId="0" borderId="0" xfId="0" applyNumberFormat="1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49" fontId="35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172" fontId="0" fillId="0" borderId="49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1" xfId="0" applyNumberFormat="1" applyFont="1" applyBorder="1" applyAlignment="1" quotePrefix="1">
      <alignment/>
    </xf>
    <xf numFmtId="172" fontId="0" fillId="0" borderId="3" xfId="0" applyNumberFormat="1" applyFont="1" applyBorder="1" applyAlignment="1" quotePrefix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 quotePrefix="1">
      <alignment/>
    </xf>
    <xf numFmtId="17" fontId="26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quotePrefix="1">
      <alignment/>
    </xf>
    <xf numFmtId="172" fontId="0" fillId="0" borderId="19" xfId="0" applyNumberFormat="1" applyFont="1" applyBorder="1" applyAlignment="1">
      <alignment/>
    </xf>
    <xf numFmtId="172" fontId="0" fillId="0" borderId="0" xfId="0" applyNumberFormat="1" applyFont="1" applyBorder="1" applyAlignment="1" quotePrefix="1">
      <alignment/>
    </xf>
    <xf numFmtId="0" fontId="2" fillId="0" borderId="19" xfId="0" applyFont="1" applyBorder="1" applyAlignment="1" quotePrefix="1">
      <alignment horizontal="left"/>
    </xf>
    <xf numFmtId="172" fontId="6" fillId="0" borderId="1" xfId="0" applyNumberFormat="1" applyFont="1" applyBorder="1" applyAlignment="1" quotePrefix="1">
      <alignment horizontal="center"/>
    </xf>
    <xf numFmtId="0" fontId="32" fillId="0" borderId="49" xfId="0" applyFont="1" applyBorder="1" applyAlignment="1">
      <alignment horizontal="center"/>
    </xf>
    <xf numFmtId="172" fontId="6" fillId="0" borderId="3" xfId="0" applyNumberFormat="1" applyFont="1" applyBorder="1" applyAlignment="1" quotePrefix="1">
      <alignment horizontal="center"/>
    </xf>
    <xf numFmtId="0" fontId="38" fillId="0" borderId="0" xfId="0" applyFont="1" applyFill="1" applyBorder="1" applyAlignment="1" quotePrefix="1">
      <alignment horizontal="center"/>
    </xf>
    <xf numFmtId="172" fontId="4" fillId="0" borderId="0" xfId="0" applyNumberFormat="1" applyFont="1" applyFill="1" applyBorder="1" applyAlignment="1" quotePrefix="1">
      <alignment horizontal="center"/>
    </xf>
    <xf numFmtId="0" fontId="39" fillId="0" borderId="0" xfId="0" applyFont="1" applyBorder="1" applyAlignment="1">
      <alignment horizontal="center"/>
    </xf>
    <xf numFmtId="172" fontId="6" fillId="0" borderId="0" xfId="0" applyNumberFormat="1" applyFont="1" applyBorder="1" applyAlignment="1" quotePrefix="1">
      <alignment horizontal="center"/>
    </xf>
    <xf numFmtId="0" fontId="0" fillId="0" borderId="3" xfId="0" applyFont="1" applyBorder="1" applyAlignment="1">
      <alignment/>
    </xf>
    <xf numFmtId="0" fontId="39" fillId="0" borderId="0" xfId="0" applyFont="1" applyFill="1" applyBorder="1" applyAlignment="1">
      <alignment horizontal="center"/>
    </xf>
    <xf numFmtId="172" fontId="6" fillId="0" borderId="0" xfId="0" applyNumberFormat="1" applyFont="1" applyFill="1" applyBorder="1" applyAlignment="1" quotePrefix="1">
      <alignment horizontal="center"/>
    </xf>
    <xf numFmtId="0" fontId="40" fillId="0" borderId="0" xfId="0" applyFont="1" applyFill="1" applyBorder="1" applyAlignment="1">
      <alignment horizontal="center" vertical="center"/>
    </xf>
    <xf numFmtId="0" fontId="41" fillId="0" borderId="19" xfId="0" applyFont="1" applyBorder="1" applyAlignment="1">
      <alignment horizontal="center"/>
    </xf>
    <xf numFmtId="172" fontId="1" fillId="0" borderId="0" xfId="0" applyNumberFormat="1" applyFont="1" applyFill="1" applyBorder="1" applyAlignment="1">
      <alignment horizontal="left"/>
    </xf>
    <xf numFmtId="0" fontId="41" fillId="0" borderId="3" xfId="0" applyFont="1" applyBorder="1" applyAlignment="1">
      <alignment horizontal="center"/>
    </xf>
    <xf numFmtId="172" fontId="44" fillId="0" borderId="1" xfId="0" applyNumberFormat="1" applyFont="1" applyBorder="1" applyAlignment="1">
      <alignment horizontal="center"/>
    </xf>
    <xf numFmtId="0" fontId="43" fillId="0" borderId="0" xfId="0" applyFont="1" applyFill="1" applyBorder="1" applyAlignment="1">
      <alignment horizontal="right"/>
    </xf>
    <xf numFmtId="0" fontId="29" fillId="0" borderId="0" xfId="0" applyFont="1" applyBorder="1" applyAlignment="1">
      <alignment horizontal="right"/>
    </xf>
    <xf numFmtId="172" fontId="44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right"/>
    </xf>
    <xf numFmtId="0" fontId="43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0" fillId="0" borderId="19" xfId="0" applyFont="1" applyBorder="1" applyAlignment="1" quotePrefix="1">
      <alignment horizontal="left"/>
    </xf>
    <xf numFmtId="0" fontId="43" fillId="0" borderId="0" xfId="0" applyFont="1" applyFill="1" applyAlignment="1" quotePrefix="1">
      <alignment horizontal="left"/>
    </xf>
    <xf numFmtId="0" fontId="29" fillId="0" borderId="0" xfId="0" applyFont="1" applyAlignment="1">
      <alignment horizontal="left"/>
    </xf>
    <xf numFmtId="172" fontId="6" fillId="0" borderId="0" xfId="0" applyNumberFormat="1" applyFont="1" applyBorder="1" applyAlignment="1">
      <alignment horizontal="center"/>
    </xf>
    <xf numFmtId="0" fontId="42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3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5" fillId="0" borderId="0" xfId="0" applyFont="1" applyAlignment="1">
      <alignment horizontal="right" vertical="center"/>
    </xf>
    <xf numFmtId="0" fontId="40" fillId="0" borderId="0" xfId="0" applyFont="1" applyFill="1" applyBorder="1" applyAlignment="1">
      <alignment horizontal="right" vertical="center"/>
    </xf>
    <xf numFmtId="172" fontId="1" fillId="0" borderId="0" xfId="0" applyNumberFormat="1" applyFont="1" applyFill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0" fillId="0" borderId="50" xfId="0" applyFont="1" applyBorder="1" applyAlignment="1" quotePrefix="1">
      <alignment/>
    </xf>
    <xf numFmtId="0" fontId="0" fillId="0" borderId="20" xfId="0" applyFont="1" applyBorder="1" applyAlignment="1" quotePrefix="1">
      <alignment/>
    </xf>
    <xf numFmtId="172" fontId="0" fillId="0" borderId="4" xfId="0" applyNumberFormat="1" applyFont="1" applyBorder="1" applyAlignment="1" quotePrefix="1">
      <alignment/>
    </xf>
    <xf numFmtId="0" fontId="0" fillId="0" borderId="0" xfId="0" applyFont="1" applyFill="1" applyBorder="1" applyAlignment="1" quotePrefix="1">
      <alignment/>
    </xf>
    <xf numFmtId="0" fontId="43" fillId="0" borderId="0" xfId="0" applyFont="1" applyFill="1" applyAlignment="1">
      <alignment horizontal="left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 quotePrefix="1">
      <alignment/>
    </xf>
    <xf numFmtId="0" fontId="48" fillId="0" borderId="0" xfId="0" applyFont="1" applyFill="1" applyBorder="1" applyAlignment="1" quotePrefix="1">
      <alignment horizontal="right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6" fillId="0" borderId="0" xfId="0" applyFont="1" applyAlignment="1">
      <alignment horizontal="left"/>
    </xf>
    <xf numFmtId="0" fontId="4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48" fillId="0" borderId="0" xfId="0" applyFont="1" applyFill="1" applyBorder="1" applyAlignment="1" quotePrefix="1">
      <alignment horizontal="center"/>
    </xf>
    <xf numFmtId="0" fontId="50" fillId="0" borderId="0" xfId="0" applyFont="1" applyFill="1" applyBorder="1" applyAlignment="1">
      <alignment horizontal="center"/>
    </xf>
    <xf numFmtId="0" fontId="48" fillId="0" borderId="0" xfId="0" applyFont="1" applyFill="1" applyAlignment="1" quotePrefix="1">
      <alignment/>
    </xf>
    <xf numFmtId="0" fontId="45" fillId="0" borderId="0" xfId="0" applyFont="1" applyBorder="1" applyAlignment="1">
      <alignment horizontal="right" vertical="center"/>
    </xf>
    <xf numFmtId="0" fontId="3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43" fillId="0" borderId="0" xfId="0" applyFont="1" applyFill="1" applyAlignment="1" quotePrefix="1">
      <alignment horizontal="right"/>
    </xf>
    <xf numFmtId="0" fontId="51" fillId="0" borderId="0" xfId="0" applyFont="1" applyAlignment="1">
      <alignment horizontal="center" vertical="center"/>
    </xf>
    <xf numFmtId="0" fontId="52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48" fillId="0" borderId="0" xfId="0" applyFont="1" applyFill="1" applyAlignment="1" quotePrefix="1">
      <alignment vertical="center"/>
    </xf>
    <xf numFmtId="0" fontId="40" fillId="0" borderId="0" xfId="0" applyFont="1" applyFill="1" applyAlignment="1">
      <alignment horizontal="right" vertical="center"/>
    </xf>
    <xf numFmtId="0" fontId="53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8" fillId="0" borderId="0" xfId="0" applyFont="1" applyFill="1" applyAlignment="1" quotePrefix="1">
      <alignment horizontal="right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Border="1" applyAlignment="1" quotePrefix="1">
      <alignment horizontal="center"/>
    </xf>
    <xf numFmtId="172" fontId="4" fillId="0" borderId="0" xfId="0" applyNumberFormat="1" applyFont="1" applyBorder="1" applyAlignment="1" quotePrefix="1">
      <alignment horizontal="center"/>
    </xf>
    <xf numFmtId="0" fontId="29" fillId="0" borderId="0" xfId="0" applyFont="1" applyFill="1" applyAlignment="1">
      <alignment horizontal="left" vertical="top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right" vertical="center"/>
    </xf>
    <xf numFmtId="0" fontId="48" fillId="0" borderId="0" xfId="0" applyFont="1" applyFill="1" applyAlignment="1" quotePrefix="1">
      <alignment horizontal="left" vertical="center"/>
    </xf>
    <xf numFmtId="0" fontId="45" fillId="0" borderId="0" xfId="0" applyFont="1" applyAlignment="1">
      <alignment horizontal="center" vertical="center"/>
    </xf>
    <xf numFmtId="0" fontId="48" fillId="0" borderId="0" xfId="0" applyFont="1" applyFill="1" applyBorder="1" applyAlignment="1" quotePrefix="1">
      <alignment horizontal="left" vertical="center"/>
    </xf>
    <xf numFmtId="0" fontId="33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46" fillId="0" borderId="0" xfId="0" applyFont="1" applyAlignment="1">
      <alignment horizontal="left" vertical="center"/>
    </xf>
    <xf numFmtId="0" fontId="31" fillId="0" borderId="0" xfId="0" applyFont="1" applyFill="1" applyBorder="1" applyAlignment="1" quotePrefix="1">
      <alignment horizontal="center"/>
    </xf>
    <xf numFmtId="0" fontId="54" fillId="0" borderId="0" xfId="0" applyFont="1" applyFill="1" applyBorder="1" applyAlignment="1">
      <alignment/>
    </xf>
    <xf numFmtId="0" fontId="51" fillId="0" borderId="0" xfId="0" applyFont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43" fillId="0" borderId="0" xfId="0" applyFont="1" applyFill="1" applyBorder="1" applyAlignment="1" quotePrefix="1">
      <alignment horizontal="center"/>
    </xf>
    <xf numFmtId="0" fontId="29" fillId="0" borderId="0" xfId="0" applyFont="1" applyFill="1" applyBorder="1" applyAlignment="1">
      <alignment horizontal="left" vertical="top"/>
    </xf>
    <xf numFmtId="0" fontId="36" fillId="0" borderId="0" xfId="0" applyFont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46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29" fillId="0" borderId="0" xfId="0" applyFont="1" applyFill="1" applyAlignment="1">
      <alignment horizontal="right" vertical="top"/>
    </xf>
    <xf numFmtId="0" fontId="48" fillId="0" borderId="0" xfId="0" applyFont="1" applyFill="1" applyAlignment="1" quotePrefix="1">
      <alignment horizontal="right" vertical="center"/>
    </xf>
    <xf numFmtId="0" fontId="29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48" fillId="0" borderId="0" xfId="0" applyFont="1" applyFill="1" applyBorder="1" applyAlignment="1" quotePrefix="1">
      <alignment horizontal="right" vertical="top"/>
    </xf>
    <xf numFmtId="0" fontId="48" fillId="0" borderId="0" xfId="0" applyFont="1" applyFill="1" applyBorder="1" applyAlignment="1">
      <alignment vertical="top"/>
    </xf>
    <xf numFmtId="0" fontId="48" fillId="0" borderId="0" xfId="0" applyFont="1" applyFill="1" applyBorder="1" applyAlignment="1" quotePrefix="1">
      <alignment vertical="top"/>
    </xf>
    <xf numFmtId="0" fontId="54" fillId="0" borderId="0" xfId="0" applyFont="1" applyFill="1" applyAlignment="1">
      <alignment horizontal="left" vertical="center"/>
    </xf>
    <xf numFmtId="0" fontId="48" fillId="0" borderId="0" xfId="0" applyFont="1" applyFill="1" applyBorder="1" applyAlignment="1" quotePrefix="1">
      <alignment horizontal="left" vertical="top"/>
    </xf>
    <xf numFmtId="0" fontId="40" fillId="0" borderId="0" xfId="0" applyFont="1" applyFill="1" applyBorder="1" applyAlignment="1">
      <alignment horizontal="center"/>
    </xf>
    <xf numFmtId="0" fontId="53" fillId="0" borderId="0" xfId="0" applyFont="1" applyAlignment="1">
      <alignment horizontal="right"/>
    </xf>
    <xf numFmtId="0" fontId="45" fillId="0" borderId="0" xfId="0" applyFont="1" applyFill="1" applyBorder="1" applyAlignment="1">
      <alignment horizontal="center" vertical="top"/>
    </xf>
    <xf numFmtId="0" fontId="46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36" fillId="0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46" fillId="0" borderId="0" xfId="0" applyFont="1" applyBorder="1" applyAlignment="1">
      <alignment horizontal="left" vertical="center"/>
    </xf>
    <xf numFmtId="0" fontId="57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32" fillId="3" borderId="11" xfId="0" applyFont="1" applyFill="1" applyBorder="1" applyAlignment="1">
      <alignment horizontal="centerContinuous"/>
    </xf>
    <xf numFmtId="0" fontId="32" fillId="3" borderId="22" xfId="0" applyFont="1" applyFill="1" applyBorder="1" applyAlignment="1">
      <alignment horizontal="centerContinuous"/>
    </xf>
    <xf numFmtId="0" fontId="32" fillId="3" borderId="11" xfId="0" applyFont="1" applyFill="1" applyBorder="1" applyAlignment="1">
      <alignment horizontal="centerContinuous" vertical="center"/>
    </xf>
    <xf numFmtId="0" fontId="0" fillId="3" borderId="18" xfId="0" applyFont="1" applyFill="1" applyBorder="1" applyAlignment="1">
      <alignment horizontal="centerContinuous"/>
    </xf>
    <xf numFmtId="172" fontId="0" fillId="0" borderId="5" xfId="0" applyNumberFormat="1" applyFont="1" applyBorder="1" applyAlignment="1" quotePrefix="1">
      <alignment/>
    </xf>
    <xf numFmtId="0" fontId="32" fillId="3" borderId="22" xfId="0" applyFont="1" applyFill="1" applyBorder="1" applyAlignment="1">
      <alignment horizontal="centerContinuous" vertical="center"/>
    </xf>
    <xf numFmtId="49" fontId="35" fillId="3" borderId="22" xfId="0" applyNumberFormat="1" applyFont="1" applyFill="1" applyBorder="1" applyAlignment="1">
      <alignment horizontal="centerContinuous" vertical="center"/>
    </xf>
    <xf numFmtId="172" fontId="0" fillId="0" borderId="51" xfId="0" applyNumberFormat="1" applyFont="1" applyBorder="1" applyAlignment="1" quotePrefix="1">
      <alignment/>
    </xf>
    <xf numFmtId="172" fontId="4" fillId="0" borderId="51" xfId="0" applyNumberFormat="1" applyFont="1" applyBorder="1" applyAlignment="1" quotePrefix="1">
      <alignment horizontal="center"/>
    </xf>
    <xf numFmtId="0" fontId="39" fillId="0" borderId="19" xfId="0" applyFont="1" applyBorder="1" applyAlignment="1">
      <alignment horizontal="center"/>
    </xf>
    <xf numFmtId="172" fontId="4" fillId="0" borderId="3" xfId="0" applyNumberFormat="1" applyFont="1" applyBorder="1" applyAlignment="1" quotePrefix="1">
      <alignment horizontal="center"/>
    </xf>
    <xf numFmtId="0" fontId="0" fillId="3" borderId="18" xfId="0" applyFill="1" applyBorder="1" applyAlignment="1">
      <alignment horizontal="centerContinuous"/>
    </xf>
    <xf numFmtId="0" fontId="43" fillId="0" borderId="37" xfId="0" applyFont="1" applyBorder="1" applyAlignment="1">
      <alignment horizontal="center"/>
    </xf>
    <xf numFmtId="0" fontId="0" fillId="0" borderId="3" xfId="0" applyFont="1" applyBorder="1" applyAlignment="1">
      <alignment horizontal="centerContinuous"/>
    </xf>
    <xf numFmtId="172" fontId="6" fillId="0" borderId="19" xfId="0" applyNumberFormat="1" applyFont="1" applyBorder="1" applyAlignment="1" quotePrefix="1">
      <alignment horizontal="center"/>
    </xf>
    <xf numFmtId="0" fontId="2" fillId="0" borderId="19" xfId="0" applyFont="1" applyBorder="1" applyAlignment="1">
      <alignment horizontal="centerContinuous"/>
    </xf>
    <xf numFmtId="0" fontId="0" fillId="0" borderId="19" xfId="0" applyFont="1" applyBorder="1" applyAlignment="1">
      <alignment horizontal="centerContinuous"/>
    </xf>
    <xf numFmtId="0" fontId="0" fillId="3" borderId="11" xfId="0" applyFont="1" applyFill="1" applyBorder="1" applyAlignment="1">
      <alignment horizontal="centerContinuous"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54" fillId="0" borderId="0" xfId="0" applyFont="1" applyFill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47" fillId="0" borderId="0" xfId="0" applyFont="1" applyAlignment="1">
      <alignment horizontal="right"/>
    </xf>
    <xf numFmtId="0" fontId="0" fillId="0" borderId="0" xfId="0" applyAlignment="1">
      <alignment horizontal="left"/>
    </xf>
    <xf numFmtId="0" fontId="33" fillId="0" borderId="0" xfId="0" applyFont="1" applyBorder="1" applyAlignment="1">
      <alignment horizontal="center"/>
    </xf>
    <xf numFmtId="0" fontId="54" fillId="0" borderId="0" xfId="0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172" fontId="18" fillId="0" borderId="0" xfId="0" applyNumberFormat="1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/>
    </xf>
    <xf numFmtId="49" fontId="62" fillId="0" borderId="0" xfId="0" applyNumberFormat="1" applyFont="1" applyFill="1" applyBorder="1" applyAlignment="1">
      <alignment horizontal="left" vertical="center"/>
    </xf>
    <xf numFmtId="172" fontId="0" fillId="0" borderId="1" xfId="0" applyNumberFormat="1" applyFont="1" applyBorder="1" applyAlignment="1">
      <alignment horizontal="centerContinuous"/>
    </xf>
    <xf numFmtId="172" fontId="0" fillId="0" borderId="35" xfId="0" applyNumberFormat="1" applyFont="1" applyBorder="1" applyAlignment="1">
      <alignment/>
    </xf>
    <xf numFmtId="172" fontId="0" fillId="0" borderId="1" xfId="0" applyNumberFormat="1" applyFont="1" applyBorder="1" applyAlignment="1">
      <alignment horizontal="centerContinuous"/>
    </xf>
    <xf numFmtId="172" fontId="44" fillId="0" borderId="4" xfId="0" applyNumberFormat="1" applyFont="1" applyBorder="1" applyAlignment="1">
      <alignment horizontal="center"/>
    </xf>
    <xf numFmtId="0" fontId="32" fillId="3" borderId="13" xfId="0" applyFont="1" applyFill="1" applyBorder="1" applyAlignment="1">
      <alignment horizontal="centerContinuous"/>
    </xf>
    <xf numFmtId="0" fontId="39" fillId="0" borderId="23" xfId="0" applyFont="1" applyBorder="1" applyAlignment="1">
      <alignment horizontal="center"/>
    </xf>
    <xf numFmtId="172" fontId="4" fillId="0" borderId="52" xfId="0" applyNumberFormat="1" applyFont="1" applyBorder="1" applyAlignment="1" quotePrefix="1">
      <alignment horizontal="center"/>
    </xf>
    <xf numFmtId="0" fontId="39" fillId="0" borderId="20" xfId="0" applyFont="1" applyBorder="1" applyAlignment="1">
      <alignment horizontal="center"/>
    </xf>
    <xf numFmtId="172" fontId="4" fillId="0" borderId="5" xfId="0" applyNumberFormat="1" applyFont="1" applyBorder="1" applyAlignment="1" quotePrefix="1">
      <alignment horizontal="center"/>
    </xf>
    <xf numFmtId="0" fontId="31" fillId="0" borderId="1" xfId="0" applyFont="1" applyBorder="1" applyAlignment="1">
      <alignment/>
    </xf>
    <xf numFmtId="0" fontId="0" fillId="0" borderId="42" xfId="0" applyBorder="1" applyAlignment="1">
      <alignment horizontal="center"/>
    </xf>
    <xf numFmtId="0" fontId="0" fillId="0" borderId="53" xfId="0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36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49" fontId="24" fillId="0" borderId="9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14" fillId="0" borderId="16" xfId="0" applyFon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49" fontId="15" fillId="0" borderId="11" xfId="0" applyNumberFormat="1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172" fontId="5" fillId="0" borderId="11" xfId="0" applyNumberFormat="1" applyFont="1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49" fontId="11" fillId="0" borderId="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49" fontId="0" fillId="0" borderId="0" xfId="0" applyNumberFormat="1" applyFont="1" applyBorder="1" applyAlignment="1">
      <alignment horizontal="centerContinuous" vertical="center"/>
    </xf>
    <xf numFmtId="49" fontId="12" fillId="0" borderId="0" xfId="0" applyNumberFormat="1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49" fontId="12" fillId="0" borderId="20" xfId="0" applyNumberFormat="1" applyFont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6" fillId="0" borderId="20" xfId="0" applyFont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49" fontId="4" fillId="0" borderId="0" xfId="0" applyNumberFormat="1" applyFont="1" applyBorder="1" applyAlignment="1">
      <alignment horizontal="centerContinuous" vertical="center"/>
    </xf>
    <xf numFmtId="49" fontId="4" fillId="0" borderId="20" xfId="0" applyNumberFormat="1" applyFont="1" applyBorder="1" applyAlignment="1">
      <alignment horizontal="centerContinuous" vertical="center"/>
    </xf>
    <xf numFmtId="49" fontId="6" fillId="0" borderId="2" xfId="0" applyNumberFormat="1" applyFont="1" applyBorder="1" applyAlignment="1">
      <alignment horizontal="center" vertical="center"/>
    </xf>
    <xf numFmtId="0" fontId="20" fillId="0" borderId="42" xfId="0" applyFont="1" applyBorder="1" applyAlignment="1">
      <alignment horizontal="left"/>
    </xf>
    <xf numFmtId="0" fontId="0" fillId="0" borderId="43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/>
    </xf>
    <xf numFmtId="0" fontId="42" fillId="0" borderId="0" xfId="0" applyFont="1" applyBorder="1" applyAlignment="1">
      <alignment horizontal="center"/>
    </xf>
    <xf numFmtId="0" fontId="32" fillId="3" borderId="53" xfId="0" applyFont="1" applyFill="1" applyBorder="1" applyAlignment="1">
      <alignment horizontal="centerContinuous"/>
    </xf>
    <xf numFmtId="0" fontId="0" fillId="0" borderId="42" xfId="0" applyFont="1" applyBorder="1" applyAlignment="1">
      <alignment horizontal="left"/>
    </xf>
    <xf numFmtId="0" fontId="0" fillId="0" borderId="42" xfId="0" applyFont="1" applyBorder="1" applyAlignment="1">
      <alignment horizontal="centerContinuous"/>
    </xf>
    <xf numFmtId="49" fontId="19" fillId="0" borderId="42" xfId="0" applyNumberFormat="1" applyFont="1" applyBorder="1" applyAlignment="1">
      <alignment horizontal="center"/>
    </xf>
    <xf numFmtId="172" fontId="44" fillId="0" borderId="42" xfId="0" applyNumberFormat="1" applyFont="1" applyBorder="1" applyAlignment="1">
      <alignment horizontal="center"/>
    </xf>
    <xf numFmtId="172" fontId="44" fillId="0" borderId="54" xfId="0" applyNumberFormat="1" applyFont="1" applyBorder="1" applyAlignment="1">
      <alignment horizontal="center"/>
    </xf>
    <xf numFmtId="172" fontId="6" fillId="0" borderId="42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Continuous"/>
    </xf>
    <xf numFmtId="172" fontId="0" fillId="0" borderId="19" xfId="0" applyNumberFormat="1" applyFont="1" applyBorder="1" applyAlignment="1" quotePrefix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 horizontal="centerContinuous"/>
    </xf>
    <xf numFmtId="0" fontId="43" fillId="0" borderId="57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Continuous"/>
    </xf>
    <xf numFmtId="172" fontId="0" fillId="0" borderId="36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centerContinuous"/>
    </xf>
    <xf numFmtId="172" fontId="44" fillId="0" borderId="20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centerContinuous"/>
    </xf>
    <xf numFmtId="0" fontId="0" fillId="0" borderId="56" xfId="0" applyFont="1" applyBorder="1" applyAlignment="1">
      <alignment horizontal="centerContinuous"/>
    </xf>
    <xf numFmtId="0" fontId="56" fillId="0" borderId="0" xfId="0" applyFont="1" applyFill="1" applyBorder="1" applyAlignment="1">
      <alignment horizontal="center"/>
    </xf>
    <xf numFmtId="172" fontId="66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54" fillId="0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49" fontId="27" fillId="4" borderId="58" xfId="0" applyNumberFormat="1" applyFont="1" applyFill="1" applyBorder="1" applyAlignment="1">
      <alignment horizontal="centerContinuous" vertical="center"/>
    </xf>
    <xf numFmtId="49" fontId="0" fillId="4" borderId="44" xfId="0" applyNumberFormat="1" applyFont="1" applyFill="1" applyBorder="1" applyAlignment="1">
      <alignment horizontal="centerContinuous" vertical="center"/>
    </xf>
    <xf numFmtId="49" fontId="27" fillId="4" borderId="44" xfId="0" applyNumberFormat="1" applyFont="1" applyFill="1" applyBorder="1" applyAlignment="1">
      <alignment horizontal="centerContinuous" vertical="center"/>
    </xf>
    <xf numFmtId="49" fontId="0" fillId="4" borderId="45" xfId="0" applyNumberFormat="1" applyFont="1" applyFill="1" applyBorder="1" applyAlignment="1">
      <alignment horizontal="centerContinuous" vertical="center"/>
    </xf>
    <xf numFmtId="0" fontId="0" fillId="0" borderId="38" xfId="0" applyFont="1" applyFill="1" applyBorder="1" applyAlignment="1">
      <alignment horizontal="centerContinuous"/>
    </xf>
    <xf numFmtId="0" fontId="0" fillId="0" borderId="32" xfId="0" applyFont="1" applyFill="1" applyBorder="1" applyAlignment="1">
      <alignment horizontal="centerContinuous"/>
    </xf>
    <xf numFmtId="0" fontId="0" fillId="0" borderId="47" xfId="0" applyFont="1" applyFill="1" applyBorder="1" applyAlignment="1">
      <alignment horizontal="centerContinuous"/>
    </xf>
    <xf numFmtId="49" fontId="62" fillId="4" borderId="58" xfId="0" applyNumberFormat="1" applyFont="1" applyFill="1" applyBorder="1" applyAlignment="1">
      <alignment horizontal="centerContinuous" vertical="center"/>
    </xf>
    <xf numFmtId="49" fontId="27" fillId="4" borderId="44" xfId="0" applyNumberFormat="1" applyFont="1" applyFill="1" applyBorder="1" applyAlignment="1" quotePrefix="1">
      <alignment horizontal="centerContinuous" vertical="center"/>
    </xf>
    <xf numFmtId="49" fontId="27" fillId="4" borderId="45" xfId="0" applyNumberFormat="1" applyFont="1" applyFill="1" applyBorder="1" applyAlignment="1">
      <alignment horizontal="centerContinuous" vertical="center"/>
    </xf>
    <xf numFmtId="0" fontId="29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72" fontId="4" fillId="0" borderId="42" xfId="0" applyNumberFormat="1" applyFont="1" applyBorder="1" applyAlignment="1">
      <alignment horizontal="center"/>
    </xf>
    <xf numFmtId="0" fontId="68" fillId="0" borderId="19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172" fontId="6" fillId="0" borderId="42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71" fillId="0" borderId="19" xfId="0" applyFont="1" applyBorder="1" applyAlignment="1" quotePrefix="1">
      <alignment horizontal="center"/>
    </xf>
    <xf numFmtId="0" fontId="12" fillId="0" borderId="19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0" fontId="29" fillId="0" borderId="56" xfId="0" applyFont="1" applyBorder="1" applyAlignment="1">
      <alignment horizontal="center"/>
    </xf>
    <xf numFmtId="0" fontId="71" fillId="0" borderId="56" xfId="0" applyFont="1" applyBorder="1" applyAlignment="1">
      <alignment horizontal="center"/>
    </xf>
    <xf numFmtId="172" fontId="6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 quotePrefix="1">
      <alignment vertical="center"/>
    </xf>
    <xf numFmtId="0" fontId="0" fillId="0" borderId="0" xfId="0" applyFill="1" applyBorder="1" applyAlignment="1">
      <alignment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57" fillId="0" borderId="0" xfId="0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8" fillId="0" borderId="8" xfId="0" applyFont="1" applyBorder="1" applyAlignment="1">
      <alignment horizontal="center" vertical="center"/>
    </xf>
    <xf numFmtId="172" fontId="15" fillId="0" borderId="59" xfId="0" applyNumberFormat="1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172" fontId="4" fillId="0" borderId="59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55" fillId="0" borderId="8" xfId="0" applyFont="1" applyBorder="1" applyAlignment="1">
      <alignment horizontal="center" vertical="center"/>
    </xf>
    <xf numFmtId="172" fontId="6" fillId="0" borderId="59" xfId="0" applyNumberFormat="1" applyFont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172" fontId="1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172" fontId="19" fillId="0" borderId="59" xfId="0" applyNumberFormat="1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172" fontId="6" fillId="0" borderId="61" xfId="0" applyNumberFormat="1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172" fontId="4" fillId="0" borderId="61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9" fillId="5" borderId="58" xfId="0" applyFont="1" applyFill="1" applyBorder="1" applyAlignment="1">
      <alignment vertical="center"/>
    </xf>
    <xf numFmtId="0" fontId="59" fillId="5" borderId="44" xfId="0" applyFont="1" applyFill="1" applyBorder="1" applyAlignment="1">
      <alignment vertical="center"/>
    </xf>
    <xf numFmtId="0" fontId="57" fillId="5" borderId="44" xfId="0" applyFont="1" applyFill="1" applyBorder="1" applyAlignment="1" quotePrefix="1">
      <alignment horizontal="center" vertical="center"/>
    </xf>
    <xf numFmtId="0" fontId="59" fillId="5" borderId="45" xfId="0" applyFont="1" applyFill="1" applyBorder="1" applyAlignment="1">
      <alignment vertical="center"/>
    </xf>
    <xf numFmtId="0" fontId="4" fillId="5" borderId="63" xfId="0" applyFont="1" applyFill="1" applyBorder="1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  <xf numFmtId="0" fontId="57" fillId="5" borderId="45" xfId="0" applyFont="1" applyFill="1" applyBorder="1" applyAlignment="1" quotePrefix="1">
      <alignment horizontal="center" vertical="center"/>
    </xf>
    <xf numFmtId="172" fontId="6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6" borderId="58" xfId="0" applyFont="1" applyFill="1" applyBorder="1" applyAlignment="1">
      <alignment/>
    </xf>
    <xf numFmtId="0" fontId="4" fillId="6" borderId="44" xfId="0" applyFont="1" applyFill="1" applyBorder="1" applyAlignment="1">
      <alignment/>
    </xf>
    <xf numFmtId="0" fontId="0" fillId="6" borderId="44" xfId="0" applyFont="1" applyFill="1" applyBorder="1" applyAlignment="1">
      <alignment/>
    </xf>
    <xf numFmtId="0" fontId="7" fillId="6" borderId="44" xfId="0" applyFont="1" applyFill="1" applyBorder="1" applyAlignment="1">
      <alignment horizontal="center"/>
    </xf>
    <xf numFmtId="0" fontId="0" fillId="6" borderId="44" xfId="0" applyFont="1" applyFill="1" applyBorder="1" applyAlignment="1">
      <alignment/>
    </xf>
    <xf numFmtId="0" fontId="0" fillId="6" borderId="45" xfId="0" applyFont="1" applyFill="1" applyBorder="1" applyAlignment="1">
      <alignment/>
    </xf>
    <xf numFmtId="0" fontId="4" fillId="6" borderId="63" xfId="0" applyFont="1" applyFill="1" applyBorder="1" applyAlignment="1">
      <alignment horizontal="center"/>
    </xf>
    <xf numFmtId="0" fontId="4" fillId="6" borderId="66" xfId="0" applyFont="1" applyFill="1" applyBorder="1" applyAlignment="1" quotePrefix="1">
      <alignment horizontal="center"/>
    </xf>
    <xf numFmtId="0" fontId="4" fillId="6" borderId="13" xfId="0" applyFont="1" applyFill="1" applyBorder="1" applyAlignment="1" quotePrefix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66" xfId="0" applyFont="1" applyFill="1" applyBorder="1" applyAlignment="1">
      <alignment horizontal="center"/>
    </xf>
    <xf numFmtId="0" fontId="0" fillId="6" borderId="67" xfId="0" applyFont="1" applyFill="1" applyBorder="1" applyAlignment="1">
      <alignment/>
    </xf>
    <xf numFmtId="0" fontId="0" fillId="7" borderId="58" xfId="0" applyFont="1" applyFill="1" applyBorder="1" applyAlignment="1">
      <alignment/>
    </xf>
    <xf numFmtId="0" fontId="4" fillId="7" borderId="44" xfId="0" applyFont="1" applyFill="1" applyBorder="1" applyAlignment="1">
      <alignment/>
    </xf>
    <xf numFmtId="0" fontId="0" fillId="7" borderId="44" xfId="0" applyFont="1" applyFill="1" applyBorder="1" applyAlignment="1">
      <alignment/>
    </xf>
    <xf numFmtId="0" fontId="0" fillId="7" borderId="44" xfId="0" applyFont="1" applyFill="1" applyBorder="1" applyAlignment="1">
      <alignment/>
    </xf>
    <xf numFmtId="0" fontId="0" fillId="7" borderId="45" xfId="0" applyFont="1" applyFill="1" applyBorder="1" applyAlignment="1">
      <alignment/>
    </xf>
    <xf numFmtId="0" fontId="4" fillId="7" borderId="63" xfId="0" applyFont="1" applyFill="1" applyBorder="1" applyAlignment="1">
      <alignment horizontal="center"/>
    </xf>
    <xf numFmtId="0" fontId="4" fillId="7" borderId="66" xfId="0" applyFont="1" applyFill="1" applyBorder="1" applyAlignment="1" quotePrefix="1">
      <alignment horizontal="center"/>
    </xf>
    <xf numFmtId="0" fontId="4" fillId="7" borderId="13" xfId="0" applyFont="1" applyFill="1" applyBorder="1" applyAlignment="1" quotePrefix="1">
      <alignment horizontal="center"/>
    </xf>
    <xf numFmtId="0" fontId="4" fillId="7" borderId="11" xfId="0" applyFont="1" applyFill="1" applyBorder="1" applyAlignment="1">
      <alignment horizontal="center"/>
    </xf>
    <xf numFmtId="0" fontId="0" fillId="7" borderId="64" xfId="0" applyFont="1" applyFill="1" applyBorder="1" applyAlignment="1">
      <alignment/>
    </xf>
    <xf numFmtId="0" fontId="4" fillId="7" borderId="13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73" fillId="7" borderId="44" xfId="0" applyFont="1" applyFill="1" applyBorder="1" applyAlignment="1">
      <alignment horizontal="center"/>
    </xf>
    <xf numFmtId="0" fontId="74" fillId="0" borderId="8" xfId="0" applyFont="1" applyBorder="1" applyAlignment="1">
      <alignment horizontal="center" vertical="center"/>
    </xf>
    <xf numFmtId="0" fontId="74" fillId="0" borderId="9" xfId="0" applyFont="1" applyBorder="1" applyAlignment="1">
      <alignment horizontal="center" vertical="center"/>
    </xf>
    <xf numFmtId="172" fontId="76" fillId="0" borderId="11" xfId="0" applyNumberFormat="1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Continuous" vertical="center"/>
    </xf>
    <xf numFmtId="49" fontId="80" fillId="0" borderId="0" xfId="0" applyNumberFormat="1" applyFont="1" applyBorder="1" applyAlignment="1">
      <alignment horizontal="centerContinuous" vertical="center"/>
    </xf>
    <xf numFmtId="49" fontId="6" fillId="0" borderId="11" xfId="0" applyNumberFormat="1" applyFont="1" applyBorder="1" applyAlignment="1">
      <alignment horizontal="centerContinuous" vertical="center"/>
    </xf>
    <xf numFmtId="0" fontId="80" fillId="0" borderId="19" xfId="0" applyFont="1" applyBorder="1" applyAlignment="1" quotePrefix="1">
      <alignment horizontal="center"/>
    </xf>
    <xf numFmtId="0" fontId="80" fillId="0" borderId="19" xfId="0" applyFont="1" applyBorder="1" applyAlignment="1">
      <alignment horizontal="center"/>
    </xf>
    <xf numFmtId="0" fontId="32" fillId="3" borderId="68" xfId="0" applyFont="1" applyFill="1" applyBorder="1" applyAlignment="1">
      <alignment horizontal="centerContinuous" vertical="center"/>
    </xf>
    <xf numFmtId="0" fontId="32" fillId="3" borderId="69" xfId="0" applyFont="1" applyFill="1" applyBorder="1" applyAlignment="1">
      <alignment horizontal="centerContinuous" vertical="center"/>
    </xf>
    <xf numFmtId="0" fontId="0" fillId="3" borderId="70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</xdr:row>
      <xdr:rowOff>0</xdr:rowOff>
    </xdr:from>
    <xdr:ext cx="2809875" cy="371475"/>
    <xdr:sp>
      <xdr:nvSpPr>
        <xdr:cNvPr id="1" name="text 4"/>
        <xdr:cNvSpPr txBox="1">
          <a:spLocks noChangeArrowheads="1"/>
        </xdr:cNvSpPr>
      </xdr:nvSpPr>
      <xdr:spPr>
        <a:xfrm>
          <a:off x="4095750" y="95250"/>
          <a:ext cx="2809875" cy="3714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/>
            <a:t>Praha hl.n.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58</xdr:row>
      <xdr:rowOff>95250</xdr:rowOff>
    </xdr:from>
    <xdr:to>
      <xdr:col>7</xdr:col>
      <xdr:colOff>990600</xdr:colOff>
      <xdr:row>58</xdr:row>
      <xdr:rowOff>95250</xdr:rowOff>
    </xdr:to>
    <xdr:sp>
      <xdr:nvSpPr>
        <xdr:cNvPr id="1" name="Line 31"/>
        <xdr:cNvSpPr>
          <a:spLocks/>
        </xdr:cNvSpPr>
      </xdr:nvSpPr>
      <xdr:spPr>
        <a:xfrm>
          <a:off x="4695825" y="11944350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180975</xdr:colOff>
      <xdr:row>61</xdr:row>
      <xdr:rowOff>95250</xdr:rowOff>
    </xdr:from>
    <xdr:to>
      <xdr:col>7</xdr:col>
      <xdr:colOff>990600</xdr:colOff>
      <xdr:row>61</xdr:row>
      <xdr:rowOff>95250</xdr:rowOff>
    </xdr:to>
    <xdr:sp>
      <xdr:nvSpPr>
        <xdr:cNvPr id="2" name="Line 32"/>
        <xdr:cNvSpPr>
          <a:spLocks/>
        </xdr:cNvSpPr>
      </xdr:nvSpPr>
      <xdr:spPr>
        <a:xfrm>
          <a:off x="4695825" y="12515850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476250</xdr:colOff>
      <xdr:row>61</xdr:row>
      <xdr:rowOff>85725</xdr:rowOff>
    </xdr:from>
    <xdr:to>
      <xdr:col>1</xdr:col>
      <xdr:colOff>1285875</xdr:colOff>
      <xdr:row>61</xdr:row>
      <xdr:rowOff>85725</xdr:rowOff>
    </xdr:to>
    <xdr:sp>
      <xdr:nvSpPr>
        <xdr:cNvPr id="3" name="Line 33"/>
        <xdr:cNvSpPr>
          <a:spLocks/>
        </xdr:cNvSpPr>
      </xdr:nvSpPr>
      <xdr:spPr>
        <a:xfrm>
          <a:off x="685800" y="12506325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2895600" y="0"/>
          <a:ext cx="48577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Radotín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30</xdr:row>
      <xdr:rowOff>114300</xdr:rowOff>
    </xdr:from>
    <xdr:to>
      <xdr:col>42</xdr:col>
      <xdr:colOff>219075</xdr:colOff>
      <xdr:row>30</xdr:row>
      <xdr:rowOff>114300</xdr:rowOff>
    </xdr:to>
    <xdr:sp>
      <xdr:nvSpPr>
        <xdr:cNvPr id="1" name="Line 442"/>
        <xdr:cNvSpPr>
          <a:spLocks/>
        </xdr:cNvSpPr>
      </xdr:nvSpPr>
      <xdr:spPr>
        <a:xfrm>
          <a:off x="1924050" y="7353300"/>
          <a:ext cx="289655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51</xdr:row>
      <xdr:rowOff>114300</xdr:rowOff>
    </xdr:from>
    <xdr:to>
      <xdr:col>47</xdr:col>
      <xdr:colOff>266700</xdr:colOff>
      <xdr:row>51</xdr:row>
      <xdr:rowOff>114300</xdr:rowOff>
    </xdr:to>
    <xdr:sp>
      <xdr:nvSpPr>
        <xdr:cNvPr id="2" name="Line 1002"/>
        <xdr:cNvSpPr>
          <a:spLocks/>
        </xdr:cNvSpPr>
      </xdr:nvSpPr>
      <xdr:spPr>
        <a:xfrm>
          <a:off x="25222200" y="12153900"/>
          <a:ext cx="96583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54</xdr:row>
      <xdr:rowOff>114300</xdr:rowOff>
    </xdr:from>
    <xdr:to>
      <xdr:col>42</xdr:col>
      <xdr:colOff>771525</xdr:colOff>
      <xdr:row>54</xdr:row>
      <xdr:rowOff>114300</xdr:rowOff>
    </xdr:to>
    <xdr:sp>
      <xdr:nvSpPr>
        <xdr:cNvPr id="3" name="Line 326"/>
        <xdr:cNvSpPr>
          <a:spLocks/>
        </xdr:cNvSpPr>
      </xdr:nvSpPr>
      <xdr:spPr>
        <a:xfrm>
          <a:off x="28194000" y="12839700"/>
          <a:ext cx="32480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247650</xdr:colOff>
      <xdr:row>54</xdr:row>
      <xdr:rowOff>114300</xdr:rowOff>
    </xdr:from>
    <xdr:to>
      <xdr:col>50</xdr:col>
      <xdr:colOff>0</xdr:colOff>
      <xdr:row>54</xdr:row>
      <xdr:rowOff>114300</xdr:rowOff>
    </xdr:to>
    <xdr:sp>
      <xdr:nvSpPr>
        <xdr:cNvPr id="4" name="Line 327"/>
        <xdr:cNvSpPr>
          <a:spLocks/>
        </xdr:cNvSpPr>
      </xdr:nvSpPr>
      <xdr:spPr>
        <a:xfrm>
          <a:off x="33375600" y="12839700"/>
          <a:ext cx="32385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45</xdr:row>
      <xdr:rowOff>114300</xdr:rowOff>
    </xdr:from>
    <xdr:to>
      <xdr:col>50</xdr:col>
      <xdr:colOff>495300</xdr:colOff>
      <xdr:row>45</xdr:row>
      <xdr:rowOff>114300</xdr:rowOff>
    </xdr:to>
    <xdr:sp>
      <xdr:nvSpPr>
        <xdr:cNvPr id="5" name="Line 322"/>
        <xdr:cNvSpPr>
          <a:spLocks/>
        </xdr:cNvSpPr>
      </xdr:nvSpPr>
      <xdr:spPr>
        <a:xfrm>
          <a:off x="25222200" y="10782300"/>
          <a:ext cx="1188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904875</xdr:colOff>
      <xdr:row>30</xdr:row>
      <xdr:rowOff>114300</xdr:rowOff>
    </xdr:from>
    <xdr:to>
      <xdr:col>52</xdr:col>
      <xdr:colOff>495300</xdr:colOff>
      <xdr:row>30</xdr:row>
      <xdr:rowOff>114300</xdr:rowOff>
    </xdr:to>
    <xdr:sp>
      <xdr:nvSpPr>
        <xdr:cNvPr id="6" name="Line 645"/>
        <xdr:cNvSpPr>
          <a:spLocks/>
        </xdr:cNvSpPr>
      </xdr:nvSpPr>
      <xdr:spPr>
        <a:xfrm>
          <a:off x="31575375" y="7353300"/>
          <a:ext cx="7019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114300</xdr:rowOff>
    </xdr:from>
    <xdr:to>
      <xdr:col>71</xdr:col>
      <xdr:colOff>0</xdr:colOff>
      <xdr:row>36</xdr:row>
      <xdr:rowOff>114300</xdr:rowOff>
    </xdr:to>
    <xdr:sp>
      <xdr:nvSpPr>
        <xdr:cNvPr id="7" name="Line 403"/>
        <xdr:cNvSpPr>
          <a:spLocks/>
        </xdr:cNvSpPr>
      </xdr:nvSpPr>
      <xdr:spPr>
        <a:xfrm flipV="1">
          <a:off x="952500" y="8724900"/>
          <a:ext cx="51492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57</xdr:row>
      <xdr:rowOff>114300</xdr:rowOff>
    </xdr:from>
    <xdr:to>
      <xdr:col>50</xdr:col>
      <xdr:colOff>0</xdr:colOff>
      <xdr:row>57</xdr:row>
      <xdr:rowOff>114300</xdr:rowOff>
    </xdr:to>
    <xdr:sp>
      <xdr:nvSpPr>
        <xdr:cNvPr id="8" name="Line 888"/>
        <xdr:cNvSpPr>
          <a:spLocks/>
        </xdr:cNvSpPr>
      </xdr:nvSpPr>
      <xdr:spPr>
        <a:xfrm>
          <a:off x="34861500" y="13525500"/>
          <a:ext cx="17526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0</xdr:row>
      <xdr:rowOff>0</xdr:rowOff>
    </xdr:from>
    <xdr:to>
      <xdr:col>45</xdr:col>
      <xdr:colOff>504825</xdr:colOff>
      <xdr:row>1</xdr:row>
      <xdr:rowOff>0</xdr:rowOff>
    </xdr:to>
    <xdr:sp>
      <xdr:nvSpPr>
        <xdr:cNvPr id="9" name="text 413"/>
        <xdr:cNvSpPr txBox="1">
          <a:spLocks noChangeArrowheads="1"/>
        </xdr:cNvSpPr>
      </xdr:nvSpPr>
      <xdr:spPr>
        <a:xfrm>
          <a:off x="28660725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/>
            <a:t>Praha - Radotín</a:t>
          </a:r>
        </a:p>
      </xdr:txBody>
    </xdr:sp>
    <xdr:clientData/>
  </xdr:twoCellAnchor>
  <xdr:oneCellAnchor>
    <xdr:from>
      <xdr:col>42</xdr:col>
      <xdr:colOff>342900</xdr:colOff>
      <xdr:row>2</xdr:row>
      <xdr:rowOff>28575</xdr:rowOff>
    </xdr:from>
    <xdr:ext cx="295275" cy="257175"/>
    <xdr:sp>
      <xdr:nvSpPr>
        <xdr:cNvPr id="10" name="Oval 906"/>
        <xdr:cNvSpPr>
          <a:spLocks/>
        </xdr:cNvSpPr>
      </xdr:nvSpPr>
      <xdr:spPr>
        <a:xfrm>
          <a:off x="31013400" y="781050"/>
          <a:ext cx="295275" cy="2571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42</xdr:col>
      <xdr:colOff>0</xdr:colOff>
      <xdr:row>30</xdr:row>
      <xdr:rowOff>0</xdr:rowOff>
    </xdr:from>
    <xdr:to>
      <xdr:col>43</xdr:col>
      <xdr:colOff>0</xdr:colOff>
      <xdr:row>31</xdr:row>
      <xdr:rowOff>0</xdr:rowOff>
    </xdr:to>
    <xdr:sp>
      <xdr:nvSpPr>
        <xdr:cNvPr id="11" name="text 4924"/>
        <xdr:cNvSpPr txBox="1">
          <a:spLocks noChangeArrowheads="1"/>
        </xdr:cNvSpPr>
      </xdr:nvSpPr>
      <xdr:spPr>
        <a:xfrm>
          <a:off x="30670500" y="72390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41</xdr:col>
      <xdr:colOff>514350</xdr:colOff>
      <xdr:row>36</xdr:row>
      <xdr:rowOff>0</xdr:rowOff>
    </xdr:from>
    <xdr:to>
      <xdr:col>43</xdr:col>
      <xdr:colOff>0</xdr:colOff>
      <xdr:row>37</xdr:row>
      <xdr:rowOff>0</xdr:rowOff>
    </xdr:to>
    <xdr:sp>
      <xdr:nvSpPr>
        <xdr:cNvPr id="12" name="text 4922"/>
        <xdr:cNvSpPr txBox="1">
          <a:spLocks noChangeArrowheads="1"/>
        </xdr:cNvSpPr>
      </xdr:nvSpPr>
      <xdr:spPr>
        <a:xfrm>
          <a:off x="30670500" y="86106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2</xdr:col>
      <xdr:colOff>0</xdr:colOff>
      <xdr:row>33</xdr:row>
      <xdr:rowOff>114300</xdr:rowOff>
    </xdr:from>
    <xdr:to>
      <xdr:col>71</xdr:col>
      <xdr:colOff>0</xdr:colOff>
      <xdr:row>33</xdr:row>
      <xdr:rowOff>114300</xdr:rowOff>
    </xdr:to>
    <xdr:sp>
      <xdr:nvSpPr>
        <xdr:cNvPr id="13" name="Line 851"/>
        <xdr:cNvSpPr>
          <a:spLocks/>
        </xdr:cNvSpPr>
      </xdr:nvSpPr>
      <xdr:spPr>
        <a:xfrm flipV="1">
          <a:off x="952500" y="8039100"/>
          <a:ext cx="51492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33</xdr:row>
      <xdr:rowOff>0</xdr:rowOff>
    </xdr:from>
    <xdr:to>
      <xdr:col>43</xdr:col>
      <xdr:colOff>0</xdr:colOff>
      <xdr:row>34</xdr:row>
      <xdr:rowOff>0</xdr:rowOff>
    </xdr:to>
    <xdr:sp>
      <xdr:nvSpPr>
        <xdr:cNvPr id="14" name="text 4923"/>
        <xdr:cNvSpPr txBox="1">
          <a:spLocks noChangeArrowheads="1"/>
        </xdr:cNvSpPr>
      </xdr:nvSpPr>
      <xdr:spPr>
        <a:xfrm>
          <a:off x="30670500" y="79248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</xdr:col>
      <xdr:colOff>9525</xdr:colOff>
      <xdr:row>0</xdr:row>
      <xdr:rowOff>247650</xdr:rowOff>
    </xdr:from>
    <xdr:to>
      <xdr:col>2</xdr:col>
      <xdr:colOff>962025</xdr:colOff>
      <xdr:row>0</xdr:row>
      <xdr:rowOff>247650</xdr:rowOff>
    </xdr:to>
    <xdr:sp>
      <xdr:nvSpPr>
        <xdr:cNvPr id="15" name="Line 854"/>
        <xdr:cNvSpPr>
          <a:spLocks/>
        </xdr:cNvSpPr>
      </xdr:nvSpPr>
      <xdr:spPr>
        <a:xfrm flipH="1" flipV="1">
          <a:off x="447675" y="24765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19050</xdr:colOff>
      <xdr:row>0</xdr:row>
      <xdr:rowOff>285750</xdr:rowOff>
    </xdr:from>
    <xdr:to>
      <xdr:col>71</xdr:col>
      <xdr:colOff>504825</xdr:colOff>
      <xdr:row>0</xdr:row>
      <xdr:rowOff>285750</xdr:rowOff>
    </xdr:to>
    <xdr:sp>
      <xdr:nvSpPr>
        <xdr:cNvPr id="16" name="Line 858"/>
        <xdr:cNvSpPr>
          <a:spLocks/>
        </xdr:cNvSpPr>
      </xdr:nvSpPr>
      <xdr:spPr>
        <a:xfrm>
          <a:off x="51492150" y="285750"/>
          <a:ext cx="1457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57150</xdr:rowOff>
    </xdr:from>
    <xdr:to>
      <xdr:col>4</xdr:col>
      <xdr:colOff>0</xdr:colOff>
      <xdr:row>35</xdr:row>
      <xdr:rowOff>152400</xdr:rowOff>
    </xdr:to>
    <xdr:sp>
      <xdr:nvSpPr>
        <xdr:cNvPr id="17" name="text 4970"/>
        <xdr:cNvSpPr txBox="1">
          <a:spLocks noChangeArrowheads="1"/>
        </xdr:cNvSpPr>
      </xdr:nvSpPr>
      <xdr:spPr>
        <a:xfrm>
          <a:off x="438150" y="8210550"/>
          <a:ext cx="2000250" cy="3238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Praha Smíchov</a:t>
          </a:r>
        </a:p>
      </xdr:txBody>
    </xdr:sp>
    <xdr:clientData/>
  </xdr:twoCellAnchor>
  <xdr:twoCellAnchor>
    <xdr:from>
      <xdr:col>11</xdr:col>
      <xdr:colOff>266700</xdr:colOff>
      <xdr:row>30</xdr:row>
      <xdr:rowOff>114300</xdr:rowOff>
    </xdr:from>
    <xdr:to>
      <xdr:col>15</xdr:col>
      <xdr:colOff>266700</xdr:colOff>
      <xdr:row>33</xdr:row>
      <xdr:rowOff>114300</xdr:rowOff>
    </xdr:to>
    <xdr:sp>
      <xdr:nvSpPr>
        <xdr:cNvPr id="18" name="Line 940"/>
        <xdr:cNvSpPr>
          <a:spLocks/>
        </xdr:cNvSpPr>
      </xdr:nvSpPr>
      <xdr:spPr>
        <a:xfrm>
          <a:off x="8134350" y="735330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36</xdr:row>
      <xdr:rowOff>114300</xdr:rowOff>
    </xdr:from>
    <xdr:to>
      <xdr:col>15</xdr:col>
      <xdr:colOff>266700</xdr:colOff>
      <xdr:row>39</xdr:row>
      <xdr:rowOff>114300</xdr:rowOff>
    </xdr:to>
    <xdr:sp>
      <xdr:nvSpPr>
        <xdr:cNvPr id="19" name="Line 941"/>
        <xdr:cNvSpPr>
          <a:spLocks/>
        </xdr:cNvSpPr>
      </xdr:nvSpPr>
      <xdr:spPr>
        <a:xfrm flipV="1">
          <a:off x="8134350" y="872490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27</xdr:row>
      <xdr:rowOff>114300</xdr:rowOff>
    </xdr:from>
    <xdr:to>
      <xdr:col>52</xdr:col>
      <xdr:colOff>523875</xdr:colOff>
      <xdr:row>27</xdr:row>
      <xdr:rowOff>114300</xdr:rowOff>
    </xdr:to>
    <xdr:sp>
      <xdr:nvSpPr>
        <xdr:cNvPr id="20" name="Line 992"/>
        <xdr:cNvSpPr>
          <a:spLocks/>
        </xdr:cNvSpPr>
      </xdr:nvSpPr>
      <xdr:spPr>
        <a:xfrm>
          <a:off x="22993350" y="6667500"/>
          <a:ext cx="15630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38</xdr:row>
      <xdr:rowOff>114300</xdr:rowOff>
    </xdr:from>
    <xdr:to>
      <xdr:col>53</xdr:col>
      <xdr:colOff>266700</xdr:colOff>
      <xdr:row>43</xdr:row>
      <xdr:rowOff>114300</xdr:rowOff>
    </xdr:to>
    <xdr:sp>
      <xdr:nvSpPr>
        <xdr:cNvPr id="21" name="Line 14"/>
        <xdr:cNvSpPr>
          <a:spLocks/>
        </xdr:cNvSpPr>
      </xdr:nvSpPr>
      <xdr:spPr>
        <a:xfrm flipV="1">
          <a:off x="37852350" y="9182100"/>
          <a:ext cx="14859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47625</xdr:colOff>
      <xdr:row>31</xdr:row>
      <xdr:rowOff>57150</xdr:rowOff>
    </xdr:from>
    <xdr:to>
      <xdr:col>10</xdr:col>
      <xdr:colOff>342900</xdr:colOff>
      <xdr:row>31</xdr:row>
      <xdr:rowOff>171450</xdr:rowOff>
    </xdr:to>
    <xdr:grpSp>
      <xdr:nvGrpSpPr>
        <xdr:cNvPr id="22" name="Group 736"/>
        <xdr:cNvGrpSpPr>
          <a:grpSpLocks/>
        </xdr:cNvGrpSpPr>
      </xdr:nvGrpSpPr>
      <xdr:grpSpPr>
        <a:xfrm>
          <a:off x="6943725" y="7524750"/>
          <a:ext cx="295275" cy="114300"/>
          <a:chOff x="-18348" y="-18"/>
          <a:chExt cx="12285" cy="12"/>
        </a:xfrm>
        <a:solidFill>
          <a:srgbClr val="FFFFFF"/>
        </a:solidFill>
      </xdr:grpSpPr>
      <xdr:sp>
        <xdr:nvSpPr>
          <xdr:cNvPr id="23" name="Rectangle 737"/>
          <xdr:cNvSpPr>
            <a:spLocks/>
          </xdr:cNvSpPr>
        </xdr:nvSpPr>
        <xdr:spPr>
          <a:xfrm>
            <a:off x="-18348" y="-18"/>
            <a:ext cx="136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Oval 738"/>
          <xdr:cNvSpPr>
            <a:spLocks/>
          </xdr:cNvSpPr>
        </xdr:nvSpPr>
        <xdr:spPr>
          <a:xfrm>
            <a:off x="-16984" y="-18"/>
            <a:ext cx="5461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Oval 739"/>
          <xdr:cNvSpPr>
            <a:spLocks/>
          </xdr:cNvSpPr>
        </xdr:nvSpPr>
        <xdr:spPr>
          <a:xfrm>
            <a:off x="-11524" y="-18"/>
            <a:ext cx="546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495300</xdr:colOff>
      <xdr:row>51</xdr:row>
      <xdr:rowOff>114300</xdr:rowOff>
    </xdr:from>
    <xdr:to>
      <xdr:col>38</xdr:col>
      <xdr:colOff>495300</xdr:colOff>
      <xdr:row>54</xdr:row>
      <xdr:rowOff>114300</xdr:rowOff>
    </xdr:to>
    <xdr:sp>
      <xdr:nvSpPr>
        <xdr:cNvPr id="26" name="Line 770"/>
        <xdr:cNvSpPr>
          <a:spLocks/>
        </xdr:cNvSpPr>
      </xdr:nvSpPr>
      <xdr:spPr>
        <a:xfrm flipH="1" flipV="1">
          <a:off x="26708100" y="12153900"/>
          <a:ext cx="1485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27</xdr:row>
      <xdr:rowOff>114300</xdr:rowOff>
    </xdr:from>
    <xdr:to>
      <xdr:col>49</xdr:col>
      <xdr:colOff>266700</xdr:colOff>
      <xdr:row>30</xdr:row>
      <xdr:rowOff>114300</xdr:rowOff>
    </xdr:to>
    <xdr:sp>
      <xdr:nvSpPr>
        <xdr:cNvPr id="27" name="Line 784"/>
        <xdr:cNvSpPr>
          <a:spLocks/>
        </xdr:cNvSpPr>
      </xdr:nvSpPr>
      <xdr:spPr>
        <a:xfrm flipH="1" flipV="1">
          <a:off x="34861500" y="6667500"/>
          <a:ext cx="15049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33</xdr:row>
      <xdr:rowOff>114300</xdr:rowOff>
    </xdr:from>
    <xdr:to>
      <xdr:col>58</xdr:col>
      <xdr:colOff>476250</xdr:colOff>
      <xdr:row>36</xdr:row>
      <xdr:rowOff>114300</xdr:rowOff>
    </xdr:to>
    <xdr:sp>
      <xdr:nvSpPr>
        <xdr:cNvPr id="28" name="Line 847"/>
        <xdr:cNvSpPr>
          <a:spLocks/>
        </xdr:cNvSpPr>
      </xdr:nvSpPr>
      <xdr:spPr>
        <a:xfrm>
          <a:off x="41567100" y="8039100"/>
          <a:ext cx="1466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54</xdr:row>
      <xdr:rowOff>0</xdr:rowOff>
    </xdr:from>
    <xdr:to>
      <xdr:col>51</xdr:col>
      <xdr:colOff>0</xdr:colOff>
      <xdr:row>58</xdr:row>
      <xdr:rowOff>0</xdr:rowOff>
    </xdr:to>
    <xdr:sp>
      <xdr:nvSpPr>
        <xdr:cNvPr id="29" name="Rectangle 859"/>
        <xdr:cNvSpPr>
          <a:spLocks/>
        </xdr:cNvSpPr>
      </xdr:nvSpPr>
      <xdr:spPr>
        <a:xfrm>
          <a:off x="36614100" y="12725400"/>
          <a:ext cx="971550" cy="914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419100</xdr:colOff>
      <xdr:row>49</xdr:row>
      <xdr:rowOff>0</xdr:rowOff>
    </xdr:from>
    <xdr:to>
      <xdr:col>32</xdr:col>
      <xdr:colOff>923925</xdr:colOff>
      <xdr:row>50</xdr:row>
      <xdr:rowOff>0</xdr:rowOff>
    </xdr:to>
    <xdr:sp>
      <xdr:nvSpPr>
        <xdr:cNvPr id="30" name="text 8473"/>
        <xdr:cNvSpPr txBox="1">
          <a:spLocks noChangeArrowheads="1"/>
        </xdr:cNvSpPr>
      </xdr:nvSpPr>
      <xdr:spPr>
        <a:xfrm>
          <a:off x="23660100" y="11582400"/>
          <a:ext cx="51435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Pst.1</a:t>
          </a:r>
        </a:p>
      </xdr:txBody>
    </xdr:sp>
    <xdr:clientData/>
  </xdr:twoCellAnchor>
  <xdr:twoCellAnchor editAs="absolute">
    <xdr:from>
      <xdr:col>30</xdr:col>
      <xdr:colOff>609600</xdr:colOff>
      <xdr:row>27</xdr:row>
      <xdr:rowOff>47625</xdr:rowOff>
    </xdr:from>
    <xdr:to>
      <xdr:col>31</xdr:col>
      <xdr:colOff>0</xdr:colOff>
      <xdr:row>27</xdr:row>
      <xdr:rowOff>180975</xdr:rowOff>
    </xdr:to>
    <xdr:sp>
      <xdr:nvSpPr>
        <xdr:cNvPr id="31" name="kreslení 8478"/>
        <xdr:cNvSpPr>
          <a:spLocks/>
        </xdr:cNvSpPr>
      </xdr:nvSpPr>
      <xdr:spPr>
        <a:xfrm>
          <a:off x="22364700" y="6600825"/>
          <a:ext cx="36195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0</xdr:colOff>
      <xdr:row>51</xdr:row>
      <xdr:rowOff>0</xdr:rowOff>
    </xdr:from>
    <xdr:ext cx="514350" cy="228600"/>
    <xdr:sp>
      <xdr:nvSpPr>
        <xdr:cNvPr id="32" name="text 821"/>
        <xdr:cNvSpPr txBox="1">
          <a:spLocks noChangeArrowheads="1"/>
        </xdr:cNvSpPr>
      </xdr:nvSpPr>
      <xdr:spPr>
        <a:xfrm>
          <a:off x="30156150" y="120396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42</xdr:col>
      <xdr:colOff>200025</xdr:colOff>
      <xdr:row>27</xdr:row>
      <xdr:rowOff>0</xdr:rowOff>
    </xdr:from>
    <xdr:ext cx="523875" cy="228600"/>
    <xdr:sp>
      <xdr:nvSpPr>
        <xdr:cNvPr id="33" name="text 8512"/>
        <xdr:cNvSpPr txBox="1">
          <a:spLocks noChangeArrowheads="1"/>
        </xdr:cNvSpPr>
      </xdr:nvSpPr>
      <xdr:spPr>
        <a:xfrm>
          <a:off x="30870525" y="6553200"/>
          <a:ext cx="523875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5*)</a:t>
          </a:r>
        </a:p>
      </xdr:txBody>
    </xdr:sp>
    <xdr:clientData/>
  </xdr:oneCellAnchor>
  <xdr:twoCellAnchor>
    <xdr:from>
      <xdr:col>16</xdr:col>
      <xdr:colOff>495300</xdr:colOff>
      <xdr:row>33</xdr:row>
      <xdr:rowOff>114300</xdr:rowOff>
    </xdr:from>
    <xdr:to>
      <xdr:col>18</xdr:col>
      <xdr:colOff>495300</xdr:colOff>
      <xdr:row>36</xdr:row>
      <xdr:rowOff>114300</xdr:rowOff>
    </xdr:to>
    <xdr:sp>
      <xdr:nvSpPr>
        <xdr:cNvPr id="34" name="Line 378"/>
        <xdr:cNvSpPr>
          <a:spLocks/>
        </xdr:cNvSpPr>
      </xdr:nvSpPr>
      <xdr:spPr>
        <a:xfrm flipV="1">
          <a:off x="11849100" y="80391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33</xdr:row>
      <xdr:rowOff>114300</xdr:rowOff>
    </xdr:from>
    <xdr:to>
      <xdr:col>18</xdr:col>
      <xdr:colOff>495300</xdr:colOff>
      <xdr:row>36</xdr:row>
      <xdr:rowOff>114300</xdr:rowOff>
    </xdr:to>
    <xdr:sp>
      <xdr:nvSpPr>
        <xdr:cNvPr id="35" name="Line 385"/>
        <xdr:cNvSpPr>
          <a:spLocks/>
        </xdr:cNvSpPr>
      </xdr:nvSpPr>
      <xdr:spPr>
        <a:xfrm>
          <a:off x="11849100" y="80391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30</xdr:row>
      <xdr:rowOff>114300</xdr:rowOff>
    </xdr:from>
    <xdr:to>
      <xdr:col>21</xdr:col>
      <xdr:colOff>266700</xdr:colOff>
      <xdr:row>33</xdr:row>
      <xdr:rowOff>114300</xdr:rowOff>
    </xdr:to>
    <xdr:sp>
      <xdr:nvSpPr>
        <xdr:cNvPr id="36" name="Line 398"/>
        <xdr:cNvSpPr>
          <a:spLocks/>
        </xdr:cNvSpPr>
      </xdr:nvSpPr>
      <xdr:spPr>
        <a:xfrm flipV="1">
          <a:off x="14077950" y="73533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27</xdr:row>
      <xdr:rowOff>114300</xdr:rowOff>
    </xdr:from>
    <xdr:to>
      <xdr:col>31</xdr:col>
      <xdr:colOff>266700</xdr:colOff>
      <xdr:row>30</xdr:row>
      <xdr:rowOff>114300</xdr:rowOff>
    </xdr:to>
    <xdr:sp>
      <xdr:nvSpPr>
        <xdr:cNvPr id="37" name="Line 405"/>
        <xdr:cNvSpPr>
          <a:spLocks/>
        </xdr:cNvSpPr>
      </xdr:nvSpPr>
      <xdr:spPr>
        <a:xfrm flipV="1">
          <a:off x="21507450" y="6667500"/>
          <a:ext cx="1485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36</xdr:row>
      <xdr:rowOff>114300</xdr:rowOff>
    </xdr:from>
    <xdr:to>
      <xdr:col>61</xdr:col>
      <xdr:colOff>247650</xdr:colOff>
      <xdr:row>39</xdr:row>
      <xdr:rowOff>114300</xdr:rowOff>
    </xdr:to>
    <xdr:sp>
      <xdr:nvSpPr>
        <xdr:cNvPr id="38" name="Line 408"/>
        <xdr:cNvSpPr>
          <a:spLocks/>
        </xdr:cNvSpPr>
      </xdr:nvSpPr>
      <xdr:spPr>
        <a:xfrm>
          <a:off x="43795950" y="8724900"/>
          <a:ext cx="1466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33</xdr:row>
      <xdr:rowOff>114300</xdr:rowOff>
    </xdr:from>
    <xdr:to>
      <xdr:col>58</xdr:col>
      <xdr:colOff>495300</xdr:colOff>
      <xdr:row>36</xdr:row>
      <xdr:rowOff>114300</xdr:rowOff>
    </xdr:to>
    <xdr:sp>
      <xdr:nvSpPr>
        <xdr:cNvPr id="39" name="Line 438"/>
        <xdr:cNvSpPr>
          <a:spLocks/>
        </xdr:cNvSpPr>
      </xdr:nvSpPr>
      <xdr:spPr>
        <a:xfrm flipV="1">
          <a:off x="41567100" y="80391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30</xdr:row>
      <xdr:rowOff>114300</xdr:rowOff>
    </xdr:from>
    <xdr:to>
      <xdr:col>55</xdr:col>
      <xdr:colOff>266700</xdr:colOff>
      <xdr:row>33</xdr:row>
      <xdr:rowOff>114300</xdr:rowOff>
    </xdr:to>
    <xdr:sp>
      <xdr:nvSpPr>
        <xdr:cNvPr id="40" name="Line 443"/>
        <xdr:cNvSpPr>
          <a:spLocks/>
        </xdr:cNvSpPr>
      </xdr:nvSpPr>
      <xdr:spPr>
        <a:xfrm>
          <a:off x="38595300" y="73533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457200</xdr:colOff>
      <xdr:row>29</xdr:row>
      <xdr:rowOff>152400</xdr:rowOff>
    </xdr:from>
    <xdr:to>
      <xdr:col>54</xdr:col>
      <xdr:colOff>457200</xdr:colOff>
      <xdr:row>41</xdr:row>
      <xdr:rowOff>133350</xdr:rowOff>
    </xdr:to>
    <xdr:sp>
      <xdr:nvSpPr>
        <xdr:cNvPr id="41" name="Line 512"/>
        <xdr:cNvSpPr>
          <a:spLocks/>
        </xdr:cNvSpPr>
      </xdr:nvSpPr>
      <xdr:spPr>
        <a:xfrm flipH="1">
          <a:off x="40043100" y="7162800"/>
          <a:ext cx="0" cy="272415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47</xdr:row>
      <xdr:rowOff>114300</xdr:rowOff>
    </xdr:from>
    <xdr:to>
      <xdr:col>49</xdr:col>
      <xdr:colOff>266700</xdr:colOff>
      <xdr:row>50</xdr:row>
      <xdr:rowOff>114300</xdr:rowOff>
    </xdr:to>
    <xdr:sp>
      <xdr:nvSpPr>
        <xdr:cNvPr id="42" name="Line 520"/>
        <xdr:cNvSpPr>
          <a:spLocks/>
        </xdr:cNvSpPr>
      </xdr:nvSpPr>
      <xdr:spPr>
        <a:xfrm flipV="1">
          <a:off x="35604450" y="11239500"/>
          <a:ext cx="7620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28575</xdr:colOff>
      <xdr:row>37</xdr:row>
      <xdr:rowOff>28575</xdr:rowOff>
    </xdr:from>
    <xdr:to>
      <xdr:col>47</xdr:col>
      <xdr:colOff>0</xdr:colOff>
      <xdr:row>41</xdr:row>
      <xdr:rowOff>190500</xdr:rowOff>
    </xdr:to>
    <xdr:grpSp>
      <xdr:nvGrpSpPr>
        <xdr:cNvPr id="43" name="Group 582"/>
        <xdr:cNvGrpSpPr>
          <a:grpSpLocks/>
        </xdr:cNvGrpSpPr>
      </xdr:nvGrpSpPr>
      <xdr:grpSpPr>
        <a:xfrm>
          <a:off x="26241375" y="8867775"/>
          <a:ext cx="8372475" cy="1076325"/>
          <a:chOff x="-1585" y="-4685"/>
          <a:chExt cx="20682" cy="23504"/>
        </a:xfrm>
        <a:solidFill>
          <a:srgbClr val="FFFFFF"/>
        </a:solidFill>
      </xdr:grpSpPr>
      <xdr:sp>
        <xdr:nvSpPr>
          <xdr:cNvPr id="44" name="Rectangle 583"/>
          <xdr:cNvSpPr>
            <a:spLocks/>
          </xdr:cNvSpPr>
        </xdr:nvSpPr>
        <xdr:spPr>
          <a:xfrm>
            <a:off x="-1342" y="-1771"/>
            <a:ext cx="20036" cy="17681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584"/>
          <xdr:cNvSpPr>
            <a:spLocks/>
          </xdr:cNvSpPr>
        </xdr:nvSpPr>
        <xdr:spPr>
          <a:xfrm>
            <a:off x="-1585" y="-4685"/>
            <a:ext cx="20682" cy="235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585"/>
          <xdr:cNvSpPr>
            <a:spLocks/>
          </xdr:cNvSpPr>
        </xdr:nvSpPr>
        <xdr:spPr>
          <a:xfrm>
            <a:off x="-1585" y="-4685"/>
            <a:ext cx="1675" cy="291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586"/>
          <xdr:cNvSpPr>
            <a:spLocks/>
          </xdr:cNvSpPr>
        </xdr:nvSpPr>
        <xdr:spPr>
          <a:xfrm>
            <a:off x="-1585" y="15905"/>
            <a:ext cx="1675" cy="291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587"/>
          <xdr:cNvSpPr>
            <a:spLocks/>
          </xdr:cNvSpPr>
        </xdr:nvSpPr>
        <xdr:spPr>
          <a:xfrm>
            <a:off x="2924" y="15905"/>
            <a:ext cx="1701" cy="291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588"/>
          <xdr:cNvSpPr>
            <a:spLocks/>
          </xdr:cNvSpPr>
        </xdr:nvSpPr>
        <xdr:spPr>
          <a:xfrm>
            <a:off x="7650" y="15905"/>
            <a:ext cx="1836" cy="291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589"/>
          <xdr:cNvSpPr>
            <a:spLocks/>
          </xdr:cNvSpPr>
        </xdr:nvSpPr>
        <xdr:spPr>
          <a:xfrm>
            <a:off x="12644" y="15905"/>
            <a:ext cx="1675" cy="291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590"/>
          <xdr:cNvSpPr>
            <a:spLocks/>
          </xdr:cNvSpPr>
        </xdr:nvSpPr>
        <xdr:spPr>
          <a:xfrm>
            <a:off x="17422" y="15905"/>
            <a:ext cx="1675" cy="291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591"/>
          <xdr:cNvSpPr>
            <a:spLocks/>
          </xdr:cNvSpPr>
        </xdr:nvSpPr>
        <xdr:spPr>
          <a:xfrm>
            <a:off x="2924" y="-4685"/>
            <a:ext cx="1701" cy="291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92"/>
          <xdr:cNvSpPr>
            <a:spLocks/>
          </xdr:cNvSpPr>
        </xdr:nvSpPr>
        <xdr:spPr>
          <a:xfrm>
            <a:off x="7650" y="-4685"/>
            <a:ext cx="1836" cy="291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93"/>
          <xdr:cNvSpPr>
            <a:spLocks/>
          </xdr:cNvSpPr>
        </xdr:nvSpPr>
        <xdr:spPr>
          <a:xfrm>
            <a:off x="12644" y="-4685"/>
            <a:ext cx="1675" cy="291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94"/>
          <xdr:cNvSpPr>
            <a:spLocks/>
          </xdr:cNvSpPr>
        </xdr:nvSpPr>
        <xdr:spPr>
          <a:xfrm>
            <a:off x="17422" y="-4685"/>
            <a:ext cx="1675" cy="291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37</xdr:row>
      <xdr:rowOff>161925</xdr:rowOff>
    </xdr:from>
    <xdr:to>
      <xdr:col>43</xdr:col>
      <xdr:colOff>504825</xdr:colOff>
      <xdr:row>41</xdr:row>
      <xdr:rowOff>57150</xdr:rowOff>
    </xdr:to>
    <xdr:sp>
      <xdr:nvSpPr>
        <xdr:cNvPr id="56" name="text 8787"/>
        <xdr:cNvSpPr txBox="1">
          <a:spLocks noChangeArrowheads="1"/>
        </xdr:cNvSpPr>
      </xdr:nvSpPr>
      <xdr:spPr>
        <a:xfrm>
          <a:off x="30156150" y="9001125"/>
          <a:ext cx="19907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NÁSTUPIŠTĚ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</a:t>
          </a:r>
          <a:r>
            <a:rPr lang="en-US" cap="none" sz="1600" b="1" i="0" u="none" baseline="0">
              <a:latin typeface="Arial CE"/>
              <a:ea typeface="Arial CE"/>
              <a:cs typeface="Arial CE"/>
            </a:rPr>
            <a:t>III.</a:t>
          </a:r>
        </a:p>
      </xdr:txBody>
    </xdr:sp>
    <xdr:clientData/>
  </xdr:twoCellAnchor>
  <xdr:twoCellAnchor>
    <xdr:from>
      <xdr:col>34</xdr:col>
      <xdr:colOff>514350</xdr:colOff>
      <xdr:row>44</xdr:row>
      <xdr:rowOff>57150</xdr:rowOff>
    </xdr:from>
    <xdr:to>
      <xdr:col>34</xdr:col>
      <xdr:colOff>942975</xdr:colOff>
      <xdr:row>44</xdr:row>
      <xdr:rowOff>171450</xdr:rowOff>
    </xdr:to>
    <xdr:grpSp>
      <xdr:nvGrpSpPr>
        <xdr:cNvPr id="57" name="Group 613"/>
        <xdr:cNvGrpSpPr>
          <a:grpSpLocks/>
        </xdr:cNvGrpSpPr>
      </xdr:nvGrpSpPr>
      <xdr:grpSpPr>
        <a:xfrm>
          <a:off x="25241250" y="10496550"/>
          <a:ext cx="428625" cy="114300"/>
          <a:chOff x="-42" y="-18"/>
          <a:chExt cx="39" cy="12"/>
        </a:xfrm>
        <a:solidFill>
          <a:srgbClr val="FFFFFF"/>
        </a:solidFill>
      </xdr:grpSpPr>
      <xdr:sp>
        <xdr:nvSpPr>
          <xdr:cNvPr id="58" name="Line 614"/>
          <xdr:cNvSpPr>
            <a:spLocks/>
          </xdr:cNvSpPr>
        </xdr:nvSpPr>
        <xdr:spPr>
          <a:xfrm>
            <a:off x="-18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615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616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17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657225</xdr:colOff>
      <xdr:row>49</xdr:row>
      <xdr:rowOff>57150</xdr:rowOff>
    </xdr:from>
    <xdr:to>
      <xdr:col>48</xdr:col>
      <xdr:colOff>0</xdr:colOff>
      <xdr:row>49</xdr:row>
      <xdr:rowOff>171450</xdr:rowOff>
    </xdr:to>
    <xdr:grpSp>
      <xdr:nvGrpSpPr>
        <xdr:cNvPr id="62" name="Group 712"/>
        <xdr:cNvGrpSpPr>
          <a:grpSpLocks/>
        </xdr:cNvGrpSpPr>
      </xdr:nvGrpSpPr>
      <xdr:grpSpPr>
        <a:xfrm>
          <a:off x="34299525" y="11639550"/>
          <a:ext cx="828675" cy="114300"/>
          <a:chOff x="-14010" y="-18"/>
          <a:chExt cx="32300" cy="12"/>
        </a:xfrm>
        <a:solidFill>
          <a:srgbClr val="FFFFFF"/>
        </a:solidFill>
      </xdr:grpSpPr>
      <xdr:sp>
        <xdr:nvSpPr>
          <xdr:cNvPr id="63" name="Line 713"/>
          <xdr:cNvSpPr>
            <a:spLocks/>
          </xdr:cNvSpPr>
        </xdr:nvSpPr>
        <xdr:spPr>
          <a:xfrm>
            <a:off x="-12734" y="-12"/>
            <a:ext cx="5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714"/>
          <xdr:cNvSpPr>
            <a:spLocks/>
          </xdr:cNvSpPr>
        </xdr:nvSpPr>
        <xdr:spPr>
          <a:xfrm>
            <a:off x="-14010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715"/>
          <xdr:cNvSpPr>
            <a:spLocks/>
          </xdr:cNvSpPr>
        </xdr:nvSpPr>
        <xdr:spPr>
          <a:xfrm>
            <a:off x="-7639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716"/>
          <xdr:cNvSpPr>
            <a:spLocks/>
          </xdr:cNvSpPr>
        </xdr:nvSpPr>
        <xdr:spPr>
          <a:xfrm>
            <a:off x="13187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717"/>
          <xdr:cNvSpPr>
            <a:spLocks/>
          </xdr:cNvSpPr>
        </xdr:nvSpPr>
        <xdr:spPr>
          <a:xfrm>
            <a:off x="2988" y="-18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718"/>
          <xdr:cNvSpPr>
            <a:spLocks/>
          </xdr:cNvSpPr>
        </xdr:nvSpPr>
        <xdr:spPr>
          <a:xfrm>
            <a:off x="8091" y="-18"/>
            <a:ext cx="510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719"/>
          <xdr:cNvSpPr>
            <a:spLocks/>
          </xdr:cNvSpPr>
        </xdr:nvSpPr>
        <xdr:spPr>
          <a:xfrm>
            <a:off x="-2535" y="-18"/>
            <a:ext cx="552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657225</xdr:colOff>
      <xdr:row>31</xdr:row>
      <xdr:rowOff>57150</xdr:rowOff>
    </xdr:from>
    <xdr:to>
      <xdr:col>51</xdr:col>
      <xdr:colOff>504825</xdr:colOff>
      <xdr:row>31</xdr:row>
      <xdr:rowOff>171450</xdr:rowOff>
    </xdr:to>
    <xdr:grpSp>
      <xdr:nvGrpSpPr>
        <xdr:cNvPr id="70" name="Group 752"/>
        <xdr:cNvGrpSpPr>
          <a:grpSpLocks/>
        </xdr:cNvGrpSpPr>
      </xdr:nvGrpSpPr>
      <xdr:grpSpPr>
        <a:xfrm>
          <a:off x="37271325" y="7524750"/>
          <a:ext cx="819150" cy="114300"/>
          <a:chOff x="-10744" y="-18"/>
          <a:chExt cx="31950" cy="12"/>
        </a:xfrm>
        <a:solidFill>
          <a:srgbClr val="FFFFFF"/>
        </a:solidFill>
      </xdr:grpSpPr>
      <xdr:sp>
        <xdr:nvSpPr>
          <xdr:cNvPr id="71" name="Line 753"/>
          <xdr:cNvSpPr>
            <a:spLocks/>
          </xdr:cNvSpPr>
        </xdr:nvSpPr>
        <xdr:spPr>
          <a:xfrm>
            <a:off x="-9466" y="-12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54"/>
          <xdr:cNvSpPr>
            <a:spLocks/>
          </xdr:cNvSpPr>
        </xdr:nvSpPr>
        <xdr:spPr>
          <a:xfrm>
            <a:off x="-10744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55"/>
          <xdr:cNvSpPr>
            <a:spLocks/>
          </xdr:cNvSpPr>
        </xdr:nvSpPr>
        <xdr:spPr>
          <a:xfrm>
            <a:off x="-4354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756"/>
          <xdr:cNvSpPr>
            <a:spLocks/>
          </xdr:cNvSpPr>
        </xdr:nvSpPr>
        <xdr:spPr>
          <a:xfrm>
            <a:off x="16094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757"/>
          <xdr:cNvSpPr>
            <a:spLocks/>
          </xdr:cNvSpPr>
        </xdr:nvSpPr>
        <xdr:spPr>
          <a:xfrm>
            <a:off x="5870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758"/>
          <xdr:cNvSpPr>
            <a:spLocks/>
          </xdr:cNvSpPr>
        </xdr:nvSpPr>
        <xdr:spPr>
          <a:xfrm>
            <a:off x="10982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759"/>
          <xdr:cNvSpPr>
            <a:spLocks/>
          </xdr:cNvSpPr>
        </xdr:nvSpPr>
        <xdr:spPr>
          <a:xfrm>
            <a:off x="758" y="-18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295275</xdr:colOff>
      <xdr:row>26</xdr:row>
      <xdr:rowOff>47625</xdr:rowOff>
    </xdr:from>
    <xdr:to>
      <xdr:col>8</xdr:col>
      <xdr:colOff>657225</xdr:colOff>
      <xdr:row>26</xdr:row>
      <xdr:rowOff>180975</xdr:rowOff>
    </xdr:to>
    <xdr:sp>
      <xdr:nvSpPr>
        <xdr:cNvPr id="78" name="kreslení 3"/>
        <xdr:cNvSpPr>
          <a:spLocks/>
        </xdr:cNvSpPr>
      </xdr:nvSpPr>
      <xdr:spPr>
        <a:xfrm>
          <a:off x="5705475" y="6372225"/>
          <a:ext cx="36195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25</xdr:row>
      <xdr:rowOff>57150</xdr:rowOff>
    </xdr:from>
    <xdr:to>
      <xdr:col>5</xdr:col>
      <xdr:colOff>447675</xdr:colOff>
      <xdr:row>25</xdr:row>
      <xdr:rowOff>171450</xdr:rowOff>
    </xdr:to>
    <xdr:grpSp>
      <xdr:nvGrpSpPr>
        <xdr:cNvPr id="79" name="Group 841"/>
        <xdr:cNvGrpSpPr>
          <a:grpSpLocks/>
        </xdr:cNvGrpSpPr>
      </xdr:nvGrpSpPr>
      <xdr:grpSpPr>
        <a:xfrm>
          <a:off x="3429000" y="6153150"/>
          <a:ext cx="428625" cy="114300"/>
          <a:chOff x="-45" y="-18"/>
          <a:chExt cx="39" cy="12"/>
        </a:xfrm>
        <a:solidFill>
          <a:srgbClr val="FFFFFF"/>
        </a:solidFill>
      </xdr:grpSpPr>
      <xdr:sp>
        <xdr:nvSpPr>
          <xdr:cNvPr id="80" name="Line 842"/>
          <xdr:cNvSpPr>
            <a:spLocks/>
          </xdr:cNvSpPr>
        </xdr:nvSpPr>
        <xdr:spPr>
          <a:xfrm>
            <a:off x="-42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843"/>
          <xdr:cNvSpPr>
            <a:spLocks/>
          </xdr:cNvSpPr>
        </xdr:nvSpPr>
        <xdr:spPr>
          <a:xfrm>
            <a:off x="-4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44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45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247650</xdr:colOff>
      <xdr:row>30</xdr:row>
      <xdr:rowOff>0</xdr:rowOff>
    </xdr:from>
    <xdr:to>
      <xdr:col>16</xdr:col>
      <xdr:colOff>762000</xdr:colOff>
      <xdr:row>31</xdr:row>
      <xdr:rowOff>0</xdr:rowOff>
    </xdr:to>
    <xdr:sp>
      <xdr:nvSpPr>
        <xdr:cNvPr id="84" name="text 8627"/>
        <xdr:cNvSpPr txBox="1">
          <a:spLocks noChangeArrowheads="1"/>
        </xdr:cNvSpPr>
      </xdr:nvSpPr>
      <xdr:spPr>
        <a:xfrm>
          <a:off x="11601450" y="7239000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3c*</a:t>
          </a:r>
        </a:p>
      </xdr:txBody>
    </xdr:sp>
    <xdr:clientData/>
  </xdr:twoCellAnchor>
  <xdr:twoCellAnchor>
    <xdr:from>
      <xdr:col>11</xdr:col>
      <xdr:colOff>9525</xdr:colOff>
      <xdr:row>0</xdr:row>
      <xdr:rowOff>247650</xdr:rowOff>
    </xdr:from>
    <xdr:to>
      <xdr:col>12</xdr:col>
      <xdr:colOff>962025</xdr:colOff>
      <xdr:row>0</xdr:row>
      <xdr:rowOff>247650</xdr:rowOff>
    </xdr:to>
    <xdr:sp>
      <xdr:nvSpPr>
        <xdr:cNvPr id="85" name="Line 998"/>
        <xdr:cNvSpPr>
          <a:spLocks/>
        </xdr:cNvSpPr>
      </xdr:nvSpPr>
      <xdr:spPr>
        <a:xfrm flipH="1" flipV="1">
          <a:off x="7877175" y="24765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45</xdr:row>
      <xdr:rowOff>0</xdr:rowOff>
    </xdr:from>
    <xdr:to>
      <xdr:col>43</xdr:col>
      <xdr:colOff>0</xdr:colOff>
      <xdr:row>46</xdr:row>
      <xdr:rowOff>0</xdr:rowOff>
    </xdr:to>
    <xdr:sp>
      <xdr:nvSpPr>
        <xdr:cNvPr id="86" name="text 9191"/>
        <xdr:cNvSpPr txBox="1">
          <a:spLocks noChangeArrowheads="1"/>
        </xdr:cNvSpPr>
      </xdr:nvSpPr>
      <xdr:spPr>
        <a:xfrm>
          <a:off x="30670500" y="106680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twoCellAnchor>
  <xdr:oneCellAnchor>
    <xdr:from>
      <xdr:col>41</xdr:col>
      <xdr:colOff>0</xdr:colOff>
      <xdr:row>54</xdr:row>
      <xdr:rowOff>0</xdr:rowOff>
    </xdr:from>
    <xdr:ext cx="514350" cy="228600"/>
    <xdr:sp>
      <xdr:nvSpPr>
        <xdr:cNvPr id="87" name="text 9193"/>
        <xdr:cNvSpPr txBox="1">
          <a:spLocks noChangeArrowheads="1"/>
        </xdr:cNvSpPr>
      </xdr:nvSpPr>
      <xdr:spPr>
        <a:xfrm>
          <a:off x="30156150" y="127254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12a</a:t>
          </a:r>
        </a:p>
      </xdr:txBody>
    </xdr:sp>
    <xdr:clientData/>
  </xdr:oneCellAnchor>
  <xdr:twoCellAnchor>
    <xdr:from>
      <xdr:col>34</xdr:col>
      <xdr:colOff>495300</xdr:colOff>
      <xdr:row>48</xdr:row>
      <xdr:rowOff>114300</xdr:rowOff>
    </xdr:from>
    <xdr:to>
      <xdr:col>48</xdr:col>
      <xdr:colOff>476250</xdr:colOff>
      <xdr:row>48</xdr:row>
      <xdr:rowOff>114300</xdr:rowOff>
    </xdr:to>
    <xdr:sp>
      <xdr:nvSpPr>
        <xdr:cNvPr id="88" name="Line 1003"/>
        <xdr:cNvSpPr>
          <a:spLocks/>
        </xdr:cNvSpPr>
      </xdr:nvSpPr>
      <xdr:spPr>
        <a:xfrm>
          <a:off x="25222200" y="11468100"/>
          <a:ext cx="10382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48</xdr:row>
      <xdr:rowOff>0</xdr:rowOff>
    </xdr:from>
    <xdr:to>
      <xdr:col>43</xdr:col>
      <xdr:colOff>0</xdr:colOff>
      <xdr:row>49</xdr:row>
      <xdr:rowOff>0</xdr:rowOff>
    </xdr:to>
    <xdr:sp>
      <xdr:nvSpPr>
        <xdr:cNvPr id="89" name="text 9192"/>
        <xdr:cNvSpPr txBox="1">
          <a:spLocks noChangeArrowheads="1"/>
        </xdr:cNvSpPr>
      </xdr:nvSpPr>
      <xdr:spPr>
        <a:xfrm>
          <a:off x="30670500" y="113538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twoCellAnchor>
  <xdr:twoCellAnchor>
    <xdr:from>
      <xdr:col>34</xdr:col>
      <xdr:colOff>495300</xdr:colOff>
      <xdr:row>42</xdr:row>
      <xdr:rowOff>114300</xdr:rowOff>
    </xdr:from>
    <xdr:to>
      <xdr:col>42</xdr:col>
      <xdr:colOff>28575</xdr:colOff>
      <xdr:row>42</xdr:row>
      <xdr:rowOff>114300</xdr:rowOff>
    </xdr:to>
    <xdr:sp>
      <xdr:nvSpPr>
        <xdr:cNvPr id="90" name="Line 1005"/>
        <xdr:cNvSpPr>
          <a:spLocks/>
        </xdr:cNvSpPr>
      </xdr:nvSpPr>
      <xdr:spPr>
        <a:xfrm>
          <a:off x="25222200" y="10096500"/>
          <a:ext cx="54768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942975</xdr:colOff>
      <xdr:row>42</xdr:row>
      <xdr:rowOff>114300</xdr:rowOff>
    </xdr:from>
    <xdr:to>
      <xdr:col>48</xdr:col>
      <xdr:colOff>495300</xdr:colOff>
      <xdr:row>42</xdr:row>
      <xdr:rowOff>114300</xdr:rowOff>
    </xdr:to>
    <xdr:sp>
      <xdr:nvSpPr>
        <xdr:cNvPr id="91" name="Line 1006"/>
        <xdr:cNvSpPr>
          <a:spLocks/>
        </xdr:cNvSpPr>
      </xdr:nvSpPr>
      <xdr:spPr>
        <a:xfrm>
          <a:off x="31613475" y="10096500"/>
          <a:ext cx="401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42</xdr:row>
      <xdr:rowOff>0</xdr:rowOff>
    </xdr:from>
    <xdr:to>
      <xdr:col>43</xdr:col>
      <xdr:colOff>0</xdr:colOff>
      <xdr:row>43</xdr:row>
      <xdr:rowOff>0</xdr:rowOff>
    </xdr:to>
    <xdr:sp>
      <xdr:nvSpPr>
        <xdr:cNvPr id="92" name="text 4927"/>
        <xdr:cNvSpPr txBox="1">
          <a:spLocks noChangeArrowheads="1"/>
        </xdr:cNvSpPr>
      </xdr:nvSpPr>
      <xdr:spPr>
        <a:xfrm>
          <a:off x="30670500" y="99822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1</xdr:col>
      <xdr:colOff>0</xdr:colOff>
      <xdr:row>41</xdr:row>
      <xdr:rowOff>66675</xdr:rowOff>
    </xdr:from>
    <xdr:to>
      <xdr:col>4</xdr:col>
      <xdr:colOff>0</xdr:colOff>
      <xdr:row>42</xdr:row>
      <xdr:rowOff>161925</xdr:rowOff>
    </xdr:to>
    <xdr:sp>
      <xdr:nvSpPr>
        <xdr:cNvPr id="93" name="text 9199"/>
        <xdr:cNvSpPr txBox="1">
          <a:spLocks noChangeArrowheads="1"/>
        </xdr:cNvSpPr>
      </xdr:nvSpPr>
      <xdr:spPr>
        <a:xfrm>
          <a:off x="438150" y="9820275"/>
          <a:ext cx="2000250" cy="3238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Praha Krč</a:t>
          </a:r>
        </a:p>
      </xdr:txBody>
    </xdr:sp>
    <xdr:clientData/>
  </xdr:twoCellAnchor>
  <xdr:twoCellAnchor editAs="absolute">
    <xdr:from>
      <xdr:col>68</xdr:col>
      <xdr:colOff>85725</xdr:colOff>
      <xdr:row>32</xdr:row>
      <xdr:rowOff>66675</xdr:rowOff>
    </xdr:from>
    <xdr:to>
      <xdr:col>68</xdr:col>
      <xdr:colOff>904875</xdr:colOff>
      <xdr:row>32</xdr:row>
      <xdr:rowOff>180975</xdr:rowOff>
    </xdr:to>
    <xdr:grpSp>
      <xdr:nvGrpSpPr>
        <xdr:cNvPr id="94" name="Group 1008"/>
        <xdr:cNvGrpSpPr>
          <a:grpSpLocks/>
        </xdr:cNvGrpSpPr>
      </xdr:nvGrpSpPr>
      <xdr:grpSpPr>
        <a:xfrm>
          <a:off x="50072925" y="7762875"/>
          <a:ext cx="819150" cy="114300"/>
          <a:chOff x="-81" y="-17"/>
          <a:chExt cx="75" cy="12"/>
        </a:xfrm>
        <a:solidFill>
          <a:srgbClr val="FFFFFF"/>
        </a:solidFill>
      </xdr:grpSpPr>
      <xdr:sp>
        <xdr:nvSpPr>
          <xdr:cNvPr id="95" name="Line 1009"/>
          <xdr:cNvSpPr>
            <a:spLocks/>
          </xdr:cNvSpPr>
        </xdr:nvSpPr>
        <xdr:spPr>
          <a:xfrm>
            <a:off x="-21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010"/>
          <xdr:cNvSpPr>
            <a:spLocks/>
          </xdr:cNvSpPr>
        </xdr:nvSpPr>
        <xdr:spPr>
          <a:xfrm>
            <a:off x="-9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011"/>
          <xdr:cNvSpPr>
            <a:spLocks/>
          </xdr:cNvSpPr>
        </xdr:nvSpPr>
        <xdr:spPr>
          <a:xfrm>
            <a:off x="-81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012"/>
          <xdr:cNvSpPr>
            <a:spLocks/>
          </xdr:cNvSpPr>
        </xdr:nvSpPr>
        <xdr:spPr>
          <a:xfrm>
            <a:off x="-33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013"/>
          <xdr:cNvSpPr>
            <a:spLocks/>
          </xdr:cNvSpPr>
        </xdr:nvSpPr>
        <xdr:spPr>
          <a:xfrm>
            <a:off x="-57" y="-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014"/>
          <xdr:cNvSpPr>
            <a:spLocks/>
          </xdr:cNvSpPr>
        </xdr:nvSpPr>
        <xdr:spPr>
          <a:xfrm>
            <a:off x="-69" y="-1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015"/>
          <xdr:cNvSpPr>
            <a:spLocks/>
          </xdr:cNvSpPr>
        </xdr:nvSpPr>
        <xdr:spPr>
          <a:xfrm>
            <a:off x="-45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29</xdr:row>
      <xdr:rowOff>47625</xdr:rowOff>
    </xdr:from>
    <xdr:to>
      <xdr:col>2</xdr:col>
      <xdr:colOff>971550</xdr:colOff>
      <xdr:row>31</xdr:row>
      <xdr:rowOff>171450</xdr:rowOff>
    </xdr:to>
    <xdr:sp>
      <xdr:nvSpPr>
        <xdr:cNvPr id="102" name="text 9218"/>
        <xdr:cNvSpPr txBox="1">
          <a:spLocks noChangeArrowheads="1"/>
        </xdr:cNvSpPr>
      </xdr:nvSpPr>
      <xdr:spPr>
        <a:xfrm>
          <a:off x="438150" y="7058025"/>
          <a:ext cx="14859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1" u="none" baseline="0">
              <a:latin typeface="Arial CE"/>
              <a:ea typeface="Arial CE"/>
              <a:cs typeface="Arial CE"/>
            </a:rPr>
            <a:t>Odjezd. kolej na odb.Tunel</a:t>
          </a:r>
        </a:p>
      </xdr:txBody>
    </xdr:sp>
    <xdr:clientData/>
  </xdr:twoCellAnchor>
  <xdr:twoCellAnchor>
    <xdr:from>
      <xdr:col>1</xdr:col>
      <xdr:colOff>0</xdr:colOff>
      <xdr:row>38</xdr:row>
      <xdr:rowOff>47625</xdr:rowOff>
    </xdr:from>
    <xdr:to>
      <xdr:col>2</xdr:col>
      <xdr:colOff>971550</xdr:colOff>
      <xdr:row>40</xdr:row>
      <xdr:rowOff>171450</xdr:rowOff>
    </xdr:to>
    <xdr:sp>
      <xdr:nvSpPr>
        <xdr:cNvPr id="103" name="text 9219"/>
        <xdr:cNvSpPr txBox="1">
          <a:spLocks noChangeArrowheads="1"/>
        </xdr:cNvSpPr>
      </xdr:nvSpPr>
      <xdr:spPr>
        <a:xfrm>
          <a:off x="438150" y="9115425"/>
          <a:ext cx="1485900" cy="581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Vjezdová kolej od odb.Tunel</a:t>
          </a:r>
        </a:p>
      </xdr:txBody>
    </xdr:sp>
    <xdr:clientData/>
  </xdr:twoCellAnchor>
  <xdr:twoCellAnchor>
    <xdr:from>
      <xdr:col>1</xdr:col>
      <xdr:colOff>0</xdr:colOff>
      <xdr:row>27</xdr:row>
      <xdr:rowOff>66675</xdr:rowOff>
    </xdr:from>
    <xdr:to>
      <xdr:col>4</xdr:col>
      <xdr:colOff>0</xdr:colOff>
      <xdr:row>28</xdr:row>
      <xdr:rowOff>161925</xdr:rowOff>
    </xdr:to>
    <xdr:sp>
      <xdr:nvSpPr>
        <xdr:cNvPr id="104" name="text 9221"/>
        <xdr:cNvSpPr txBox="1">
          <a:spLocks noChangeArrowheads="1"/>
        </xdr:cNvSpPr>
      </xdr:nvSpPr>
      <xdr:spPr>
        <a:xfrm>
          <a:off x="438150" y="6619875"/>
          <a:ext cx="20002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1" u="none" baseline="0">
              <a:latin typeface="Arial CE"/>
              <a:ea typeface="Arial CE"/>
              <a:cs typeface="Arial CE"/>
            </a:rPr>
            <a:t>Praha Krč</a:t>
          </a:r>
        </a:p>
      </xdr:txBody>
    </xdr:sp>
    <xdr:clientData/>
  </xdr:twoCellAnchor>
  <xdr:twoCellAnchor>
    <xdr:from>
      <xdr:col>3</xdr:col>
      <xdr:colOff>0</xdr:colOff>
      <xdr:row>39</xdr:row>
      <xdr:rowOff>114300</xdr:rowOff>
    </xdr:from>
    <xdr:to>
      <xdr:col>31</xdr:col>
      <xdr:colOff>266700</xdr:colOff>
      <xdr:row>39</xdr:row>
      <xdr:rowOff>114300</xdr:rowOff>
    </xdr:to>
    <xdr:sp>
      <xdr:nvSpPr>
        <xdr:cNvPr id="105" name="Line 6"/>
        <xdr:cNvSpPr>
          <a:spLocks/>
        </xdr:cNvSpPr>
      </xdr:nvSpPr>
      <xdr:spPr>
        <a:xfrm flipV="1">
          <a:off x="1924050" y="9410700"/>
          <a:ext cx="21069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390525</xdr:colOff>
      <xdr:row>29</xdr:row>
      <xdr:rowOff>123825</xdr:rowOff>
    </xdr:from>
    <xdr:to>
      <xdr:col>4</xdr:col>
      <xdr:colOff>457200</xdr:colOff>
      <xdr:row>41</xdr:row>
      <xdr:rowOff>123825</xdr:rowOff>
    </xdr:to>
    <xdr:sp>
      <xdr:nvSpPr>
        <xdr:cNvPr id="106" name="Rectangle 7"/>
        <xdr:cNvSpPr>
          <a:spLocks/>
        </xdr:cNvSpPr>
      </xdr:nvSpPr>
      <xdr:spPr>
        <a:xfrm>
          <a:off x="2828925" y="7134225"/>
          <a:ext cx="66675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47625</xdr:colOff>
      <xdr:row>29</xdr:row>
      <xdr:rowOff>76200</xdr:rowOff>
    </xdr:from>
    <xdr:ext cx="28575" cy="95250"/>
    <xdr:sp>
      <xdr:nvSpPr>
        <xdr:cNvPr id="107" name="Rectangle 8"/>
        <xdr:cNvSpPr>
          <a:spLocks/>
        </xdr:cNvSpPr>
      </xdr:nvSpPr>
      <xdr:spPr>
        <a:xfrm>
          <a:off x="2486025" y="7086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76200</xdr:colOff>
      <xdr:row>29</xdr:row>
      <xdr:rowOff>123825</xdr:rowOff>
    </xdr:from>
    <xdr:to>
      <xdr:col>4</xdr:col>
      <xdr:colOff>457200</xdr:colOff>
      <xdr:row>29</xdr:row>
      <xdr:rowOff>123825</xdr:rowOff>
    </xdr:to>
    <xdr:sp>
      <xdr:nvSpPr>
        <xdr:cNvPr id="108" name="Line 9"/>
        <xdr:cNvSpPr>
          <a:spLocks/>
        </xdr:cNvSpPr>
      </xdr:nvSpPr>
      <xdr:spPr>
        <a:xfrm>
          <a:off x="2514600" y="71342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85725</xdr:colOff>
      <xdr:row>41</xdr:row>
      <xdr:rowOff>123825</xdr:rowOff>
    </xdr:from>
    <xdr:to>
      <xdr:col>4</xdr:col>
      <xdr:colOff>457200</xdr:colOff>
      <xdr:row>41</xdr:row>
      <xdr:rowOff>123825</xdr:rowOff>
    </xdr:to>
    <xdr:sp>
      <xdr:nvSpPr>
        <xdr:cNvPr id="109" name="Line 17"/>
        <xdr:cNvSpPr>
          <a:spLocks/>
        </xdr:cNvSpPr>
      </xdr:nvSpPr>
      <xdr:spPr>
        <a:xfrm>
          <a:off x="2524125" y="98774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57150</xdr:colOff>
      <xdr:row>41</xdr:row>
      <xdr:rowOff>76200</xdr:rowOff>
    </xdr:from>
    <xdr:ext cx="28575" cy="95250"/>
    <xdr:sp>
      <xdr:nvSpPr>
        <xdr:cNvPr id="110" name="Rectangle 18"/>
        <xdr:cNvSpPr>
          <a:spLocks/>
        </xdr:cNvSpPr>
      </xdr:nvSpPr>
      <xdr:spPr>
        <a:xfrm>
          <a:off x="2495550" y="9829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457200</xdr:colOff>
      <xdr:row>37</xdr:row>
      <xdr:rowOff>57150</xdr:rowOff>
    </xdr:from>
    <xdr:to>
      <xdr:col>5</xdr:col>
      <xdr:colOff>276225</xdr:colOff>
      <xdr:row>37</xdr:row>
      <xdr:rowOff>171450</xdr:rowOff>
    </xdr:to>
    <xdr:grpSp>
      <xdr:nvGrpSpPr>
        <xdr:cNvPr id="111" name="Group 27"/>
        <xdr:cNvGrpSpPr>
          <a:grpSpLocks/>
        </xdr:cNvGrpSpPr>
      </xdr:nvGrpSpPr>
      <xdr:grpSpPr>
        <a:xfrm>
          <a:off x="2895600" y="8896350"/>
          <a:ext cx="790575" cy="114300"/>
          <a:chOff x="-19876" y="-18"/>
          <a:chExt cx="30672" cy="12"/>
        </a:xfrm>
        <a:solidFill>
          <a:srgbClr val="FFFFFF"/>
        </a:solidFill>
      </xdr:grpSpPr>
      <xdr:sp>
        <xdr:nvSpPr>
          <xdr:cNvPr id="112" name="Line 28"/>
          <xdr:cNvSpPr>
            <a:spLocks/>
          </xdr:cNvSpPr>
        </xdr:nvSpPr>
        <xdr:spPr>
          <a:xfrm>
            <a:off x="-19876" y="-12"/>
            <a:ext cx="511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9"/>
          <xdr:cNvSpPr>
            <a:spLocks/>
          </xdr:cNvSpPr>
        </xdr:nvSpPr>
        <xdr:spPr>
          <a:xfrm>
            <a:off x="-14761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30"/>
          <xdr:cNvSpPr>
            <a:spLocks/>
          </xdr:cNvSpPr>
        </xdr:nvSpPr>
        <xdr:spPr>
          <a:xfrm>
            <a:off x="5681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31"/>
          <xdr:cNvSpPr>
            <a:spLocks/>
          </xdr:cNvSpPr>
        </xdr:nvSpPr>
        <xdr:spPr>
          <a:xfrm>
            <a:off x="-4540" y="-18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32"/>
          <xdr:cNvSpPr>
            <a:spLocks/>
          </xdr:cNvSpPr>
        </xdr:nvSpPr>
        <xdr:spPr>
          <a:xfrm>
            <a:off x="575" y="-18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33"/>
          <xdr:cNvSpPr>
            <a:spLocks/>
          </xdr:cNvSpPr>
        </xdr:nvSpPr>
        <xdr:spPr>
          <a:xfrm>
            <a:off x="-9655" y="-18"/>
            <a:ext cx="511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457200</xdr:colOff>
      <xdr:row>34</xdr:row>
      <xdr:rowOff>66675</xdr:rowOff>
    </xdr:from>
    <xdr:to>
      <xdr:col>5</xdr:col>
      <xdr:colOff>276225</xdr:colOff>
      <xdr:row>34</xdr:row>
      <xdr:rowOff>180975</xdr:rowOff>
    </xdr:to>
    <xdr:grpSp>
      <xdr:nvGrpSpPr>
        <xdr:cNvPr id="118" name="Group 34"/>
        <xdr:cNvGrpSpPr>
          <a:grpSpLocks/>
        </xdr:cNvGrpSpPr>
      </xdr:nvGrpSpPr>
      <xdr:grpSpPr>
        <a:xfrm>
          <a:off x="2895600" y="8220075"/>
          <a:ext cx="790575" cy="114300"/>
          <a:chOff x="-19876" y="-17"/>
          <a:chExt cx="30672" cy="12"/>
        </a:xfrm>
        <a:solidFill>
          <a:srgbClr val="FFFFFF"/>
        </a:solidFill>
      </xdr:grpSpPr>
      <xdr:sp>
        <xdr:nvSpPr>
          <xdr:cNvPr id="119" name="Line 35"/>
          <xdr:cNvSpPr>
            <a:spLocks/>
          </xdr:cNvSpPr>
        </xdr:nvSpPr>
        <xdr:spPr>
          <a:xfrm>
            <a:off x="-19876" y="-11"/>
            <a:ext cx="511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36"/>
          <xdr:cNvSpPr>
            <a:spLocks/>
          </xdr:cNvSpPr>
        </xdr:nvSpPr>
        <xdr:spPr>
          <a:xfrm>
            <a:off x="-14761" y="-17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37"/>
          <xdr:cNvSpPr>
            <a:spLocks/>
          </xdr:cNvSpPr>
        </xdr:nvSpPr>
        <xdr:spPr>
          <a:xfrm>
            <a:off x="5681" y="-17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38"/>
          <xdr:cNvSpPr>
            <a:spLocks/>
          </xdr:cNvSpPr>
        </xdr:nvSpPr>
        <xdr:spPr>
          <a:xfrm>
            <a:off x="-4540" y="-17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39"/>
          <xdr:cNvSpPr>
            <a:spLocks/>
          </xdr:cNvSpPr>
        </xdr:nvSpPr>
        <xdr:spPr>
          <a:xfrm>
            <a:off x="575" y="-17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40"/>
          <xdr:cNvSpPr>
            <a:spLocks/>
          </xdr:cNvSpPr>
        </xdr:nvSpPr>
        <xdr:spPr>
          <a:xfrm>
            <a:off x="-9655" y="-17"/>
            <a:ext cx="511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495300</xdr:colOff>
      <xdr:row>24</xdr:row>
      <xdr:rowOff>114300</xdr:rowOff>
    </xdr:from>
    <xdr:to>
      <xdr:col>10</xdr:col>
      <xdr:colOff>495300</xdr:colOff>
      <xdr:row>30</xdr:row>
      <xdr:rowOff>114300</xdr:rowOff>
    </xdr:to>
    <xdr:sp>
      <xdr:nvSpPr>
        <xdr:cNvPr id="125" name="Line 49"/>
        <xdr:cNvSpPr>
          <a:spLocks/>
        </xdr:cNvSpPr>
      </xdr:nvSpPr>
      <xdr:spPr>
        <a:xfrm flipH="1" flipV="1">
          <a:off x="4419600" y="5981700"/>
          <a:ext cx="29718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39</xdr:row>
      <xdr:rowOff>114300</xdr:rowOff>
    </xdr:from>
    <xdr:to>
      <xdr:col>69</xdr:col>
      <xdr:colOff>0</xdr:colOff>
      <xdr:row>39</xdr:row>
      <xdr:rowOff>114300</xdr:rowOff>
    </xdr:to>
    <xdr:sp>
      <xdr:nvSpPr>
        <xdr:cNvPr id="126" name="Line 51"/>
        <xdr:cNvSpPr>
          <a:spLocks/>
        </xdr:cNvSpPr>
      </xdr:nvSpPr>
      <xdr:spPr>
        <a:xfrm>
          <a:off x="48234600" y="9410700"/>
          <a:ext cx="27241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39</xdr:row>
      <xdr:rowOff>0</xdr:rowOff>
    </xdr:from>
    <xdr:ext cx="514350" cy="228600"/>
    <xdr:sp>
      <xdr:nvSpPr>
        <xdr:cNvPr id="127" name="text 9268"/>
        <xdr:cNvSpPr txBox="1">
          <a:spLocks noChangeArrowheads="1"/>
        </xdr:cNvSpPr>
      </xdr:nvSpPr>
      <xdr:spPr>
        <a:xfrm>
          <a:off x="49472850" y="92964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VK1</a:t>
          </a:r>
        </a:p>
      </xdr:txBody>
    </xdr:sp>
    <xdr:clientData/>
  </xdr:oneCellAnchor>
  <xdr:twoCellAnchor>
    <xdr:from>
      <xdr:col>63</xdr:col>
      <xdr:colOff>0</xdr:colOff>
      <xdr:row>42</xdr:row>
      <xdr:rowOff>114300</xdr:rowOff>
    </xdr:from>
    <xdr:to>
      <xdr:col>69</xdr:col>
      <xdr:colOff>0</xdr:colOff>
      <xdr:row>42</xdr:row>
      <xdr:rowOff>114300</xdr:rowOff>
    </xdr:to>
    <xdr:sp>
      <xdr:nvSpPr>
        <xdr:cNvPr id="128" name="Line 53"/>
        <xdr:cNvSpPr>
          <a:spLocks/>
        </xdr:cNvSpPr>
      </xdr:nvSpPr>
      <xdr:spPr>
        <a:xfrm>
          <a:off x="46501050" y="10096500"/>
          <a:ext cx="44577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42</xdr:row>
      <xdr:rowOff>0</xdr:rowOff>
    </xdr:from>
    <xdr:ext cx="514350" cy="228600"/>
    <xdr:sp>
      <xdr:nvSpPr>
        <xdr:cNvPr id="129" name="text 9270"/>
        <xdr:cNvSpPr txBox="1">
          <a:spLocks noChangeArrowheads="1"/>
        </xdr:cNvSpPr>
      </xdr:nvSpPr>
      <xdr:spPr>
        <a:xfrm>
          <a:off x="49472850" y="99822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VK3</a:t>
          </a:r>
        </a:p>
      </xdr:txBody>
    </xdr:sp>
    <xdr:clientData/>
  </xdr:oneCellAnchor>
  <xdr:twoCellAnchor>
    <xdr:from>
      <xdr:col>66</xdr:col>
      <xdr:colOff>476250</xdr:colOff>
      <xdr:row>45</xdr:row>
      <xdr:rowOff>114300</xdr:rowOff>
    </xdr:from>
    <xdr:to>
      <xdr:col>69</xdr:col>
      <xdr:colOff>0</xdr:colOff>
      <xdr:row>45</xdr:row>
      <xdr:rowOff>114300</xdr:rowOff>
    </xdr:to>
    <xdr:sp>
      <xdr:nvSpPr>
        <xdr:cNvPr id="130" name="Line 55"/>
        <xdr:cNvSpPr>
          <a:spLocks/>
        </xdr:cNvSpPr>
      </xdr:nvSpPr>
      <xdr:spPr>
        <a:xfrm>
          <a:off x="48977550" y="10782300"/>
          <a:ext cx="19812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45</xdr:row>
      <xdr:rowOff>0</xdr:rowOff>
    </xdr:from>
    <xdr:ext cx="514350" cy="228600"/>
    <xdr:sp>
      <xdr:nvSpPr>
        <xdr:cNvPr id="131" name="text 9272"/>
        <xdr:cNvSpPr txBox="1">
          <a:spLocks noChangeArrowheads="1"/>
        </xdr:cNvSpPr>
      </xdr:nvSpPr>
      <xdr:spPr>
        <a:xfrm>
          <a:off x="49472850" y="106680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VK5</a:t>
          </a:r>
        </a:p>
      </xdr:txBody>
    </xdr:sp>
    <xdr:clientData/>
  </xdr:oneCellAnchor>
  <xdr:twoCellAnchor>
    <xdr:from>
      <xdr:col>69</xdr:col>
      <xdr:colOff>0</xdr:colOff>
      <xdr:row>39</xdr:row>
      <xdr:rowOff>0</xdr:rowOff>
    </xdr:from>
    <xdr:to>
      <xdr:col>72</xdr:col>
      <xdr:colOff>0</xdr:colOff>
      <xdr:row>46</xdr:row>
      <xdr:rowOff>0</xdr:rowOff>
    </xdr:to>
    <xdr:sp>
      <xdr:nvSpPr>
        <xdr:cNvPr id="132" name="Rectangle 61"/>
        <xdr:cNvSpPr>
          <a:spLocks/>
        </xdr:cNvSpPr>
      </xdr:nvSpPr>
      <xdr:spPr>
        <a:xfrm>
          <a:off x="50958750" y="9296400"/>
          <a:ext cx="2000250" cy="1600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523875</xdr:colOff>
      <xdr:row>39</xdr:row>
      <xdr:rowOff>114300</xdr:rowOff>
    </xdr:from>
    <xdr:to>
      <xdr:col>61</xdr:col>
      <xdr:colOff>247650</xdr:colOff>
      <xdr:row>39</xdr:row>
      <xdr:rowOff>114300</xdr:rowOff>
    </xdr:to>
    <xdr:sp>
      <xdr:nvSpPr>
        <xdr:cNvPr id="133" name="Line 64"/>
        <xdr:cNvSpPr>
          <a:spLocks/>
        </xdr:cNvSpPr>
      </xdr:nvSpPr>
      <xdr:spPr>
        <a:xfrm>
          <a:off x="43081575" y="9410700"/>
          <a:ext cx="21812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161925</xdr:colOff>
      <xdr:row>39</xdr:row>
      <xdr:rowOff>0</xdr:rowOff>
    </xdr:from>
    <xdr:ext cx="695325" cy="228600"/>
    <xdr:sp>
      <xdr:nvSpPr>
        <xdr:cNvPr id="134" name="text 9279"/>
        <xdr:cNvSpPr txBox="1">
          <a:spLocks noChangeArrowheads="1"/>
        </xdr:cNvSpPr>
      </xdr:nvSpPr>
      <xdr:spPr>
        <a:xfrm>
          <a:off x="43691175" y="9296400"/>
          <a:ext cx="695325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</a:t>
          </a:r>
        </a:p>
      </xdr:txBody>
    </xdr:sp>
    <xdr:clientData/>
  </xdr:oneCellAnchor>
  <xdr:twoCellAnchor>
    <xdr:from>
      <xdr:col>62</xdr:col>
      <xdr:colOff>476250</xdr:colOff>
      <xdr:row>41</xdr:row>
      <xdr:rowOff>209550</xdr:rowOff>
    </xdr:from>
    <xdr:to>
      <xdr:col>63</xdr:col>
      <xdr:colOff>0</xdr:colOff>
      <xdr:row>42</xdr:row>
      <xdr:rowOff>114300</xdr:rowOff>
    </xdr:to>
    <xdr:sp>
      <xdr:nvSpPr>
        <xdr:cNvPr id="135" name="Line 68"/>
        <xdr:cNvSpPr>
          <a:spLocks/>
        </xdr:cNvSpPr>
      </xdr:nvSpPr>
      <xdr:spPr>
        <a:xfrm>
          <a:off x="46005750" y="9963150"/>
          <a:ext cx="495300" cy="1333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39</xdr:row>
      <xdr:rowOff>114300</xdr:rowOff>
    </xdr:from>
    <xdr:to>
      <xdr:col>62</xdr:col>
      <xdr:colOff>476250</xdr:colOff>
      <xdr:row>41</xdr:row>
      <xdr:rowOff>209550</xdr:rowOff>
    </xdr:to>
    <xdr:sp>
      <xdr:nvSpPr>
        <xdr:cNvPr id="136" name="Line 69"/>
        <xdr:cNvSpPr>
          <a:spLocks/>
        </xdr:cNvSpPr>
      </xdr:nvSpPr>
      <xdr:spPr>
        <a:xfrm>
          <a:off x="45262800" y="9410700"/>
          <a:ext cx="742950" cy="5524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39</xdr:row>
      <xdr:rowOff>114300</xdr:rowOff>
    </xdr:from>
    <xdr:to>
      <xdr:col>65</xdr:col>
      <xdr:colOff>247650</xdr:colOff>
      <xdr:row>42</xdr:row>
      <xdr:rowOff>114300</xdr:rowOff>
    </xdr:to>
    <xdr:sp>
      <xdr:nvSpPr>
        <xdr:cNvPr id="137" name="Line 70"/>
        <xdr:cNvSpPr>
          <a:spLocks/>
        </xdr:cNvSpPr>
      </xdr:nvSpPr>
      <xdr:spPr>
        <a:xfrm flipV="1">
          <a:off x="46748700" y="9410700"/>
          <a:ext cx="1485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438150</xdr:colOff>
      <xdr:row>24</xdr:row>
      <xdr:rowOff>114300</xdr:rowOff>
    </xdr:from>
    <xdr:to>
      <xdr:col>6</xdr:col>
      <xdr:colOff>495300</xdr:colOff>
      <xdr:row>24</xdr:row>
      <xdr:rowOff>114300</xdr:rowOff>
    </xdr:to>
    <xdr:sp>
      <xdr:nvSpPr>
        <xdr:cNvPr id="138" name="Line 71"/>
        <xdr:cNvSpPr>
          <a:spLocks/>
        </xdr:cNvSpPr>
      </xdr:nvSpPr>
      <xdr:spPr>
        <a:xfrm>
          <a:off x="2876550" y="5981700"/>
          <a:ext cx="15430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23</xdr:row>
      <xdr:rowOff>0</xdr:rowOff>
    </xdr:from>
    <xdr:to>
      <xdr:col>4</xdr:col>
      <xdr:colOff>438150</xdr:colOff>
      <xdr:row>26</xdr:row>
      <xdr:rowOff>0</xdr:rowOff>
    </xdr:to>
    <xdr:sp>
      <xdr:nvSpPr>
        <xdr:cNvPr id="139" name="Rectangle 72"/>
        <xdr:cNvSpPr>
          <a:spLocks/>
        </xdr:cNvSpPr>
      </xdr:nvSpPr>
      <xdr:spPr>
        <a:xfrm>
          <a:off x="1419225" y="5638800"/>
          <a:ext cx="14573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36</xdr:row>
      <xdr:rowOff>114300</xdr:rowOff>
    </xdr:from>
    <xdr:to>
      <xdr:col>21</xdr:col>
      <xdr:colOff>266700</xdr:colOff>
      <xdr:row>39</xdr:row>
      <xdr:rowOff>114300</xdr:rowOff>
    </xdr:to>
    <xdr:sp>
      <xdr:nvSpPr>
        <xdr:cNvPr id="140" name="Line 85"/>
        <xdr:cNvSpPr>
          <a:spLocks/>
        </xdr:cNvSpPr>
      </xdr:nvSpPr>
      <xdr:spPr>
        <a:xfrm>
          <a:off x="14077950" y="87249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39</xdr:row>
      <xdr:rowOff>114300</xdr:rowOff>
    </xdr:from>
    <xdr:to>
      <xdr:col>26</xdr:col>
      <xdr:colOff>495300</xdr:colOff>
      <xdr:row>45</xdr:row>
      <xdr:rowOff>114300</xdr:rowOff>
    </xdr:to>
    <xdr:sp>
      <xdr:nvSpPr>
        <xdr:cNvPr id="141" name="Line 91"/>
        <xdr:cNvSpPr>
          <a:spLocks/>
        </xdr:cNvSpPr>
      </xdr:nvSpPr>
      <xdr:spPr>
        <a:xfrm>
          <a:off x="16306800" y="9410700"/>
          <a:ext cx="2971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42</xdr:row>
      <xdr:rowOff>114300</xdr:rowOff>
    </xdr:from>
    <xdr:to>
      <xdr:col>31</xdr:col>
      <xdr:colOff>266700</xdr:colOff>
      <xdr:row>42</xdr:row>
      <xdr:rowOff>114300</xdr:rowOff>
    </xdr:to>
    <xdr:sp>
      <xdr:nvSpPr>
        <xdr:cNvPr id="142" name="Line 99"/>
        <xdr:cNvSpPr>
          <a:spLocks/>
        </xdr:cNvSpPr>
      </xdr:nvSpPr>
      <xdr:spPr>
        <a:xfrm>
          <a:off x="17792700" y="10096500"/>
          <a:ext cx="520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45</xdr:row>
      <xdr:rowOff>114300</xdr:rowOff>
    </xdr:from>
    <xdr:to>
      <xdr:col>31</xdr:col>
      <xdr:colOff>266700</xdr:colOff>
      <xdr:row>45</xdr:row>
      <xdr:rowOff>114300</xdr:rowOff>
    </xdr:to>
    <xdr:sp>
      <xdr:nvSpPr>
        <xdr:cNvPr id="143" name="Line 104"/>
        <xdr:cNvSpPr>
          <a:spLocks/>
        </xdr:cNvSpPr>
      </xdr:nvSpPr>
      <xdr:spPr>
        <a:xfrm>
          <a:off x="19278600" y="10782300"/>
          <a:ext cx="3714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45</xdr:row>
      <xdr:rowOff>114300</xdr:rowOff>
    </xdr:from>
    <xdr:to>
      <xdr:col>34</xdr:col>
      <xdr:colOff>495300</xdr:colOff>
      <xdr:row>48</xdr:row>
      <xdr:rowOff>114300</xdr:rowOff>
    </xdr:to>
    <xdr:sp>
      <xdr:nvSpPr>
        <xdr:cNvPr id="144" name="Line 108"/>
        <xdr:cNvSpPr>
          <a:spLocks/>
        </xdr:cNvSpPr>
      </xdr:nvSpPr>
      <xdr:spPr>
        <a:xfrm>
          <a:off x="22993350" y="107823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46</xdr:row>
      <xdr:rowOff>114300</xdr:rowOff>
    </xdr:from>
    <xdr:to>
      <xdr:col>33</xdr:col>
      <xdr:colOff>266700</xdr:colOff>
      <xdr:row>49</xdr:row>
      <xdr:rowOff>114300</xdr:rowOff>
    </xdr:to>
    <xdr:sp>
      <xdr:nvSpPr>
        <xdr:cNvPr id="145" name="Line 109"/>
        <xdr:cNvSpPr>
          <a:spLocks/>
        </xdr:cNvSpPr>
      </xdr:nvSpPr>
      <xdr:spPr>
        <a:xfrm>
          <a:off x="23736300" y="11010900"/>
          <a:ext cx="7429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42</xdr:row>
      <xdr:rowOff>114300</xdr:rowOff>
    </xdr:from>
    <xdr:to>
      <xdr:col>34</xdr:col>
      <xdr:colOff>495300</xdr:colOff>
      <xdr:row>45</xdr:row>
      <xdr:rowOff>114300</xdr:rowOff>
    </xdr:to>
    <xdr:sp>
      <xdr:nvSpPr>
        <xdr:cNvPr id="146" name="Line 110"/>
        <xdr:cNvSpPr>
          <a:spLocks/>
        </xdr:cNvSpPr>
      </xdr:nvSpPr>
      <xdr:spPr>
        <a:xfrm>
          <a:off x="22993350" y="100965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39</xdr:row>
      <xdr:rowOff>114300</xdr:rowOff>
    </xdr:from>
    <xdr:to>
      <xdr:col>34</xdr:col>
      <xdr:colOff>495300</xdr:colOff>
      <xdr:row>42</xdr:row>
      <xdr:rowOff>114300</xdr:rowOff>
    </xdr:to>
    <xdr:sp>
      <xdr:nvSpPr>
        <xdr:cNvPr id="147" name="Line 111"/>
        <xdr:cNvSpPr>
          <a:spLocks/>
        </xdr:cNvSpPr>
      </xdr:nvSpPr>
      <xdr:spPr>
        <a:xfrm>
          <a:off x="22993350" y="9410700"/>
          <a:ext cx="222885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628650</xdr:colOff>
      <xdr:row>42</xdr:row>
      <xdr:rowOff>114300</xdr:rowOff>
    </xdr:from>
    <xdr:to>
      <xdr:col>24</xdr:col>
      <xdr:colOff>514350</xdr:colOff>
      <xdr:row>42</xdr:row>
      <xdr:rowOff>114300</xdr:rowOff>
    </xdr:to>
    <xdr:sp>
      <xdr:nvSpPr>
        <xdr:cNvPr id="148" name="Line 112"/>
        <xdr:cNvSpPr>
          <a:spLocks/>
        </xdr:cNvSpPr>
      </xdr:nvSpPr>
      <xdr:spPr>
        <a:xfrm>
          <a:off x="14954250" y="10096500"/>
          <a:ext cx="28575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228600</xdr:colOff>
      <xdr:row>42</xdr:row>
      <xdr:rowOff>0</xdr:rowOff>
    </xdr:from>
    <xdr:ext cx="514350" cy="228600"/>
    <xdr:sp>
      <xdr:nvSpPr>
        <xdr:cNvPr id="149" name="text 9329"/>
        <xdr:cNvSpPr txBox="1">
          <a:spLocks noChangeArrowheads="1"/>
        </xdr:cNvSpPr>
      </xdr:nvSpPr>
      <xdr:spPr>
        <a:xfrm>
          <a:off x="16040100" y="99822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6a*</a:t>
          </a:r>
        </a:p>
      </xdr:txBody>
    </xdr:sp>
    <xdr:clientData/>
  </xdr:oneCellAnchor>
  <xdr:twoCellAnchor>
    <xdr:from>
      <xdr:col>31</xdr:col>
      <xdr:colOff>266700</xdr:colOff>
      <xdr:row>45</xdr:row>
      <xdr:rowOff>114300</xdr:rowOff>
    </xdr:from>
    <xdr:to>
      <xdr:col>34</xdr:col>
      <xdr:colOff>495300</xdr:colOff>
      <xdr:row>45</xdr:row>
      <xdr:rowOff>114300</xdr:rowOff>
    </xdr:to>
    <xdr:sp>
      <xdr:nvSpPr>
        <xdr:cNvPr id="150" name="Line 114"/>
        <xdr:cNvSpPr>
          <a:spLocks/>
        </xdr:cNvSpPr>
      </xdr:nvSpPr>
      <xdr:spPr>
        <a:xfrm>
          <a:off x="22993350" y="10782300"/>
          <a:ext cx="22288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36</xdr:row>
      <xdr:rowOff>114300</xdr:rowOff>
    </xdr:from>
    <xdr:to>
      <xdr:col>55</xdr:col>
      <xdr:colOff>266700</xdr:colOff>
      <xdr:row>41</xdr:row>
      <xdr:rowOff>114300</xdr:rowOff>
    </xdr:to>
    <xdr:sp>
      <xdr:nvSpPr>
        <xdr:cNvPr id="151" name="Line 125"/>
        <xdr:cNvSpPr>
          <a:spLocks/>
        </xdr:cNvSpPr>
      </xdr:nvSpPr>
      <xdr:spPr>
        <a:xfrm flipV="1">
          <a:off x="37109400" y="8724900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43</xdr:row>
      <xdr:rowOff>114300</xdr:rowOff>
    </xdr:from>
    <xdr:to>
      <xdr:col>51</xdr:col>
      <xdr:colOff>266700</xdr:colOff>
      <xdr:row>47</xdr:row>
      <xdr:rowOff>114300</xdr:rowOff>
    </xdr:to>
    <xdr:sp>
      <xdr:nvSpPr>
        <xdr:cNvPr id="152" name="Line 131"/>
        <xdr:cNvSpPr>
          <a:spLocks/>
        </xdr:cNvSpPr>
      </xdr:nvSpPr>
      <xdr:spPr>
        <a:xfrm flipV="1">
          <a:off x="36366450" y="10325100"/>
          <a:ext cx="14859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27</xdr:row>
      <xdr:rowOff>0</xdr:rowOff>
    </xdr:from>
    <xdr:ext cx="514350" cy="228600"/>
    <xdr:sp>
      <xdr:nvSpPr>
        <xdr:cNvPr id="153" name="text 9350"/>
        <xdr:cNvSpPr txBox="1">
          <a:spLocks noChangeArrowheads="1"/>
        </xdr:cNvSpPr>
      </xdr:nvSpPr>
      <xdr:spPr>
        <a:xfrm>
          <a:off x="36099750" y="65532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5b*</a:t>
          </a:r>
        </a:p>
      </xdr:txBody>
    </xdr:sp>
    <xdr:clientData/>
  </xdr:oneCellAnchor>
  <xdr:twoCellAnchor>
    <xdr:from>
      <xdr:col>50</xdr:col>
      <xdr:colOff>495300</xdr:colOff>
      <xdr:row>45</xdr:row>
      <xdr:rowOff>114300</xdr:rowOff>
    </xdr:from>
    <xdr:to>
      <xdr:col>53</xdr:col>
      <xdr:colOff>238125</xdr:colOff>
      <xdr:row>45</xdr:row>
      <xdr:rowOff>114300</xdr:rowOff>
    </xdr:to>
    <xdr:sp>
      <xdr:nvSpPr>
        <xdr:cNvPr id="154" name="Line 135"/>
        <xdr:cNvSpPr>
          <a:spLocks/>
        </xdr:cNvSpPr>
      </xdr:nvSpPr>
      <xdr:spPr>
        <a:xfrm>
          <a:off x="37109400" y="10782300"/>
          <a:ext cx="22002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247650</xdr:colOff>
      <xdr:row>45</xdr:row>
      <xdr:rowOff>0</xdr:rowOff>
    </xdr:from>
    <xdr:ext cx="514350" cy="228600"/>
    <xdr:sp>
      <xdr:nvSpPr>
        <xdr:cNvPr id="155" name="text 9349"/>
        <xdr:cNvSpPr txBox="1">
          <a:spLocks noChangeArrowheads="1"/>
        </xdr:cNvSpPr>
      </xdr:nvSpPr>
      <xdr:spPr>
        <a:xfrm>
          <a:off x="38347650" y="106680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6c</a:t>
          </a:r>
        </a:p>
      </xdr:txBody>
    </xdr:sp>
    <xdr:clientData/>
  </xdr:oneCellAnchor>
  <xdr:twoCellAnchor>
    <xdr:from>
      <xdr:col>43</xdr:col>
      <xdr:colOff>266700</xdr:colOff>
      <xdr:row>51</xdr:row>
      <xdr:rowOff>114300</xdr:rowOff>
    </xdr:from>
    <xdr:to>
      <xdr:col>47</xdr:col>
      <xdr:colOff>247650</xdr:colOff>
      <xdr:row>57</xdr:row>
      <xdr:rowOff>114300</xdr:rowOff>
    </xdr:to>
    <xdr:sp>
      <xdr:nvSpPr>
        <xdr:cNvPr id="156" name="Line 144"/>
        <xdr:cNvSpPr>
          <a:spLocks/>
        </xdr:cNvSpPr>
      </xdr:nvSpPr>
      <xdr:spPr>
        <a:xfrm>
          <a:off x="31908750" y="12153900"/>
          <a:ext cx="295275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47625</xdr:colOff>
      <xdr:row>31</xdr:row>
      <xdr:rowOff>28575</xdr:rowOff>
    </xdr:from>
    <xdr:to>
      <xdr:col>46</xdr:col>
      <xdr:colOff>923925</xdr:colOff>
      <xdr:row>32</xdr:row>
      <xdr:rowOff>200025</xdr:rowOff>
    </xdr:to>
    <xdr:grpSp>
      <xdr:nvGrpSpPr>
        <xdr:cNvPr id="157" name="Group 148"/>
        <xdr:cNvGrpSpPr>
          <a:grpSpLocks/>
        </xdr:cNvGrpSpPr>
      </xdr:nvGrpSpPr>
      <xdr:grpSpPr>
        <a:xfrm>
          <a:off x="26260425" y="7496175"/>
          <a:ext cx="8305800" cy="400050"/>
          <a:chOff x="-230" y="-17762"/>
          <a:chExt cx="21308" cy="34986"/>
        </a:xfrm>
        <a:solidFill>
          <a:srgbClr val="FFFFFF"/>
        </a:solidFill>
      </xdr:grpSpPr>
      <xdr:sp>
        <xdr:nvSpPr>
          <xdr:cNvPr id="158" name="Rectangle 149"/>
          <xdr:cNvSpPr>
            <a:spLocks/>
          </xdr:cNvSpPr>
        </xdr:nvSpPr>
        <xdr:spPr>
          <a:xfrm>
            <a:off x="217" y="-12768"/>
            <a:ext cx="20525" cy="25820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50"/>
          <xdr:cNvSpPr>
            <a:spLocks/>
          </xdr:cNvSpPr>
        </xdr:nvSpPr>
        <xdr:spPr>
          <a:xfrm>
            <a:off x="-230" y="-17762"/>
            <a:ext cx="21308" cy="3498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51"/>
          <xdr:cNvSpPr>
            <a:spLocks/>
          </xdr:cNvSpPr>
        </xdr:nvSpPr>
        <xdr:spPr>
          <a:xfrm>
            <a:off x="-230" y="13061"/>
            <a:ext cx="1737" cy="416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52"/>
          <xdr:cNvSpPr>
            <a:spLocks/>
          </xdr:cNvSpPr>
        </xdr:nvSpPr>
        <xdr:spPr>
          <a:xfrm>
            <a:off x="4500" y="13061"/>
            <a:ext cx="1598" cy="416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53"/>
          <xdr:cNvSpPr>
            <a:spLocks/>
          </xdr:cNvSpPr>
        </xdr:nvSpPr>
        <xdr:spPr>
          <a:xfrm>
            <a:off x="9652" y="13061"/>
            <a:ext cx="1513" cy="416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54"/>
          <xdr:cNvSpPr>
            <a:spLocks/>
          </xdr:cNvSpPr>
        </xdr:nvSpPr>
        <xdr:spPr>
          <a:xfrm>
            <a:off x="14361" y="13061"/>
            <a:ext cx="1875" cy="416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55"/>
          <xdr:cNvSpPr>
            <a:spLocks/>
          </xdr:cNvSpPr>
        </xdr:nvSpPr>
        <xdr:spPr>
          <a:xfrm>
            <a:off x="19341" y="13061"/>
            <a:ext cx="1737" cy="416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0</xdr:colOff>
      <xdr:row>31</xdr:row>
      <xdr:rowOff>85725</xdr:rowOff>
    </xdr:from>
    <xdr:to>
      <xdr:col>44</xdr:col>
      <xdr:colOff>0</xdr:colOff>
      <xdr:row>32</xdr:row>
      <xdr:rowOff>152400</xdr:rowOff>
    </xdr:to>
    <xdr:sp>
      <xdr:nvSpPr>
        <xdr:cNvPr id="165" name="text 71"/>
        <xdr:cNvSpPr txBox="1">
          <a:spLocks noChangeArrowheads="1"/>
        </xdr:cNvSpPr>
      </xdr:nvSpPr>
      <xdr:spPr>
        <a:xfrm>
          <a:off x="30156150" y="7553325"/>
          <a:ext cx="20002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NÁSTUPIŠTĚ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</a:t>
          </a:r>
          <a:r>
            <a:rPr lang="en-US" cap="none" sz="1600" b="1" i="0" u="none" baseline="0">
              <a:latin typeface="Arial CE"/>
              <a:ea typeface="Arial CE"/>
              <a:cs typeface="Arial CE"/>
            </a:rPr>
            <a:t>II.</a:t>
          </a:r>
        </a:p>
      </xdr:txBody>
    </xdr:sp>
    <xdr:clientData/>
  </xdr:twoCellAnchor>
  <xdr:twoCellAnchor editAs="absolute">
    <xdr:from>
      <xdr:col>36</xdr:col>
      <xdr:colOff>47625</xdr:colOff>
      <xdr:row>28</xdr:row>
      <xdr:rowOff>28575</xdr:rowOff>
    </xdr:from>
    <xdr:to>
      <xdr:col>45</xdr:col>
      <xdr:colOff>466725</xdr:colOff>
      <xdr:row>29</xdr:row>
      <xdr:rowOff>200025</xdr:rowOff>
    </xdr:to>
    <xdr:grpSp>
      <xdr:nvGrpSpPr>
        <xdr:cNvPr id="166" name="Group 158"/>
        <xdr:cNvGrpSpPr>
          <a:grpSpLocks/>
        </xdr:cNvGrpSpPr>
      </xdr:nvGrpSpPr>
      <xdr:grpSpPr>
        <a:xfrm>
          <a:off x="26260425" y="6810375"/>
          <a:ext cx="7334250" cy="400050"/>
          <a:chOff x="-2483" y="-17738"/>
          <a:chExt cx="20832" cy="34986"/>
        </a:xfrm>
        <a:solidFill>
          <a:srgbClr val="FFFFFF"/>
        </a:solidFill>
      </xdr:grpSpPr>
      <xdr:sp>
        <xdr:nvSpPr>
          <xdr:cNvPr id="167" name="Rectangle 159"/>
          <xdr:cNvSpPr>
            <a:spLocks/>
          </xdr:cNvSpPr>
        </xdr:nvSpPr>
        <xdr:spPr>
          <a:xfrm>
            <a:off x="-2082" y="-12744"/>
            <a:ext cx="20087" cy="25820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60"/>
          <xdr:cNvSpPr>
            <a:spLocks/>
          </xdr:cNvSpPr>
        </xdr:nvSpPr>
        <xdr:spPr>
          <a:xfrm>
            <a:off x="-2483" y="-17738"/>
            <a:ext cx="20832" cy="3498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61"/>
          <xdr:cNvSpPr>
            <a:spLocks/>
          </xdr:cNvSpPr>
        </xdr:nvSpPr>
        <xdr:spPr>
          <a:xfrm>
            <a:off x="-2483" y="13085"/>
            <a:ext cx="1703" cy="416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62"/>
          <xdr:cNvSpPr>
            <a:spLocks/>
          </xdr:cNvSpPr>
        </xdr:nvSpPr>
        <xdr:spPr>
          <a:xfrm>
            <a:off x="2105" y="13085"/>
            <a:ext cx="1614" cy="416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63"/>
          <xdr:cNvSpPr>
            <a:spLocks/>
          </xdr:cNvSpPr>
        </xdr:nvSpPr>
        <xdr:spPr>
          <a:xfrm>
            <a:off x="7126" y="13085"/>
            <a:ext cx="1521" cy="416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64"/>
          <xdr:cNvSpPr>
            <a:spLocks/>
          </xdr:cNvSpPr>
        </xdr:nvSpPr>
        <xdr:spPr>
          <a:xfrm>
            <a:off x="11745" y="13085"/>
            <a:ext cx="1859" cy="416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65"/>
          <xdr:cNvSpPr>
            <a:spLocks/>
          </xdr:cNvSpPr>
        </xdr:nvSpPr>
        <xdr:spPr>
          <a:xfrm>
            <a:off x="16646" y="13085"/>
            <a:ext cx="1703" cy="416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0</xdr:colOff>
      <xdr:row>28</xdr:row>
      <xdr:rowOff>85725</xdr:rowOff>
    </xdr:from>
    <xdr:to>
      <xdr:col>43</xdr:col>
      <xdr:colOff>504825</xdr:colOff>
      <xdr:row>29</xdr:row>
      <xdr:rowOff>152400</xdr:rowOff>
    </xdr:to>
    <xdr:sp>
      <xdr:nvSpPr>
        <xdr:cNvPr id="174" name="text 9382"/>
        <xdr:cNvSpPr txBox="1">
          <a:spLocks noChangeArrowheads="1"/>
        </xdr:cNvSpPr>
      </xdr:nvSpPr>
      <xdr:spPr>
        <a:xfrm>
          <a:off x="30156150" y="6867525"/>
          <a:ext cx="19907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NÁSTUPIŠTĚ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</a:t>
          </a:r>
          <a:r>
            <a:rPr lang="en-US" cap="none" sz="1600" b="1" i="0" u="none" baseline="0">
              <a:latin typeface="Arial CE"/>
              <a:ea typeface="Arial CE"/>
              <a:cs typeface="Arial CE"/>
            </a:rPr>
            <a:t>I.</a:t>
          </a:r>
        </a:p>
      </xdr:txBody>
    </xdr:sp>
    <xdr:clientData/>
  </xdr:twoCellAnchor>
  <xdr:twoCellAnchor editAs="absolute">
    <xdr:from>
      <xdr:col>49</xdr:col>
      <xdr:colOff>200025</xdr:colOff>
      <xdr:row>42</xdr:row>
      <xdr:rowOff>57150</xdr:rowOff>
    </xdr:from>
    <xdr:to>
      <xdr:col>50</xdr:col>
      <xdr:colOff>552450</xdr:colOff>
      <xdr:row>42</xdr:row>
      <xdr:rowOff>171450</xdr:rowOff>
    </xdr:to>
    <xdr:grpSp>
      <xdr:nvGrpSpPr>
        <xdr:cNvPr id="175" name="Group 167"/>
        <xdr:cNvGrpSpPr>
          <a:grpSpLocks/>
        </xdr:cNvGrpSpPr>
      </xdr:nvGrpSpPr>
      <xdr:grpSpPr>
        <a:xfrm>
          <a:off x="36299775" y="10039350"/>
          <a:ext cx="866775" cy="114300"/>
          <a:chOff x="-5584" y="-18"/>
          <a:chExt cx="18000" cy="12"/>
        </a:xfrm>
        <a:solidFill>
          <a:srgbClr val="FFFFFF"/>
        </a:solidFill>
      </xdr:grpSpPr>
      <xdr:sp>
        <xdr:nvSpPr>
          <xdr:cNvPr id="176" name="Line 168"/>
          <xdr:cNvSpPr>
            <a:spLocks/>
          </xdr:cNvSpPr>
        </xdr:nvSpPr>
        <xdr:spPr>
          <a:xfrm>
            <a:off x="-4909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69"/>
          <xdr:cNvSpPr>
            <a:spLocks/>
          </xdr:cNvSpPr>
        </xdr:nvSpPr>
        <xdr:spPr>
          <a:xfrm>
            <a:off x="-5584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70"/>
          <xdr:cNvSpPr>
            <a:spLocks/>
          </xdr:cNvSpPr>
        </xdr:nvSpPr>
        <xdr:spPr>
          <a:xfrm>
            <a:off x="-1084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71"/>
          <xdr:cNvSpPr>
            <a:spLocks/>
          </xdr:cNvSpPr>
        </xdr:nvSpPr>
        <xdr:spPr>
          <a:xfrm>
            <a:off x="9716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72"/>
          <xdr:cNvSpPr>
            <a:spLocks/>
          </xdr:cNvSpPr>
        </xdr:nvSpPr>
        <xdr:spPr>
          <a:xfrm>
            <a:off x="4316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73"/>
          <xdr:cNvSpPr>
            <a:spLocks/>
          </xdr:cNvSpPr>
        </xdr:nvSpPr>
        <xdr:spPr>
          <a:xfrm>
            <a:off x="7016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74"/>
          <xdr:cNvSpPr>
            <a:spLocks/>
          </xdr:cNvSpPr>
        </xdr:nvSpPr>
        <xdr:spPr>
          <a:xfrm>
            <a:off x="1616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75"/>
          <xdr:cNvSpPr>
            <a:spLocks/>
          </xdr:cNvSpPr>
        </xdr:nvSpPr>
        <xdr:spPr>
          <a:xfrm>
            <a:off x="-2209" y="-18"/>
            <a:ext cx="1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238125</xdr:colOff>
      <xdr:row>29</xdr:row>
      <xdr:rowOff>57150</xdr:rowOff>
    </xdr:from>
    <xdr:to>
      <xdr:col>14</xdr:col>
      <xdr:colOff>923925</xdr:colOff>
      <xdr:row>29</xdr:row>
      <xdr:rowOff>171450</xdr:rowOff>
    </xdr:to>
    <xdr:grpSp>
      <xdr:nvGrpSpPr>
        <xdr:cNvPr id="184" name="Group 185"/>
        <xdr:cNvGrpSpPr>
          <a:grpSpLocks/>
        </xdr:cNvGrpSpPr>
      </xdr:nvGrpSpPr>
      <xdr:grpSpPr>
        <a:xfrm>
          <a:off x="10106025" y="7067550"/>
          <a:ext cx="685800" cy="114300"/>
          <a:chOff x="-67" y="-18"/>
          <a:chExt cx="63" cy="12"/>
        </a:xfrm>
        <a:solidFill>
          <a:srgbClr val="FFFFFF"/>
        </a:solidFill>
      </xdr:grpSpPr>
      <xdr:sp>
        <xdr:nvSpPr>
          <xdr:cNvPr id="185" name="Line 186"/>
          <xdr:cNvSpPr>
            <a:spLocks/>
          </xdr:cNvSpPr>
        </xdr:nvSpPr>
        <xdr:spPr>
          <a:xfrm>
            <a:off x="-19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87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88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89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90"/>
          <xdr:cNvSpPr>
            <a:spLocks/>
          </xdr:cNvSpPr>
        </xdr:nvSpPr>
        <xdr:spPr>
          <a:xfrm>
            <a:off x="-67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91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95250</xdr:colOff>
      <xdr:row>29</xdr:row>
      <xdr:rowOff>57150</xdr:rowOff>
    </xdr:from>
    <xdr:to>
      <xdr:col>22</xdr:col>
      <xdr:colOff>914400</xdr:colOff>
      <xdr:row>29</xdr:row>
      <xdr:rowOff>171450</xdr:rowOff>
    </xdr:to>
    <xdr:grpSp>
      <xdr:nvGrpSpPr>
        <xdr:cNvPr id="191" name="Group 192"/>
        <xdr:cNvGrpSpPr>
          <a:grpSpLocks/>
        </xdr:cNvGrpSpPr>
      </xdr:nvGrpSpPr>
      <xdr:grpSpPr>
        <a:xfrm>
          <a:off x="15906750" y="7067550"/>
          <a:ext cx="819150" cy="114300"/>
          <a:chOff x="-80" y="-18"/>
          <a:chExt cx="75" cy="12"/>
        </a:xfrm>
        <a:solidFill>
          <a:srgbClr val="FFFFFF"/>
        </a:solidFill>
      </xdr:grpSpPr>
      <xdr:sp>
        <xdr:nvSpPr>
          <xdr:cNvPr id="192" name="Line 193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94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95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96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97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98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99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133350</xdr:colOff>
      <xdr:row>41</xdr:row>
      <xdr:rowOff>57150</xdr:rowOff>
    </xdr:from>
    <xdr:to>
      <xdr:col>24</xdr:col>
      <xdr:colOff>952500</xdr:colOff>
      <xdr:row>41</xdr:row>
      <xdr:rowOff>171450</xdr:rowOff>
    </xdr:to>
    <xdr:grpSp>
      <xdr:nvGrpSpPr>
        <xdr:cNvPr id="199" name="Group 226"/>
        <xdr:cNvGrpSpPr>
          <a:grpSpLocks/>
        </xdr:cNvGrpSpPr>
      </xdr:nvGrpSpPr>
      <xdr:grpSpPr>
        <a:xfrm>
          <a:off x="17430750" y="9810750"/>
          <a:ext cx="819150" cy="114300"/>
          <a:chOff x="-77" y="-18"/>
          <a:chExt cx="75" cy="12"/>
        </a:xfrm>
        <a:solidFill>
          <a:srgbClr val="FFFFFF"/>
        </a:solidFill>
      </xdr:grpSpPr>
      <xdr:sp>
        <xdr:nvSpPr>
          <xdr:cNvPr id="200" name="Line 227"/>
          <xdr:cNvSpPr>
            <a:spLocks/>
          </xdr:cNvSpPr>
        </xdr:nvSpPr>
        <xdr:spPr>
          <a:xfrm>
            <a:off x="-17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28"/>
          <xdr:cNvSpPr>
            <a:spLocks/>
          </xdr:cNvSpPr>
        </xdr:nvSpPr>
        <xdr:spPr>
          <a:xfrm>
            <a:off x="-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29"/>
          <xdr:cNvSpPr>
            <a:spLocks/>
          </xdr:cNvSpPr>
        </xdr:nvSpPr>
        <xdr:spPr>
          <a:xfrm>
            <a:off x="-77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30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31"/>
          <xdr:cNvSpPr>
            <a:spLocks/>
          </xdr:cNvSpPr>
        </xdr:nvSpPr>
        <xdr:spPr>
          <a:xfrm>
            <a:off x="-5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32"/>
          <xdr:cNvSpPr>
            <a:spLocks/>
          </xdr:cNvSpPr>
        </xdr:nvSpPr>
        <xdr:spPr>
          <a:xfrm>
            <a:off x="-65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33"/>
          <xdr:cNvSpPr>
            <a:spLocks/>
          </xdr:cNvSpPr>
        </xdr:nvSpPr>
        <xdr:spPr>
          <a:xfrm>
            <a:off x="-41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123825</xdr:colOff>
      <xdr:row>44</xdr:row>
      <xdr:rowOff>47625</xdr:rowOff>
    </xdr:from>
    <xdr:to>
      <xdr:col>26</xdr:col>
      <xdr:colOff>942975</xdr:colOff>
      <xdr:row>44</xdr:row>
      <xdr:rowOff>161925</xdr:rowOff>
    </xdr:to>
    <xdr:grpSp>
      <xdr:nvGrpSpPr>
        <xdr:cNvPr id="207" name="Group 234"/>
        <xdr:cNvGrpSpPr>
          <a:grpSpLocks/>
        </xdr:cNvGrpSpPr>
      </xdr:nvGrpSpPr>
      <xdr:grpSpPr>
        <a:xfrm>
          <a:off x="18907125" y="10487025"/>
          <a:ext cx="819150" cy="114300"/>
          <a:chOff x="-78" y="-19"/>
          <a:chExt cx="75" cy="12"/>
        </a:xfrm>
        <a:solidFill>
          <a:srgbClr val="FFFFFF"/>
        </a:solidFill>
      </xdr:grpSpPr>
      <xdr:sp>
        <xdr:nvSpPr>
          <xdr:cNvPr id="208" name="Line 235"/>
          <xdr:cNvSpPr>
            <a:spLocks/>
          </xdr:cNvSpPr>
        </xdr:nvSpPr>
        <xdr:spPr>
          <a:xfrm>
            <a:off x="-18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36"/>
          <xdr:cNvSpPr>
            <a:spLocks/>
          </xdr:cNvSpPr>
        </xdr:nvSpPr>
        <xdr:spPr>
          <a:xfrm>
            <a:off x="-6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37"/>
          <xdr:cNvSpPr>
            <a:spLocks/>
          </xdr:cNvSpPr>
        </xdr:nvSpPr>
        <xdr:spPr>
          <a:xfrm>
            <a:off x="-78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38"/>
          <xdr:cNvSpPr>
            <a:spLocks/>
          </xdr:cNvSpPr>
        </xdr:nvSpPr>
        <xdr:spPr>
          <a:xfrm>
            <a:off x="-30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39"/>
          <xdr:cNvSpPr>
            <a:spLocks/>
          </xdr:cNvSpPr>
        </xdr:nvSpPr>
        <xdr:spPr>
          <a:xfrm>
            <a:off x="-54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40"/>
          <xdr:cNvSpPr>
            <a:spLocks/>
          </xdr:cNvSpPr>
        </xdr:nvSpPr>
        <xdr:spPr>
          <a:xfrm>
            <a:off x="-66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41"/>
          <xdr:cNvSpPr>
            <a:spLocks/>
          </xdr:cNvSpPr>
        </xdr:nvSpPr>
        <xdr:spPr>
          <a:xfrm>
            <a:off x="-42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47625</xdr:colOff>
      <xdr:row>34</xdr:row>
      <xdr:rowOff>57150</xdr:rowOff>
    </xdr:from>
    <xdr:to>
      <xdr:col>52</xdr:col>
      <xdr:colOff>352425</xdr:colOff>
      <xdr:row>34</xdr:row>
      <xdr:rowOff>171450</xdr:rowOff>
    </xdr:to>
    <xdr:grpSp>
      <xdr:nvGrpSpPr>
        <xdr:cNvPr id="215" name="Group 242"/>
        <xdr:cNvGrpSpPr>
          <a:grpSpLocks/>
        </xdr:cNvGrpSpPr>
      </xdr:nvGrpSpPr>
      <xdr:grpSpPr>
        <a:xfrm>
          <a:off x="37633275" y="8210550"/>
          <a:ext cx="819150" cy="114300"/>
          <a:chOff x="-8696" y="-18"/>
          <a:chExt cx="16875" cy="12"/>
        </a:xfrm>
        <a:solidFill>
          <a:srgbClr val="FFFFFF"/>
        </a:solidFill>
      </xdr:grpSpPr>
      <xdr:sp>
        <xdr:nvSpPr>
          <xdr:cNvPr id="216" name="Line 243"/>
          <xdr:cNvSpPr>
            <a:spLocks/>
          </xdr:cNvSpPr>
        </xdr:nvSpPr>
        <xdr:spPr>
          <a:xfrm>
            <a:off x="-8021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44"/>
          <xdr:cNvSpPr>
            <a:spLocks/>
          </xdr:cNvSpPr>
        </xdr:nvSpPr>
        <xdr:spPr>
          <a:xfrm>
            <a:off x="-8696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45"/>
          <xdr:cNvSpPr>
            <a:spLocks/>
          </xdr:cNvSpPr>
        </xdr:nvSpPr>
        <xdr:spPr>
          <a:xfrm>
            <a:off x="-5321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46"/>
          <xdr:cNvSpPr>
            <a:spLocks/>
          </xdr:cNvSpPr>
        </xdr:nvSpPr>
        <xdr:spPr>
          <a:xfrm>
            <a:off x="5479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47"/>
          <xdr:cNvSpPr>
            <a:spLocks/>
          </xdr:cNvSpPr>
        </xdr:nvSpPr>
        <xdr:spPr>
          <a:xfrm>
            <a:off x="79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48"/>
          <xdr:cNvSpPr>
            <a:spLocks/>
          </xdr:cNvSpPr>
        </xdr:nvSpPr>
        <xdr:spPr>
          <a:xfrm>
            <a:off x="2779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49"/>
          <xdr:cNvSpPr>
            <a:spLocks/>
          </xdr:cNvSpPr>
        </xdr:nvSpPr>
        <xdr:spPr>
          <a:xfrm>
            <a:off x="-2621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133350</xdr:colOff>
      <xdr:row>37</xdr:row>
      <xdr:rowOff>57150</xdr:rowOff>
    </xdr:from>
    <xdr:to>
      <xdr:col>52</xdr:col>
      <xdr:colOff>438150</xdr:colOff>
      <xdr:row>37</xdr:row>
      <xdr:rowOff>171450</xdr:rowOff>
    </xdr:to>
    <xdr:grpSp>
      <xdr:nvGrpSpPr>
        <xdr:cNvPr id="223" name="Group 250"/>
        <xdr:cNvGrpSpPr>
          <a:grpSpLocks/>
        </xdr:cNvGrpSpPr>
      </xdr:nvGrpSpPr>
      <xdr:grpSpPr>
        <a:xfrm>
          <a:off x="37719000" y="8896350"/>
          <a:ext cx="819150" cy="114300"/>
          <a:chOff x="-6896" y="-18"/>
          <a:chExt cx="16875" cy="12"/>
        </a:xfrm>
        <a:solidFill>
          <a:srgbClr val="FFFFFF"/>
        </a:solidFill>
      </xdr:grpSpPr>
      <xdr:sp>
        <xdr:nvSpPr>
          <xdr:cNvPr id="224" name="Line 251"/>
          <xdr:cNvSpPr>
            <a:spLocks/>
          </xdr:cNvSpPr>
        </xdr:nvSpPr>
        <xdr:spPr>
          <a:xfrm>
            <a:off x="-6221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252"/>
          <xdr:cNvSpPr>
            <a:spLocks/>
          </xdr:cNvSpPr>
        </xdr:nvSpPr>
        <xdr:spPr>
          <a:xfrm>
            <a:off x="-6896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53"/>
          <xdr:cNvSpPr>
            <a:spLocks/>
          </xdr:cNvSpPr>
        </xdr:nvSpPr>
        <xdr:spPr>
          <a:xfrm>
            <a:off x="-3521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54"/>
          <xdr:cNvSpPr>
            <a:spLocks/>
          </xdr:cNvSpPr>
        </xdr:nvSpPr>
        <xdr:spPr>
          <a:xfrm>
            <a:off x="7279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55"/>
          <xdr:cNvSpPr>
            <a:spLocks/>
          </xdr:cNvSpPr>
        </xdr:nvSpPr>
        <xdr:spPr>
          <a:xfrm>
            <a:off x="1879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56"/>
          <xdr:cNvSpPr>
            <a:spLocks/>
          </xdr:cNvSpPr>
        </xdr:nvSpPr>
        <xdr:spPr>
          <a:xfrm>
            <a:off x="4579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57"/>
          <xdr:cNvSpPr>
            <a:spLocks/>
          </xdr:cNvSpPr>
        </xdr:nvSpPr>
        <xdr:spPr>
          <a:xfrm>
            <a:off x="-821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57150</xdr:colOff>
      <xdr:row>46</xdr:row>
      <xdr:rowOff>57150</xdr:rowOff>
    </xdr:from>
    <xdr:to>
      <xdr:col>48</xdr:col>
      <xdr:colOff>876300</xdr:colOff>
      <xdr:row>46</xdr:row>
      <xdr:rowOff>171450</xdr:rowOff>
    </xdr:to>
    <xdr:grpSp>
      <xdr:nvGrpSpPr>
        <xdr:cNvPr id="231" name="Group 258"/>
        <xdr:cNvGrpSpPr>
          <a:grpSpLocks/>
        </xdr:cNvGrpSpPr>
      </xdr:nvGrpSpPr>
      <xdr:grpSpPr>
        <a:xfrm>
          <a:off x="35185350" y="10953750"/>
          <a:ext cx="819150" cy="114300"/>
          <a:chOff x="-29380" y="-18"/>
          <a:chExt cx="42825" cy="12"/>
        </a:xfrm>
        <a:solidFill>
          <a:srgbClr val="FFFFFF"/>
        </a:solidFill>
      </xdr:grpSpPr>
      <xdr:sp>
        <xdr:nvSpPr>
          <xdr:cNvPr id="232" name="Line 259"/>
          <xdr:cNvSpPr>
            <a:spLocks/>
          </xdr:cNvSpPr>
        </xdr:nvSpPr>
        <xdr:spPr>
          <a:xfrm>
            <a:off x="-27667" y="-12"/>
            <a:ext cx="68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60"/>
          <xdr:cNvSpPr>
            <a:spLocks/>
          </xdr:cNvSpPr>
        </xdr:nvSpPr>
        <xdr:spPr>
          <a:xfrm>
            <a:off x="-29380" y="-17"/>
            <a:ext cx="171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61"/>
          <xdr:cNvSpPr>
            <a:spLocks/>
          </xdr:cNvSpPr>
        </xdr:nvSpPr>
        <xdr:spPr>
          <a:xfrm>
            <a:off x="-20815" y="-18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62"/>
          <xdr:cNvSpPr>
            <a:spLocks/>
          </xdr:cNvSpPr>
        </xdr:nvSpPr>
        <xdr:spPr>
          <a:xfrm>
            <a:off x="6593" y="-18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63"/>
          <xdr:cNvSpPr>
            <a:spLocks/>
          </xdr:cNvSpPr>
        </xdr:nvSpPr>
        <xdr:spPr>
          <a:xfrm>
            <a:off x="-7111" y="-18"/>
            <a:ext cx="68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64"/>
          <xdr:cNvSpPr>
            <a:spLocks/>
          </xdr:cNvSpPr>
        </xdr:nvSpPr>
        <xdr:spPr>
          <a:xfrm>
            <a:off x="-259" y="-18"/>
            <a:ext cx="68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65"/>
          <xdr:cNvSpPr>
            <a:spLocks/>
          </xdr:cNvSpPr>
        </xdr:nvSpPr>
        <xdr:spPr>
          <a:xfrm>
            <a:off x="-13963" y="-18"/>
            <a:ext cx="685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34</xdr:row>
      <xdr:rowOff>57150</xdr:rowOff>
    </xdr:from>
    <xdr:to>
      <xdr:col>11</xdr:col>
      <xdr:colOff>342900</xdr:colOff>
      <xdr:row>34</xdr:row>
      <xdr:rowOff>171450</xdr:rowOff>
    </xdr:to>
    <xdr:grpSp>
      <xdr:nvGrpSpPr>
        <xdr:cNvPr id="239" name="Group 266"/>
        <xdr:cNvGrpSpPr>
          <a:grpSpLocks/>
        </xdr:cNvGrpSpPr>
      </xdr:nvGrpSpPr>
      <xdr:grpSpPr>
        <a:xfrm>
          <a:off x="7915275" y="8210550"/>
          <a:ext cx="295275" cy="114300"/>
          <a:chOff x="-43" y="-18"/>
          <a:chExt cx="27" cy="12"/>
        </a:xfrm>
        <a:solidFill>
          <a:srgbClr val="FFFFFF"/>
        </a:solidFill>
      </xdr:grpSpPr>
      <xdr:sp>
        <xdr:nvSpPr>
          <xdr:cNvPr id="240" name="Rectangle 267"/>
          <xdr:cNvSpPr>
            <a:spLocks/>
          </xdr:cNvSpPr>
        </xdr:nvSpPr>
        <xdr:spPr>
          <a:xfrm>
            <a:off x="-4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68"/>
          <xdr:cNvSpPr>
            <a:spLocks/>
          </xdr:cNvSpPr>
        </xdr:nvSpPr>
        <xdr:spPr>
          <a:xfrm>
            <a:off x="-40" y="-18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69"/>
          <xdr:cNvSpPr>
            <a:spLocks/>
          </xdr:cNvSpPr>
        </xdr:nvSpPr>
        <xdr:spPr>
          <a:xfrm>
            <a:off x="-28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37</xdr:row>
      <xdr:rowOff>57150</xdr:rowOff>
    </xdr:from>
    <xdr:to>
      <xdr:col>11</xdr:col>
      <xdr:colOff>342900</xdr:colOff>
      <xdr:row>37</xdr:row>
      <xdr:rowOff>171450</xdr:rowOff>
    </xdr:to>
    <xdr:grpSp>
      <xdr:nvGrpSpPr>
        <xdr:cNvPr id="243" name="Group 270"/>
        <xdr:cNvGrpSpPr>
          <a:grpSpLocks/>
        </xdr:cNvGrpSpPr>
      </xdr:nvGrpSpPr>
      <xdr:grpSpPr>
        <a:xfrm>
          <a:off x="7915275" y="8896350"/>
          <a:ext cx="295275" cy="114300"/>
          <a:chOff x="-43" y="-18"/>
          <a:chExt cx="27" cy="12"/>
        </a:xfrm>
        <a:solidFill>
          <a:srgbClr val="FFFFFF"/>
        </a:solidFill>
      </xdr:grpSpPr>
      <xdr:sp>
        <xdr:nvSpPr>
          <xdr:cNvPr id="244" name="Rectangle 271"/>
          <xdr:cNvSpPr>
            <a:spLocks/>
          </xdr:cNvSpPr>
        </xdr:nvSpPr>
        <xdr:spPr>
          <a:xfrm>
            <a:off x="-4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72"/>
          <xdr:cNvSpPr>
            <a:spLocks/>
          </xdr:cNvSpPr>
        </xdr:nvSpPr>
        <xdr:spPr>
          <a:xfrm>
            <a:off x="-40" y="-18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73"/>
          <xdr:cNvSpPr>
            <a:spLocks/>
          </xdr:cNvSpPr>
        </xdr:nvSpPr>
        <xdr:spPr>
          <a:xfrm>
            <a:off x="-28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28575</xdr:colOff>
      <xdr:row>41</xdr:row>
      <xdr:rowOff>57150</xdr:rowOff>
    </xdr:from>
    <xdr:to>
      <xdr:col>11</xdr:col>
      <xdr:colOff>323850</xdr:colOff>
      <xdr:row>41</xdr:row>
      <xdr:rowOff>171450</xdr:rowOff>
    </xdr:to>
    <xdr:grpSp>
      <xdr:nvGrpSpPr>
        <xdr:cNvPr id="247" name="Group 274"/>
        <xdr:cNvGrpSpPr>
          <a:grpSpLocks/>
        </xdr:cNvGrpSpPr>
      </xdr:nvGrpSpPr>
      <xdr:grpSpPr>
        <a:xfrm>
          <a:off x="7896225" y="9810750"/>
          <a:ext cx="295275" cy="114300"/>
          <a:chOff x="-44" y="-18"/>
          <a:chExt cx="27" cy="12"/>
        </a:xfrm>
        <a:solidFill>
          <a:srgbClr val="FFFFFF"/>
        </a:solidFill>
      </xdr:grpSpPr>
      <xdr:sp>
        <xdr:nvSpPr>
          <xdr:cNvPr id="248" name="Rectangle 275"/>
          <xdr:cNvSpPr>
            <a:spLocks/>
          </xdr:cNvSpPr>
        </xdr:nvSpPr>
        <xdr:spPr>
          <a:xfrm>
            <a:off x="-4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76"/>
          <xdr:cNvSpPr>
            <a:spLocks/>
          </xdr:cNvSpPr>
        </xdr:nvSpPr>
        <xdr:spPr>
          <a:xfrm>
            <a:off x="-41" y="-18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77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276225</xdr:colOff>
      <xdr:row>38</xdr:row>
      <xdr:rowOff>57150</xdr:rowOff>
    </xdr:from>
    <xdr:to>
      <xdr:col>14</xdr:col>
      <xdr:colOff>571500</xdr:colOff>
      <xdr:row>38</xdr:row>
      <xdr:rowOff>171450</xdr:rowOff>
    </xdr:to>
    <xdr:grpSp>
      <xdr:nvGrpSpPr>
        <xdr:cNvPr id="251" name="Group 278"/>
        <xdr:cNvGrpSpPr>
          <a:grpSpLocks/>
        </xdr:cNvGrpSpPr>
      </xdr:nvGrpSpPr>
      <xdr:grpSpPr>
        <a:xfrm>
          <a:off x="10144125" y="9124950"/>
          <a:ext cx="295275" cy="114300"/>
          <a:chOff x="-64" y="-18"/>
          <a:chExt cx="27" cy="12"/>
        </a:xfrm>
        <a:solidFill>
          <a:srgbClr val="FFFFFF"/>
        </a:solidFill>
      </xdr:grpSpPr>
      <xdr:sp>
        <xdr:nvSpPr>
          <xdr:cNvPr id="252" name="Rectangle 279"/>
          <xdr:cNvSpPr>
            <a:spLocks/>
          </xdr:cNvSpPr>
        </xdr:nvSpPr>
        <xdr:spPr>
          <a:xfrm>
            <a:off x="-4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80"/>
          <xdr:cNvSpPr>
            <a:spLocks/>
          </xdr:cNvSpPr>
        </xdr:nvSpPr>
        <xdr:spPr>
          <a:xfrm>
            <a:off x="-52" y="-18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81"/>
          <xdr:cNvSpPr>
            <a:spLocks/>
          </xdr:cNvSpPr>
        </xdr:nvSpPr>
        <xdr:spPr>
          <a:xfrm>
            <a:off x="-6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76200</xdr:colOff>
      <xdr:row>31</xdr:row>
      <xdr:rowOff>28575</xdr:rowOff>
    </xdr:from>
    <xdr:to>
      <xdr:col>19</xdr:col>
      <xdr:colOff>371475</xdr:colOff>
      <xdr:row>31</xdr:row>
      <xdr:rowOff>142875</xdr:rowOff>
    </xdr:to>
    <xdr:grpSp>
      <xdr:nvGrpSpPr>
        <xdr:cNvPr id="255" name="Group 282"/>
        <xdr:cNvGrpSpPr>
          <a:grpSpLocks/>
        </xdr:cNvGrpSpPr>
      </xdr:nvGrpSpPr>
      <xdr:grpSpPr>
        <a:xfrm>
          <a:off x="13887450" y="7496175"/>
          <a:ext cx="295275" cy="114300"/>
          <a:chOff x="-40" y="-21"/>
          <a:chExt cx="27" cy="12"/>
        </a:xfrm>
        <a:solidFill>
          <a:srgbClr val="FFFFFF"/>
        </a:solidFill>
      </xdr:grpSpPr>
      <xdr:sp>
        <xdr:nvSpPr>
          <xdr:cNvPr id="256" name="Rectangle 283"/>
          <xdr:cNvSpPr>
            <a:spLocks/>
          </xdr:cNvSpPr>
        </xdr:nvSpPr>
        <xdr:spPr>
          <a:xfrm>
            <a:off x="-40" y="-2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84"/>
          <xdr:cNvSpPr>
            <a:spLocks/>
          </xdr:cNvSpPr>
        </xdr:nvSpPr>
        <xdr:spPr>
          <a:xfrm>
            <a:off x="-37" y="-21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85"/>
          <xdr:cNvSpPr>
            <a:spLocks/>
          </xdr:cNvSpPr>
        </xdr:nvSpPr>
        <xdr:spPr>
          <a:xfrm>
            <a:off x="-25" y="-2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28575</xdr:colOff>
      <xdr:row>43</xdr:row>
      <xdr:rowOff>57150</xdr:rowOff>
    </xdr:from>
    <xdr:to>
      <xdr:col>23</xdr:col>
      <xdr:colOff>457200</xdr:colOff>
      <xdr:row>43</xdr:row>
      <xdr:rowOff>171450</xdr:rowOff>
    </xdr:to>
    <xdr:grpSp>
      <xdr:nvGrpSpPr>
        <xdr:cNvPr id="259" name="Group 286"/>
        <xdr:cNvGrpSpPr>
          <a:grpSpLocks/>
        </xdr:cNvGrpSpPr>
      </xdr:nvGrpSpPr>
      <xdr:grpSpPr>
        <a:xfrm>
          <a:off x="16811625" y="10267950"/>
          <a:ext cx="428625" cy="114300"/>
          <a:chOff x="-44" y="-18"/>
          <a:chExt cx="39" cy="12"/>
        </a:xfrm>
        <a:solidFill>
          <a:srgbClr val="FFFFFF"/>
        </a:solidFill>
      </xdr:grpSpPr>
      <xdr:sp>
        <xdr:nvSpPr>
          <xdr:cNvPr id="260" name="Line 287"/>
          <xdr:cNvSpPr>
            <a:spLocks/>
          </xdr:cNvSpPr>
        </xdr:nvSpPr>
        <xdr:spPr>
          <a:xfrm>
            <a:off x="-41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88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89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90"/>
          <xdr:cNvSpPr>
            <a:spLocks/>
          </xdr:cNvSpPr>
        </xdr:nvSpPr>
        <xdr:spPr>
          <a:xfrm>
            <a:off x="-17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28575</xdr:colOff>
      <xdr:row>40</xdr:row>
      <xdr:rowOff>57150</xdr:rowOff>
    </xdr:from>
    <xdr:to>
      <xdr:col>20</xdr:col>
      <xdr:colOff>323850</xdr:colOff>
      <xdr:row>40</xdr:row>
      <xdr:rowOff>171450</xdr:rowOff>
    </xdr:to>
    <xdr:grpSp>
      <xdr:nvGrpSpPr>
        <xdr:cNvPr id="264" name="Group 291"/>
        <xdr:cNvGrpSpPr>
          <a:grpSpLocks/>
        </xdr:cNvGrpSpPr>
      </xdr:nvGrpSpPr>
      <xdr:grpSpPr>
        <a:xfrm>
          <a:off x="14354175" y="9582150"/>
          <a:ext cx="295275" cy="114300"/>
          <a:chOff x="-12924" y="-18"/>
          <a:chExt cx="10179" cy="12"/>
        </a:xfrm>
        <a:solidFill>
          <a:srgbClr val="FFFFFF"/>
        </a:solidFill>
      </xdr:grpSpPr>
      <xdr:sp>
        <xdr:nvSpPr>
          <xdr:cNvPr id="265" name="Rectangle 292"/>
          <xdr:cNvSpPr>
            <a:spLocks/>
          </xdr:cNvSpPr>
        </xdr:nvSpPr>
        <xdr:spPr>
          <a:xfrm>
            <a:off x="-12924" y="-18"/>
            <a:ext cx="1130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93"/>
          <xdr:cNvSpPr>
            <a:spLocks/>
          </xdr:cNvSpPr>
        </xdr:nvSpPr>
        <xdr:spPr>
          <a:xfrm>
            <a:off x="-11794" y="-18"/>
            <a:ext cx="4525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94"/>
          <xdr:cNvSpPr>
            <a:spLocks/>
          </xdr:cNvSpPr>
        </xdr:nvSpPr>
        <xdr:spPr>
          <a:xfrm>
            <a:off x="-7270" y="-18"/>
            <a:ext cx="452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609600</xdr:colOff>
      <xdr:row>31</xdr:row>
      <xdr:rowOff>57150</xdr:rowOff>
    </xdr:from>
    <xdr:to>
      <xdr:col>28</xdr:col>
      <xdr:colOff>914400</xdr:colOff>
      <xdr:row>31</xdr:row>
      <xdr:rowOff>171450</xdr:rowOff>
    </xdr:to>
    <xdr:grpSp>
      <xdr:nvGrpSpPr>
        <xdr:cNvPr id="268" name="Group 295"/>
        <xdr:cNvGrpSpPr>
          <a:grpSpLocks/>
        </xdr:cNvGrpSpPr>
      </xdr:nvGrpSpPr>
      <xdr:grpSpPr>
        <a:xfrm>
          <a:off x="20878800" y="7524750"/>
          <a:ext cx="304800" cy="114300"/>
          <a:chOff x="-33" y="-18"/>
          <a:chExt cx="28" cy="12"/>
        </a:xfrm>
        <a:solidFill>
          <a:srgbClr val="FFFFFF"/>
        </a:solidFill>
      </xdr:grpSpPr>
      <xdr:sp>
        <xdr:nvSpPr>
          <xdr:cNvPr id="269" name="Rectangle 296"/>
          <xdr:cNvSpPr>
            <a:spLocks/>
          </xdr:cNvSpPr>
        </xdr:nvSpPr>
        <xdr:spPr>
          <a:xfrm>
            <a:off x="-3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97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98"/>
          <xdr:cNvSpPr>
            <a:spLocks/>
          </xdr:cNvSpPr>
        </xdr:nvSpPr>
        <xdr:spPr>
          <a:xfrm>
            <a:off x="-17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542925</xdr:colOff>
      <xdr:row>46</xdr:row>
      <xdr:rowOff>47625</xdr:rowOff>
    </xdr:from>
    <xdr:to>
      <xdr:col>31</xdr:col>
      <xdr:colOff>0</xdr:colOff>
      <xdr:row>46</xdr:row>
      <xdr:rowOff>161925</xdr:rowOff>
    </xdr:to>
    <xdr:grpSp>
      <xdr:nvGrpSpPr>
        <xdr:cNvPr id="272" name="Group 299"/>
        <xdr:cNvGrpSpPr>
          <a:grpSpLocks/>
        </xdr:cNvGrpSpPr>
      </xdr:nvGrpSpPr>
      <xdr:grpSpPr>
        <a:xfrm>
          <a:off x="22298025" y="10944225"/>
          <a:ext cx="428625" cy="114300"/>
          <a:chOff x="-39" y="-19"/>
          <a:chExt cx="39" cy="12"/>
        </a:xfrm>
        <a:solidFill>
          <a:srgbClr val="FFFFFF"/>
        </a:solidFill>
      </xdr:grpSpPr>
      <xdr:sp>
        <xdr:nvSpPr>
          <xdr:cNvPr id="273" name="Line 300"/>
          <xdr:cNvSpPr>
            <a:spLocks/>
          </xdr:cNvSpPr>
        </xdr:nvSpPr>
        <xdr:spPr>
          <a:xfrm>
            <a:off x="-36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301"/>
          <xdr:cNvSpPr>
            <a:spLocks/>
          </xdr:cNvSpPr>
        </xdr:nvSpPr>
        <xdr:spPr>
          <a:xfrm>
            <a:off x="-39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302"/>
          <xdr:cNvSpPr>
            <a:spLocks/>
          </xdr:cNvSpPr>
        </xdr:nvSpPr>
        <xdr:spPr>
          <a:xfrm>
            <a:off x="-24" y="-19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03"/>
          <xdr:cNvSpPr>
            <a:spLocks/>
          </xdr:cNvSpPr>
        </xdr:nvSpPr>
        <xdr:spPr>
          <a:xfrm>
            <a:off x="-12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161925</xdr:colOff>
      <xdr:row>26</xdr:row>
      <xdr:rowOff>57150</xdr:rowOff>
    </xdr:from>
    <xdr:to>
      <xdr:col>31</xdr:col>
      <xdr:colOff>457200</xdr:colOff>
      <xdr:row>26</xdr:row>
      <xdr:rowOff>171450</xdr:rowOff>
    </xdr:to>
    <xdr:grpSp>
      <xdr:nvGrpSpPr>
        <xdr:cNvPr id="277" name="Group 304"/>
        <xdr:cNvGrpSpPr>
          <a:grpSpLocks/>
        </xdr:cNvGrpSpPr>
      </xdr:nvGrpSpPr>
      <xdr:grpSpPr>
        <a:xfrm>
          <a:off x="22888575" y="6381750"/>
          <a:ext cx="295275" cy="114300"/>
          <a:chOff x="-32" y="-18"/>
          <a:chExt cx="27" cy="12"/>
        </a:xfrm>
        <a:solidFill>
          <a:srgbClr val="FFFFFF"/>
        </a:solidFill>
      </xdr:grpSpPr>
      <xdr:sp>
        <xdr:nvSpPr>
          <xdr:cNvPr id="278" name="Rectangle 305"/>
          <xdr:cNvSpPr>
            <a:spLocks/>
          </xdr:cNvSpPr>
        </xdr:nvSpPr>
        <xdr:spPr>
          <a:xfrm>
            <a:off x="-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306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307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85725</xdr:colOff>
      <xdr:row>43</xdr:row>
      <xdr:rowOff>57150</xdr:rowOff>
    </xdr:from>
    <xdr:to>
      <xdr:col>31</xdr:col>
      <xdr:colOff>381000</xdr:colOff>
      <xdr:row>43</xdr:row>
      <xdr:rowOff>171450</xdr:rowOff>
    </xdr:to>
    <xdr:grpSp>
      <xdr:nvGrpSpPr>
        <xdr:cNvPr id="281" name="Group 308"/>
        <xdr:cNvGrpSpPr>
          <a:grpSpLocks/>
        </xdr:cNvGrpSpPr>
      </xdr:nvGrpSpPr>
      <xdr:grpSpPr>
        <a:xfrm>
          <a:off x="22812375" y="10267950"/>
          <a:ext cx="295275" cy="114300"/>
          <a:chOff x="-39" y="-18"/>
          <a:chExt cx="27" cy="12"/>
        </a:xfrm>
        <a:solidFill>
          <a:srgbClr val="FFFFFF"/>
        </a:solidFill>
      </xdr:grpSpPr>
      <xdr:sp>
        <xdr:nvSpPr>
          <xdr:cNvPr id="282" name="Rectangle 309"/>
          <xdr:cNvSpPr>
            <a:spLocks/>
          </xdr:cNvSpPr>
        </xdr:nvSpPr>
        <xdr:spPr>
          <a:xfrm>
            <a:off x="-3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310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311"/>
          <xdr:cNvSpPr>
            <a:spLocks/>
          </xdr:cNvSpPr>
        </xdr:nvSpPr>
        <xdr:spPr>
          <a:xfrm>
            <a:off x="-2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200025</xdr:colOff>
      <xdr:row>29</xdr:row>
      <xdr:rowOff>66675</xdr:rowOff>
    </xdr:from>
    <xdr:to>
      <xdr:col>31</xdr:col>
      <xdr:colOff>495300</xdr:colOff>
      <xdr:row>29</xdr:row>
      <xdr:rowOff>180975</xdr:rowOff>
    </xdr:to>
    <xdr:grpSp>
      <xdr:nvGrpSpPr>
        <xdr:cNvPr id="285" name="Group 312"/>
        <xdr:cNvGrpSpPr>
          <a:grpSpLocks/>
        </xdr:cNvGrpSpPr>
      </xdr:nvGrpSpPr>
      <xdr:grpSpPr>
        <a:xfrm>
          <a:off x="22926675" y="7077075"/>
          <a:ext cx="295275" cy="114300"/>
          <a:chOff x="-29" y="-17"/>
          <a:chExt cx="27" cy="12"/>
        </a:xfrm>
        <a:solidFill>
          <a:srgbClr val="FFFFFF"/>
        </a:solidFill>
      </xdr:grpSpPr>
      <xdr:sp>
        <xdr:nvSpPr>
          <xdr:cNvPr id="286" name="Rectangle 313"/>
          <xdr:cNvSpPr>
            <a:spLocks/>
          </xdr:cNvSpPr>
        </xdr:nvSpPr>
        <xdr:spPr>
          <a:xfrm>
            <a:off x="-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314"/>
          <xdr:cNvSpPr>
            <a:spLocks/>
          </xdr:cNvSpPr>
        </xdr:nvSpPr>
        <xdr:spPr>
          <a:xfrm>
            <a:off x="-17" y="-17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315"/>
          <xdr:cNvSpPr>
            <a:spLocks/>
          </xdr:cNvSpPr>
        </xdr:nvSpPr>
        <xdr:spPr>
          <a:xfrm>
            <a:off x="-29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514350</xdr:colOff>
      <xdr:row>47</xdr:row>
      <xdr:rowOff>76200</xdr:rowOff>
    </xdr:from>
    <xdr:to>
      <xdr:col>34</xdr:col>
      <xdr:colOff>942975</xdr:colOff>
      <xdr:row>47</xdr:row>
      <xdr:rowOff>190500</xdr:rowOff>
    </xdr:to>
    <xdr:grpSp>
      <xdr:nvGrpSpPr>
        <xdr:cNvPr id="289" name="Group 316"/>
        <xdr:cNvGrpSpPr>
          <a:grpSpLocks/>
        </xdr:cNvGrpSpPr>
      </xdr:nvGrpSpPr>
      <xdr:grpSpPr>
        <a:xfrm>
          <a:off x="25241250" y="11201400"/>
          <a:ext cx="428625" cy="114300"/>
          <a:chOff x="-42" y="-16"/>
          <a:chExt cx="39" cy="12"/>
        </a:xfrm>
        <a:solidFill>
          <a:srgbClr val="FFFFFF"/>
        </a:solidFill>
      </xdr:grpSpPr>
      <xdr:sp>
        <xdr:nvSpPr>
          <xdr:cNvPr id="290" name="Line 317"/>
          <xdr:cNvSpPr>
            <a:spLocks/>
          </xdr:cNvSpPr>
        </xdr:nvSpPr>
        <xdr:spPr>
          <a:xfrm>
            <a:off x="-18" y="-1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318"/>
          <xdr:cNvSpPr>
            <a:spLocks/>
          </xdr:cNvSpPr>
        </xdr:nvSpPr>
        <xdr:spPr>
          <a:xfrm>
            <a:off x="-6" y="-1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319"/>
          <xdr:cNvSpPr>
            <a:spLocks/>
          </xdr:cNvSpPr>
        </xdr:nvSpPr>
        <xdr:spPr>
          <a:xfrm>
            <a:off x="-30" y="-16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320"/>
          <xdr:cNvSpPr>
            <a:spLocks/>
          </xdr:cNvSpPr>
        </xdr:nvSpPr>
        <xdr:spPr>
          <a:xfrm>
            <a:off x="-42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514350</xdr:colOff>
      <xdr:row>50</xdr:row>
      <xdr:rowOff>57150</xdr:rowOff>
    </xdr:from>
    <xdr:to>
      <xdr:col>34</xdr:col>
      <xdr:colOff>942975</xdr:colOff>
      <xdr:row>50</xdr:row>
      <xdr:rowOff>171450</xdr:rowOff>
    </xdr:to>
    <xdr:grpSp>
      <xdr:nvGrpSpPr>
        <xdr:cNvPr id="294" name="Group 321"/>
        <xdr:cNvGrpSpPr>
          <a:grpSpLocks/>
        </xdr:cNvGrpSpPr>
      </xdr:nvGrpSpPr>
      <xdr:grpSpPr>
        <a:xfrm>
          <a:off x="25241250" y="11868150"/>
          <a:ext cx="428625" cy="114300"/>
          <a:chOff x="-42" y="-18"/>
          <a:chExt cx="39" cy="12"/>
        </a:xfrm>
        <a:solidFill>
          <a:srgbClr val="FFFFFF"/>
        </a:solidFill>
      </xdr:grpSpPr>
      <xdr:sp>
        <xdr:nvSpPr>
          <xdr:cNvPr id="295" name="Line 322"/>
          <xdr:cNvSpPr>
            <a:spLocks/>
          </xdr:cNvSpPr>
        </xdr:nvSpPr>
        <xdr:spPr>
          <a:xfrm>
            <a:off x="-18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323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324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325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200025</xdr:colOff>
      <xdr:row>52</xdr:row>
      <xdr:rowOff>66675</xdr:rowOff>
    </xdr:from>
    <xdr:to>
      <xdr:col>36</xdr:col>
      <xdr:colOff>619125</xdr:colOff>
      <xdr:row>52</xdr:row>
      <xdr:rowOff>180975</xdr:rowOff>
    </xdr:to>
    <xdr:grpSp>
      <xdr:nvGrpSpPr>
        <xdr:cNvPr id="299" name="Group 326"/>
        <xdr:cNvGrpSpPr>
          <a:grpSpLocks/>
        </xdr:cNvGrpSpPr>
      </xdr:nvGrpSpPr>
      <xdr:grpSpPr>
        <a:xfrm>
          <a:off x="26412825" y="12334875"/>
          <a:ext cx="428625" cy="114300"/>
          <a:chOff x="-71" y="-17"/>
          <a:chExt cx="39" cy="12"/>
        </a:xfrm>
        <a:solidFill>
          <a:srgbClr val="FFFFFF"/>
        </a:solidFill>
      </xdr:grpSpPr>
      <xdr:sp>
        <xdr:nvSpPr>
          <xdr:cNvPr id="300" name="Line 327"/>
          <xdr:cNvSpPr>
            <a:spLocks/>
          </xdr:cNvSpPr>
        </xdr:nvSpPr>
        <xdr:spPr>
          <a:xfrm>
            <a:off x="-68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328"/>
          <xdr:cNvSpPr>
            <a:spLocks/>
          </xdr:cNvSpPr>
        </xdr:nvSpPr>
        <xdr:spPr>
          <a:xfrm>
            <a:off x="-71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329"/>
          <xdr:cNvSpPr>
            <a:spLocks/>
          </xdr:cNvSpPr>
        </xdr:nvSpPr>
        <xdr:spPr>
          <a:xfrm>
            <a:off x="-56" y="-17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30"/>
          <xdr:cNvSpPr>
            <a:spLocks/>
          </xdr:cNvSpPr>
        </xdr:nvSpPr>
        <xdr:spPr>
          <a:xfrm>
            <a:off x="-44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219075</xdr:colOff>
      <xdr:row>50</xdr:row>
      <xdr:rowOff>66675</xdr:rowOff>
    </xdr:from>
    <xdr:to>
      <xdr:col>38</xdr:col>
      <xdr:colOff>647700</xdr:colOff>
      <xdr:row>50</xdr:row>
      <xdr:rowOff>180975</xdr:rowOff>
    </xdr:to>
    <xdr:grpSp>
      <xdr:nvGrpSpPr>
        <xdr:cNvPr id="304" name="Group 331"/>
        <xdr:cNvGrpSpPr>
          <a:grpSpLocks/>
        </xdr:cNvGrpSpPr>
      </xdr:nvGrpSpPr>
      <xdr:grpSpPr>
        <a:xfrm>
          <a:off x="27917775" y="11877675"/>
          <a:ext cx="428625" cy="114300"/>
          <a:chOff x="-69" y="-17"/>
          <a:chExt cx="39" cy="12"/>
        </a:xfrm>
        <a:solidFill>
          <a:srgbClr val="FFFFFF"/>
        </a:solidFill>
      </xdr:grpSpPr>
      <xdr:sp>
        <xdr:nvSpPr>
          <xdr:cNvPr id="305" name="Line 332"/>
          <xdr:cNvSpPr>
            <a:spLocks/>
          </xdr:cNvSpPr>
        </xdr:nvSpPr>
        <xdr:spPr>
          <a:xfrm>
            <a:off x="-45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333"/>
          <xdr:cNvSpPr>
            <a:spLocks/>
          </xdr:cNvSpPr>
        </xdr:nvSpPr>
        <xdr:spPr>
          <a:xfrm>
            <a:off x="-33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334"/>
          <xdr:cNvSpPr>
            <a:spLocks/>
          </xdr:cNvSpPr>
        </xdr:nvSpPr>
        <xdr:spPr>
          <a:xfrm>
            <a:off x="-57" y="-17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35"/>
          <xdr:cNvSpPr>
            <a:spLocks/>
          </xdr:cNvSpPr>
        </xdr:nvSpPr>
        <xdr:spPr>
          <a:xfrm>
            <a:off x="-69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361950</xdr:colOff>
      <xdr:row>53</xdr:row>
      <xdr:rowOff>57150</xdr:rowOff>
    </xdr:from>
    <xdr:to>
      <xdr:col>38</xdr:col>
      <xdr:colOff>657225</xdr:colOff>
      <xdr:row>53</xdr:row>
      <xdr:rowOff>171450</xdr:rowOff>
    </xdr:to>
    <xdr:grpSp>
      <xdr:nvGrpSpPr>
        <xdr:cNvPr id="309" name="Group 336"/>
        <xdr:cNvGrpSpPr>
          <a:grpSpLocks/>
        </xdr:cNvGrpSpPr>
      </xdr:nvGrpSpPr>
      <xdr:grpSpPr>
        <a:xfrm>
          <a:off x="28060650" y="12553950"/>
          <a:ext cx="295275" cy="114300"/>
          <a:chOff x="-56" y="-18"/>
          <a:chExt cx="27" cy="12"/>
        </a:xfrm>
        <a:solidFill>
          <a:srgbClr val="FFFFFF"/>
        </a:solidFill>
      </xdr:grpSpPr>
      <xdr:sp>
        <xdr:nvSpPr>
          <xdr:cNvPr id="310" name="Rectangle 337"/>
          <xdr:cNvSpPr>
            <a:spLocks/>
          </xdr:cNvSpPr>
        </xdr:nvSpPr>
        <xdr:spPr>
          <a:xfrm>
            <a:off x="-32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338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339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838200</xdr:colOff>
      <xdr:row>52</xdr:row>
      <xdr:rowOff>47625</xdr:rowOff>
    </xdr:from>
    <xdr:to>
      <xdr:col>43</xdr:col>
      <xdr:colOff>295275</xdr:colOff>
      <xdr:row>52</xdr:row>
      <xdr:rowOff>161925</xdr:rowOff>
    </xdr:to>
    <xdr:grpSp>
      <xdr:nvGrpSpPr>
        <xdr:cNvPr id="313" name="Group 340"/>
        <xdr:cNvGrpSpPr>
          <a:grpSpLocks/>
        </xdr:cNvGrpSpPr>
      </xdr:nvGrpSpPr>
      <xdr:grpSpPr>
        <a:xfrm>
          <a:off x="31508700" y="12315825"/>
          <a:ext cx="428625" cy="114300"/>
          <a:chOff x="-6640" y="-19"/>
          <a:chExt cx="16575" cy="12"/>
        </a:xfrm>
        <a:solidFill>
          <a:srgbClr val="FFFFFF"/>
        </a:solidFill>
      </xdr:grpSpPr>
      <xdr:sp>
        <xdr:nvSpPr>
          <xdr:cNvPr id="314" name="Line 341"/>
          <xdr:cNvSpPr>
            <a:spLocks/>
          </xdr:cNvSpPr>
        </xdr:nvSpPr>
        <xdr:spPr>
          <a:xfrm>
            <a:off x="-5364" y="-13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342"/>
          <xdr:cNvSpPr>
            <a:spLocks/>
          </xdr:cNvSpPr>
        </xdr:nvSpPr>
        <xdr:spPr>
          <a:xfrm>
            <a:off x="-6640" y="-18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343"/>
          <xdr:cNvSpPr>
            <a:spLocks/>
          </xdr:cNvSpPr>
        </xdr:nvSpPr>
        <xdr:spPr>
          <a:xfrm>
            <a:off x="-267" y="-19"/>
            <a:ext cx="5101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344"/>
          <xdr:cNvSpPr>
            <a:spLocks/>
          </xdr:cNvSpPr>
        </xdr:nvSpPr>
        <xdr:spPr>
          <a:xfrm>
            <a:off x="4834" y="-19"/>
            <a:ext cx="51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50</xdr:row>
      <xdr:rowOff>47625</xdr:rowOff>
    </xdr:from>
    <xdr:to>
      <xdr:col>44</xdr:col>
      <xdr:colOff>914400</xdr:colOff>
      <xdr:row>50</xdr:row>
      <xdr:rowOff>161925</xdr:rowOff>
    </xdr:to>
    <xdr:grpSp>
      <xdr:nvGrpSpPr>
        <xdr:cNvPr id="318" name="Group 345"/>
        <xdr:cNvGrpSpPr>
          <a:grpSpLocks/>
        </xdr:cNvGrpSpPr>
      </xdr:nvGrpSpPr>
      <xdr:grpSpPr>
        <a:xfrm>
          <a:off x="32651700" y="11858625"/>
          <a:ext cx="428625" cy="114300"/>
          <a:chOff x="-44" y="-19"/>
          <a:chExt cx="39" cy="12"/>
        </a:xfrm>
        <a:solidFill>
          <a:srgbClr val="FFFFFF"/>
        </a:solidFill>
      </xdr:grpSpPr>
      <xdr:sp>
        <xdr:nvSpPr>
          <xdr:cNvPr id="319" name="Line 346"/>
          <xdr:cNvSpPr>
            <a:spLocks/>
          </xdr:cNvSpPr>
        </xdr:nvSpPr>
        <xdr:spPr>
          <a:xfrm>
            <a:off x="-20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347"/>
          <xdr:cNvSpPr>
            <a:spLocks/>
          </xdr:cNvSpPr>
        </xdr:nvSpPr>
        <xdr:spPr>
          <a:xfrm>
            <a:off x="-8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348"/>
          <xdr:cNvSpPr>
            <a:spLocks/>
          </xdr:cNvSpPr>
        </xdr:nvSpPr>
        <xdr:spPr>
          <a:xfrm>
            <a:off x="-32" y="-19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349"/>
          <xdr:cNvSpPr>
            <a:spLocks/>
          </xdr:cNvSpPr>
        </xdr:nvSpPr>
        <xdr:spPr>
          <a:xfrm>
            <a:off x="-44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76200</xdr:colOff>
      <xdr:row>53</xdr:row>
      <xdr:rowOff>57150</xdr:rowOff>
    </xdr:from>
    <xdr:to>
      <xdr:col>46</xdr:col>
      <xdr:colOff>371475</xdr:colOff>
      <xdr:row>53</xdr:row>
      <xdr:rowOff>171450</xdr:rowOff>
    </xdr:to>
    <xdr:grpSp>
      <xdr:nvGrpSpPr>
        <xdr:cNvPr id="323" name="Group 350"/>
        <xdr:cNvGrpSpPr>
          <a:grpSpLocks/>
        </xdr:cNvGrpSpPr>
      </xdr:nvGrpSpPr>
      <xdr:grpSpPr>
        <a:xfrm>
          <a:off x="33718500" y="12553950"/>
          <a:ext cx="295275" cy="114300"/>
          <a:chOff x="-185000" y="-18"/>
          <a:chExt cx="67500" cy="12"/>
        </a:xfrm>
        <a:solidFill>
          <a:srgbClr val="FFFFFF"/>
        </a:solidFill>
      </xdr:grpSpPr>
      <xdr:sp>
        <xdr:nvSpPr>
          <xdr:cNvPr id="324" name="Rectangle 351"/>
          <xdr:cNvSpPr>
            <a:spLocks/>
          </xdr:cNvSpPr>
        </xdr:nvSpPr>
        <xdr:spPr>
          <a:xfrm>
            <a:off x="-124992" y="-18"/>
            <a:ext cx="749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352"/>
          <xdr:cNvSpPr>
            <a:spLocks/>
          </xdr:cNvSpPr>
        </xdr:nvSpPr>
        <xdr:spPr>
          <a:xfrm>
            <a:off x="-154996" y="-18"/>
            <a:ext cx="30004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353"/>
          <xdr:cNvSpPr>
            <a:spLocks/>
          </xdr:cNvSpPr>
        </xdr:nvSpPr>
        <xdr:spPr>
          <a:xfrm>
            <a:off x="-185000" y="-18"/>
            <a:ext cx="3000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600075</xdr:colOff>
      <xdr:row>28</xdr:row>
      <xdr:rowOff>57150</xdr:rowOff>
    </xdr:from>
    <xdr:to>
      <xdr:col>46</xdr:col>
      <xdr:colOff>895350</xdr:colOff>
      <xdr:row>28</xdr:row>
      <xdr:rowOff>171450</xdr:rowOff>
    </xdr:to>
    <xdr:grpSp>
      <xdr:nvGrpSpPr>
        <xdr:cNvPr id="327" name="Group 354"/>
        <xdr:cNvGrpSpPr>
          <a:grpSpLocks/>
        </xdr:cNvGrpSpPr>
      </xdr:nvGrpSpPr>
      <xdr:grpSpPr>
        <a:xfrm>
          <a:off x="34242375" y="6838950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328" name="Rectangle 355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356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357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57150</xdr:colOff>
      <xdr:row>31</xdr:row>
      <xdr:rowOff>57150</xdr:rowOff>
    </xdr:from>
    <xdr:to>
      <xdr:col>47</xdr:col>
      <xdr:colOff>485775</xdr:colOff>
      <xdr:row>31</xdr:row>
      <xdr:rowOff>171450</xdr:rowOff>
    </xdr:to>
    <xdr:grpSp>
      <xdr:nvGrpSpPr>
        <xdr:cNvPr id="331" name="Group 358"/>
        <xdr:cNvGrpSpPr>
          <a:grpSpLocks/>
        </xdr:cNvGrpSpPr>
      </xdr:nvGrpSpPr>
      <xdr:grpSpPr>
        <a:xfrm>
          <a:off x="34671000" y="7524750"/>
          <a:ext cx="428625" cy="114300"/>
          <a:chOff x="-42" y="-18"/>
          <a:chExt cx="39" cy="12"/>
        </a:xfrm>
        <a:solidFill>
          <a:srgbClr val="FFFFFF"/>
        </a:solidFill>
      </xdr:grpSpPr>
      <xdr:sp>
        <xdr:nvSpPr>
          <xdr:cNvPr id="332" name="Line 359"/>
          <xdr:cNvSpPr>
            <a:spLocks/>
          </xdr:cNvSpPr>
        </xdr:nvSpPr>
        <xdr:spPr>
          <a:xfrm>
            <a:off x="-39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360"/>
          <xdr:cNvSpPr>
            <a:spLocks/>
          </xdr:cNvSpPr>
        </xdr:nvSpPr>
        <xdr:spPr>
          <a:xfrm>
            <a:off x="-42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361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362"/>
          <xdr:cNvSpPr>
            <a:spLocks/>
          </xdr:cNvSpPr>
        </xdr:nvSpPr>
        <xdr:spPr>
          <a:xfrm>
            <a:off x="-1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57150</xdr:colOff>
      <xdr:row>52</xdr:row>
      <xdr:rowOff>57150</xdr:rowOff>
    </xdr:from>
    <xdr:to>
      <xdr:col>47</xdr:col>
      <xdr:colOff>485775</xdr:colOff>
      <xdr:row>52</xdr:row>
      <xdr:rowOff>171450</xdr:rowOff>
    </xdr:to>
    <xdr:grpSp>
      <xdr:nvGrpSpPr>
        <xdr:cNvPr id="336" name="Group 363"/>
        <xdr:cNvGrpSpPr>
          <a:grpSpLocks/>
        </xdr:cNvGrpSpPr>
      </xdr:nvGrpSpPr>
      <xdr:grpSpPr>
        <a:xfrm>
          <a:off x="34671000" y="12325350"/>
          <a:ext cx="428625" cy="114300"/>
          <a:chOff x="-42" y="-18"/>
          <a:chExt cx="39" cy="12"/>
        </a:xfrm>
        <a:solidFill>
          <a:srgbClr val="FFFFFF"/>
        </a:solidFill>
      </xdr:grpSpPr>
      <xdr:sp>
        <xdr:nvSpPr>
          <xdr:cNvPr id="337" name="Line 364"/>
          <xdr:cNvSpPr>
            <a:spLocks/>
          </xdr:cNvSpPr>
        </xdr:nvSpPr>
        <xdr:spPr>
          <a:xfrm>
            <a:off x="-39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365"/>
          <xdr:cNvSpPr>
            <a:spLocks/>
          </xdr:cNvSpPr>
        </xdr:nvSpPr>
        <xdr:spPr>
          <a:xfrm>
            <a:off x="-42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366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367"/>
          <xdr:cNvSpPr>
            <a:spLocks/>
          </xdr:cNvSpPr>
        </xdr:nvSpPr>
        <xdr:spPr>
          <a:xfrm>
            <a:off x="-1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238125</xdr:colOff>
      <xdr:row>26</xdr:row>
      <xdr:rowOff>66675</xdr:rowOff>
    </xdr:from>
    <xdr:to>
      <xdr:col>48</xdr:col>
      <xdr:colOff>666750</xdr:colOff>
      <xdr:row>26</xdr:row>
      <xdr:rowOff>180975</xdr:rowOff>
    </xdr:to>
    <xdr:grpSp>
      <xdr:nvGrpSpPr>
        <xdr:cNvPr id="341" name="Group 368"/>
        <xdr:cNvGrpSpPr>
          <a:grpSpLocks/>
        </xdr:cNvGrpSpPr>
      </xdr:nvGrpSpPr>
      <xdr:grpSpPr>
        <a:xfrm>
          <a:off x="35366325" y="6391275"/>
          <a:ext cx="428625" cy="114300"/>
          <a:chOff x="-67" y="-17"/>
          <a:chExt cx="39" cy="12"/>
        </a:xfrm>
        <a:solidFill>
          <a:srgbClr val="FFFFFF"/>
        </a:solidFill>
      </xdr:grpSpPr>
      <xdr:sp>
        <xdr:nvSpPr>
          <xdr:cNvPr id="342" name="Line 369"/>
          <xdr:cNvSpPr>
            <a:spLocks/>
          </xdr:cNvSpPr>
        </xdr:nvSpPr>
        <xdr:spPr>
          <a:xfrm>
            <a:off x="-43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370"/>
          <xdr:cNvSpPr>
            <a:spLocks/>
          </xdr:cNvSpPr>
        </xdr:nvSpPr>
        <xdr:spPr>
          <a:xfrm>
            <a:off x="-31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371"/>
          <xdr:cNvSpPr>
            <a:spLocks/>
          </xdr:cNvSpPr>
        </xdr:nvSpPr>
        <xdr:spPr>
          <a:xfrm>
            <a:off x="-55" y="-17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372"/>
          <xdr:cNvSpPr>
            <a:spLocks/>
          </xdr:cNvSpPr>
        </xdr:nvSpPr>
        <xdr:spPr>
          <a:xfrm>
            <a:off x="-67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9525</xdr:colOff>
      <xdr:row>29</xdr:row>
      <xdr:rowOff>57150</xdr:rowOff>
    </xdr:from>
    <xdr:to>
      <xdr:col>50</xdr:col>
      <xdr:colOff>438150</xdr:colOff>
      <xdr:row>29</xdr:row>
      <xdr:rowOff>171450</xdr:rowOff>
    </xdr:to>
    <xdr:grpSp>
      <xdr:nvGrpSpPr>
        <xdr:cNvPr id="346" name="Group 373"/>
        <xdr:cNvGrpSpPr>
          <a:grpSpLocks/>
        </xdr:cNvGrpSpPr>
      </xdr:nvGrpSpPr>
      <xdr:grpSpPr>
        <a:xfrm>
          <a:off x="36623625" y="7067550"/>
          <a:ext cx="428625" cy="114300"/>
          <a:chOff x="-2000" y="-18"/>
          <a:chExt cx="9750" cy="12"/>
        </a:xfrm>
        <a:solidFill>
          <a:srgbClr val="FFFFFF"/>
        </a:solidFill>
      </xdr:grpSpPr>
      <xdr:sp>
        <xdr:nvSpPr>
          <xdr:cNvPr id="347" name="Line 374"/>
          <xdr:cNvSpPr>
            <a:spLocks/>
          </xdr:cNvSpPr>
        </xdr:nvSpPr>
        <xdr:spPr>
          <a:xfrm>
            <a:off x="4001" y="-12"/>
            <a:ext cx="30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375"/>
          <xdr:cNvSpPr>
            <a:spLocks/>
          </xdr:cNvSpPr>
        </xdr:nvSpPr>
        <xdr:spPr>
          <a:xfrm>
            <a:off x="6999" y="-17"/>
            <a:ext cx="75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376"/>
          <xdr:cNvSpPr>
            <a:spLocks/>
          </xdr:cNvSpPr>
        </xdr:nvSpPr>
        <xdr:spPr>
          <a:xfrm>
            <a:off x="1001" y="-18"/>
            <a:ext cx="3001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377"/>
          <xdr:cNvSpPr>
            <a:spLocks/>
          </xdr:cNvSpPr>
        </xdr:nvSpPr>
        <xdr:spPr>
          <a:xfrm>
            <a:off x="-2000" y="-18"/>
            <a:ext cx="30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457200</xdr:colOff>
      <xdr:row>44</xdr:row>
      <xdr:rowOff>47625</xdr:rowOff>
    </xdr:from>
    <xdr:to>
      <xdr:col>52</xdr:col>
      <xdr:colOff>371475</xdr:colOff>
      <xdr:row>44</xdr:row>
      <xdr:rowOff>161925</xdr:rowOff>
    </xdr:to>
    <xdr:grpSp>
      <xdr:nvGrpSpPr>
        <xdr:cNvPr id="351" name="Group 378"/>
        <xdr:cNvGrpSpPr>
          <a:grpSpLocks/>
        </xdr:cNvGrpSpPr>
      </xdr:nvGrpSpPr>
      <xdr:grpSpPr>
        <a:xfrm>
          <a:off x="38042850" y="10487025"/>
          <a:ext cx="428625" cy="114300"/>
          <a:chOff x="-146" y="-19"/>
          <a:chExt cx="8775" cy="12"/>
        </a:xfrm>
        <a:solidFill>
          <a:srgbClr val="FFFFFF"/>
        </a:solidFill>
      </xdr:grpSpPr>
      <xdr:sp>
        <xdr:nvSpPr>
          <xdr:cNvPr id="352" name="Line 379"/>
          <xdr:cNvSpPr>
            <a:spLocks/>
          </xdr:cNvSpPr>
        </xdr:nvSpPr>
        <xdr:spPr>
          <a:xfrm>
            <a:off x="5255" y="-13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380"/>
          <xdr:cNvSpPr>
            <a:spLocks/>
          </xdr:cNvSpPr>
        </xdr:nvSpPr>
        <xdr:spPr>
          <a:xfrm>
            <a:off x="7953" y="-18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381"/>
          <xdr:cNvSpPr>
            <a:spLocks/>
          </xdr:cNvSpPr>
        </xdr:nvSpPr>
        <xdr:spPr>
          <a:xfrm>
            <a:off x="2555" y="-19"/>
            <a:ext cx="2701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382"/>
          <xdr:cNvSpPr>
            <a:spLocks/>
          </xdr:cNvSpPr>
        </xdr:nvSpPr>
        <xdr:spPr>
          <a:xfrm>
            <a:off x="-146" y="-19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32</xdr:row>
      <xdr:rowOff>66675</xdr:rowOff>
    </xdr:from>
    <xdr:to>
      <xdr:col>56</xdr:col>
      <xdr:colOff>295275</xdr:colOff>
      <xdr:row>32</xdr:row>
      <xdr:rowOff>180975</xdr:rowOff>
    </xdr:to>
    <xdr:grpSp>
      <xdr:nvGrpSpPr>
        <xdr:cNvPr id="356" name="Group 383"/>
        <xdr:cNvGrpSpPr>
          <a:grpSpLocks/>
        </xdr:cNvGrpSpPr>
      </xdr:nvGrpSpPr>
      <xdr:grpSpPr>
        <a:xfrm>
          <a:off x="41071800" y="7762875"/>
          <a:ext cx="295275" cy="114300"/>
          <a:chOff x="1056" y="-17"/>
          <a:chExt cx="6075" cy="12"/>
        </a:xfrm>
        <a:solidFill>
          <a:srgbClr val="FFFFFF"/>
        </a:solidFill>
      </xdr:grpSpPr>
      <xdr:sp>
        <xdr:nvSpPr>
          <xdr:cNvPr id="357" name="Rectangle 384"/>
          <xdr:cNvSpPr>
            <a:spLocks/>
          </xdr:cNvSpPr>
        </xdr:nvSpPr>
        <xdr:spPr>
          <a:xfrm>
            <a:off x="6457" y="-17"/>
            <a:ext cx="67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385"/>
          <xdr:cNvSpPr>
            <a:spLocks/>
          </xdr:cNvSpPr>
        </xdr:nvSpPr>
        <xdr:spPr>
          <a:xfrm>
            <a:off x="3981" y="-17"/>
            <a:ext cx="2700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386"/>
          <xdr:cNvSpPr>
            <a:spLocks/>
          </xdr:cNvSpPr>
        </xdr:nvSpPr>
        <xdr:spPr>
          <a:xfrm>
            <a:off x="1056" y="-17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19050</xdr:colOff>
      <xdr:row>35</xdr:row>
      <xdr:rowOff>47625</xdr:rowOff>
    </xdr:from>
    <xdr:to>
      <xdr:col>56</xdr:col>
      <xdr:colOff>304800</xdr:colOff>
      <xdr:row>35</xdr:row>
      <xdr:rowOff>161925</xdr:rowOff>
    </xdr:to>
    <xdr:grpSp>
      <xdr:nvGrpSpPr>
        <xdr:cNvPr id="360" name="Group 387"/>
        <xdr:cNvGrpSpPr>
          <a:grpSpLocks/>
        </xdr:cNvGrpSpPr>
      </xdr:nvGrpSpPr>
      <xdr:grpSpPr>
        <a:xfrm>
          <a:off x="41090850" y="8429625"/>
          <a:ext cx="285750" cy="114300"/>
          <a:chOff x="-3342" y="-19"/>
          <a:chExt cx="7332" cy="12"/>
        </a:xfrm>
        <a:solidFill>
          <a:srgbClr val="FFFFFF"/>
        </a:solidFill>
      </xdr:grpSpPr>
      <xdr:sp>
        <xdr:nvSpPr>
          <xdr:cNvPr id="361" name="Rectangle 388"/>
          <xdr:cNvSpPr>
            <a:spLocks/>
          </xdr:cNvSpPr>
        </xdr:nvSpPr>
        <xdr:spPr>
          <a:xfrm>
            <a:off x="3143" y="-19"/>
            <a:ext cx="84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389"/>
          <xdr:cNvSpPr>
            <a:spLocks/>
          </xdr:cNvSpPr>
        </xdr:nvSpPr>
        <xdr:spPr>
          <a:xfrm>
            <a:off x="-241" y="-19"/>
            <a:ext cx="3384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390"/>
          <xdr:cNvSpPr>
            <a:spLocks/>
          </xdr:cNvSpPr>
        </xdr:nvSpPr>
        <xdr:spPr>
          <a:xfrm>
            <a:off x="-3342" y="-19"/>
            <a:ext cx="338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666750</xdr:colOff>
      <xdr:row>32</xdr:row>
      <xdr:rowOff>76200</xdr:rowOff>
    </xdr:from>
    <xdr:to>
      <xdr:col>58</xdr:col>
      <xdr:colOff>962025</xdr:colOff>
      <xdr:row>32</xdr:row>
      <xdr:rowOff>190500</xdr:rowOff>
    </xdr:to>
    <xdr:grpSp>
      <xdr:nvGrpSpPr>
        <xdr:cNvPr id="364" name="Group 391"/>
        <xdr:cNvGrpSpPr>
          <a:grpSpLocks/>
        </xdr:cNvGrpSpPr>
      </xdr:nvGrpSpPr>
      <xdr:grpSpPr>
        <a:xfrm>
          <a:off x="43224450" y="7772400"/>
          <a:ext cx="295275" cy="114300"/>
          <a:chOff x="-28" y="-16"/>
          <a:chExt cx="27" cy="12"/>
        </a:xfrm>
        <a:solidFill>
          <a:srgbClr val="FFFFFF"/>
        </a:solidFill>
      </xdr:grpSpPr>
      <xdr:sp>
        <xdr:nvSpPr>
          <xdr:cNvPr id="365" name="Rectangle 392"/>
          <xdr:cNvSpPr>
            <a:spLocks/>
          </xdr:cNvSpPr>
        </xdr:nvSpPr>
        <xdr:spPr>
          <a:xfrm>
            <a:off x="-4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393"/>
          <xdr:cNvSpPr>
            <a:spLocks/>
          </xdr:cNvSpPr>
        </xdr:nvSpPr>
        <xdr:spPr>
          <a:xfrm>
            <a:off x="-16" y="-16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394"/>
          <xdr:cNvSpPr>
            <a:spLocks/>
          </xdr:cNvSpPr>
        </xdr:nvSpPr>
        <xdr:spPr>
          <a:xfrm>
            <a:off x="-28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666750</xdr:colOff>
      <xdr:row>35</xdr:row>
      <xdr:rowOff>66675</xdr:rowOff>
    </xdr:from>
    <xdr:to>
      <xdr:col>58</xdr:col>
      <xdr:colOff>962025</xdr:colOff>
      <xdr:row>35</xdr:row>
      <xdr:rowOff>180975</xdr:rowOff>
    </xdr:to>
    <xdr:grpSp>
      <xdr:nvGrpSpPr>
        <xdr:cNvPr id="368" name="Group 395"/>
        <xdr:cNvGrpSpPr>
          <a:grpSpLocks/>
        </xdr:cNvGrpSpPr>
      </xdr:nvGrpSpPr>
      <xdr:grpSpPr>
        <a:xfrm>
          <a:off x="43224450" y="8448675"/>
          <a:ext cx="295275" cy="114300"/>
          <a:chOff x="-28" y="-17"/>
          <a:chExt cx="27" cy="12"/>
        </a:xfrm>
        <a:solidFill>
          <a:srgbClr val="FFFFFF"/>
        </a:solidFill>
      </xdr:grpSpPr>
      <xdr:sp>
        <xdr:nvSpPr>
          <xdr:cNvPr id="369" name="Rectangle 396"/>
          <xdr:cNvSpPr>
            <a:spLocks/>
          </xdr:cNvSpPr>
        </xdr:nvSpPr>
        <xdr:spPr>
          <a:xfrm>
            <a:off x="-4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397"/>
          <xdr:cNvSpPr>
            <a:spLocks/>
          </xdr:cNvSpPr>
        </xdr:nvSpPr>
        <xdr:spPr>
          <a:xfrm>
            <a:off x="-16" y="-17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398"/>
          <xdr:cNvSpPr>
            <a:spLocks/>
          </xdr:cNvSpPr>
        </xdr:nvSpPr>
        <xdr:spPr>
          <a:xfrm>
            <a:off x="-28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466725</xdr:colOff>
      <xdr:row>41</xdr:row>
      <xdr:rowOff>57150</xdr:rowOff>
    </xdr:from>
    <xdr:to>
      <xdr:col>66</xdr:col>
      <xdr:colOff>381000</xdr:colOff>
      <xdr:row>41</xdr:row>
      <xdr:rowOff>171450</xdr:rowOff>
    </xdr:to>
    <xdr:grpSp>
      <xdr:nvGrpSpPr>
        <xdr:cNvPr id="372" name="Group 399"/>
        <xdr:cNvGrpSpPr>
          <a:grpSpLocks/>
        </xdr:cNvGrpSpPr>
      </xdr:nvGrpSpPr>
      <xdr:grpSpPr>
        <a:xfrm>
          <a:off x="48453675" y="9810750"/>
          <a:ext cx="428625" cy="114300"/>
          <a:chOff x="347" y="-18"/>
          <a:chExt cx="8775" cy="12"/>
        </a:xfrm>
        <a:solidFill>
          <a:srgbClr val="FFFFFF"/>
        </a:solidFill>
      </xdr:grpSpPr>
      <xdr:sp>
        <xdr:nvSpPr>
          <xdr:cNvPr id="373" name="Line 400"/>
          <xdr:cNvSpPr>
            <a:spLocks/>
          </xdr:cNvSpPr>
        </xdr:nvSpPr>
        <xdr:spPr>
          <a:xfrm>
            <a:off x="5748" y="-12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401"/>
          <xdr:cNvSpPr>
            <a:spLocks/>
          </xdr:cNvSpPr>
        </xdr:nvSpPr>
        <xdr:spPr>
          <a:xfrm>
            <a:off x="8446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402"/>
          <xdr:cNvSpPr>
            <a:spLocks/>
          </xdr:cNvSpPr>
        </xdr:nvSpPr>
        <xdr:spPr>
          <a:xfrm>
            <a:off x="3048" y="-18"/>
            <a:ext cx="2701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403"/>
          <xdr:cNvSpPr>
            <a:spLocks/>
          </xdr:cNvSpPr>
        </xdr:nvSpPr>
        <xdr:spPr>
          <a:xfrm>
            <a:off x="347" y="-1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228600</xdr:colOff>
      <xdr:row>44</xdr:row>
      <xdr:rowOff>57150</xdr:rowOff>
    </xdr:from>
    <xdr:to>
      <xdr:col>66</xdr:col>
      <xdr:colOff>657225</xdr:colOff>
      <xdr:row>44</xdr:row>
      <xdr:rowOff>171450</xdr:rowOff>
    </xdr:to>
    <xdr:grpSp>
      <xdr:nvGrpSpPr>
        <xdr:cNvPr id="377" name="Group 404"/>
        <xdr:cNvGrpSpPr>
          <a:grpSpLocks/>
        </xdr:cNvGrpSpPr>
      </xdr:nvGrpSpPr>
      <xdr:grpSpPr>
        <a:xfrm>
          <a:off x="48729900" y="10496550"/>
          <a:ext cx="428625" cy="114300"/>
          <a:chOff x="-68" y="-18"/>
          <a:chExt cx="39" cy="12"/>
        </a:xfrm>
        <a:solidFill>
          <a:srgbClr val="FFFFFF"/>
        </a:solidFill>
      </xdr:grpSpPr>
      <xdr:sp>
        <xdr:nvSpPr>
          <xdr:cNvPr id="378" name="Line 405"/>
          <xdr:cNvSpPr>
            <a:spLocks/>
          </xdr:cNvSpPr>
        </xdr:nvSpPr>
        <xdr:spPr>
          <a:xfrm>
            <a:off x="-44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406"/>
          <xdr:cNvSpPr>
            <a:spLocks/>
          </xdr:cNvSpPr>
        </xdr:nvSpPr>
        <xdr:spPr>
          <a:xfrm>
            <a:off x="-32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407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408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57150</xdr:colOff>
      <xdr:row>38</xdr:row>
      <xdr:rowOff>57150</xdr:rowOff>
    </xdr:from>
    <xdr:to>
      <xdr:col>65</xdr:col>
      <xdr:colOff>485775</xdr:colOff>
      <xdr:row>38</xdr:row>
      <xdr:rowOff>171450</xdr:rowOff>
    </xdr:to>
    <xdr:grpSp>
      <xdr:nvGrpSpPr>
        <xdr:cNvPr id="382" name="Group 409"/>
        <xdr:cNvGrpSpPr>
          <a:grpSpLocks/>
        </xdr:cNvGrpSpPr>
      </xdr:nvGrpSpPr>
      <xdr:grpSpPr>
        <a:xfrm>
          <a:off x="48044100" y="9124950"/>
          <a:ext cx="428625" cy="114300"/>
          <a:chOff x="-42" y="-18"/>
          <a:chExt cx="39" cy="12"/>
        </a:xfrm>
        <a:solidFill>
          <a:srgbClr val="FFFFFF"/>
        </a:solidFill>
      </xdr:grpSpPr>
      <xdr:sp>
        <xdr:nvSpPr>
          <xdr:cNvPr id="383" name="Line 410"/>
          <xdr:cNvSpPr>
            <a:spLocks/>
          </xdr:cNvSpPr>
        </xdr:nvSpPr>
        <xdr:spPr>
          <a:xfrm>
            <a:off x="-18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411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412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413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504825</xdr:colOff>
      <xdr:row>37</xdr:row>
      <xdr:rowOff>57150</xdr:rowOff>
    </xdr:from>
    <xdr:to>
      <xdr:col>60</xdr:col>
      <xdr:colOff>923925</xdr:colOff>
      <xdr:row>37</xdr:row>
      <xdr:rowOff>171450</xdr:rowOff>
    </xdr:to>
    <xdr:grpSp>
      <xdr:nvGrpSpPr>
        <xdr:cNvPr id="387" name="Group 414"/>
        <xdr:cNvGrpSpPr>
          <a:grpSpLocks/>
        </xdr:cNvGrpSpPr>
      </xdr:nvGrpSpPr>
      <xdr:grpSpPr>
        <a:xfrm>
          <a:off x="44548425" y="8896350"/>
          <a:ext cx="428625" cy="114300"/>
          <a:chOff x="-43" y="-18"/>
          <a:chExt cx="39" cy="12"/>
        </a:xfrm>
        <a:solidFill>
          <a:srgbClr val="FFFFFF"/>
        </a:solidFill>
      </xdr:grpSpPr>
      <xdr:sp>
        <xdr:nvSpPr>
          <xdr:cNvPr id="388" name="Line 415"/>
          <xdr:cNvSpPr>
            <a:spLocks/>
          </xdr:cNvSpPr>
        </xdr:nvSpPr>
        <xdr:spPr>
          <a:xfrm>
            <a:off x="-19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416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417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418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19050</xdr:colOff>
      <xdr:row>43</xdr:row>
      <xdr:rowOff>57150</xdr:rowOff>
    </xdr:from>
    <xdr:to>
      <xdr:col>63</xdr:col>
      <xdr:colOff>447675</xdr:colOff>
      <xdr:row>43</xdr:row>
      <xdr:rowOff>171450</xdr:rowOff>
    </xdr:to>
    <xdr:grpSp>
      <xdr:nvGrpSpPr>
        <xdr:cNvPr id="392" name="Group 419"/>
        <xdr:cNvGrpSpPr>
          <a:grpSpLocks/>
        </xdr:cNvGrpSpPr>
      </xdr:nvGrpSpPr>
      <xdr:grpSpPr>
        <a:xfrm>
          <a:off x="46520100" y="10267950"/>
          <a:ext cx="428625" cy="114300"/>
          <a:chOff x="-45" y="-18"/>
          <a:chExt cx="39" cy="12"/>
        </a:xfrm>
        <a:solidFill>
          <a:srgbClr val="FFFFFF"/>
        </a:solidFill>
      </xdr:grpSpPr>
      <xdr:sp>
        <xdr:nvSpPr>
          <xdr:cNvPr id="393" name="Line 420"/>
          <xdr:cNvSpPr>
            <a:spLocks/>
          </xdr:cNvSpPr>
        </xdr:nvSpPr>
        <xdr:spPr>
          <a:xfrm>
            <a:off x="-42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421"/>
          <xdr:cNvSpPr>
            <a:spLocks/>
          </xdr:cNvSpPr>
        </xdr:nvSpPr>
        <xdr:spPr>
          <a:xfrm>
            <a:off x="-4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422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423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19050</xdr:colOff>
      <xdr:row>37</xdr:row>
      <xdr:rowOff>57150</xdr:rowOff>
    </xdr:from>
    <xdr:to>
      <xdr:col>68</xdr:col>
      <xdr:colOff>895350</xdr:colOff>
      <xdr:row>37</xdr:row>
      <xdr:rowOff>171450</xdr:rowOff>
    </xdr:to>
    <xdr:grpSp>
      <xdr:nvGrpSpPr>
        <xdr:cNvPr id="397" name="Group 424"/>
        <xdr:cNvGrpSpPr>
          <a:grpSpLocks/>
        </xdr:cNvGrpSpPr>
      </xdr:nvGrpSpPr>
      <xdr:grpSpPr>
        <a:xfrm>
          <a:off x="50006250" y="8896350"/>
          <a:ext cx="876300" cy="114300"/>
          <a:chOff x="-10722" y="-18"/>
          <a:chExt cx="25760" cy="12"/>
        </a:xfrm>
        <a:solidFill>
          <a:srgbClr val="FFFFFF"/>
        </a:solidFill>
      </xdr:grpSpPr>
      <xdr:sp>
        <xdr:nvSpPr>
          <xdr:cNvPr id="398" name="Line 425"/>
          <xdr:cNvSpPr>
            <a:spLocks/>
          </xdr:cNvSpPr>
        </xdr:nvSpPr>
        <xdr:spPr>
          <a:xfrm>
            <a:off x="10208" y="-12"/>
            <a:ext cx="38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426"/>
          <xdr:cNvSpPr>
            <a:spLocks/>
          </xdr:cNvSpPr>
        </xdr:nvSpPr>
        <xdr:spPr>
          <a:xfrm>
            <a:off x="14072" y="-17"/>
            <a:ext cx="9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427"/>
          <xdr:cNvSpPr>
            <a:spLocks/>
          </xdr:cNvSpPr>
        </xdr:nvSpPr>
        <xdr:spPr>
          <a:xfrm>
            <a:off x="-10722" y="-18"/>
            <a:ext cx="38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428"/>
          <xdr:cNvSpPr>
            <a:spLocks/>
          </xdr:cNvSpPr>
        </xdr:nvSpPr>
        <xdr:spPr>
          <a:xfrm>
            <a:off x="4734" y="-18"/>
            <a:ext cx="38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429"/>
          <xdr:cNvSpPr>
            <a:spLocks/>
          </xdr:cNvSpPr>
        </xdr:nvSpPr>
        <xdr:spPr>
          <a:xfrm>
            <a:off x="-2994" y="-18"/>
            <a:ext cx="38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430"/>
          <xdr:cNvSpPr>
            <a:spLocks/>
          </xdr:cNvSpPr>
        </xdr:nvSpPr>
        <xdr:spPr>
          <a:xfrm>
            <a:off x="-6858" y="-18"/>
            <a:ext cx="386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431"/>
          <xdr:cNvSpPr>
            <a:spLocks/>
          </xdr:cNvSpPr>
        </xdr:nvSpPr>
        <xdr:spPr>
          <a:xfrm>
            <a:off x="870" y="-18"/>
            <a:ext cx="386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432"/>
          <xdr:cNvSpPr>
            <a:spLocks/>
          </xdr:cNvSpPr>
        </xdr:nvSpPr>
        <xdr:spPr>
          <a:xfrm>
            <a:off x="8598" y="-18"/>
            <a:ext cx="1610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57150</xdr:colOff>
      <xdr:row>35</xdr:row>
      <xdr:rowOff>57150</xdr:rowOff>
    </xdr:from>
    <xdr:to>
      <xdr:col>20</xdr:col>
      <xdr:colOff>933450</xdr:colOff>
      <xdr:row>35</xdr:row>
      <xdr:rowOff>171450</xdr:rowOff>
    </xdr:to>
    <xdr:grpSp>
      <xdr:nvGrpSpPr>
        <xdr:cNvPr id="406" name="Group 433"/>
        <xdr:cNvGrpSpPr>
          <a:grpSpLocks/>
        </xdr:cNvGrpSpPr>
      </xdr:nvGrpSpPr>
      <xdr:grpSpPr>
        <a:xfrm>
          <a:off x="14382750" y="8439150"/>
          <a:ext cx="876300" cy="114300"/>
          <a:chOff x="-28564" y="-18"/>
          <a:chExt cx="45680" cy="12"/>
        </a:xfrm>
        <a:solidFill>
          <a:srgbClr val="FFFFFF"/>
        </a:solidFill>
      </xdr:grpSpPr>
      <xdr:sp>
        <xdr:nvSpPr>
          <xdr:cNvPr id="407" name="Line 434"/>
          <xdr:cNvSpPr>
            <a:spLocks/>
          </xdr:cNvSpPr>
        </xdr:nvSpPr>
        <xdr:spPr>
          <a:xfrm>
            <a:off x="8551" y="-12"/>
            <a:ext cx="68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435"/>
          <xdr:cNvSpPr>
            <a:spLocks/>
          </xdr:cNvSpPr>
        </xdr:nvSpPr>
        <xdr:spPr>
          <a:xfrm>
            <a:off x="15403" y="-17"/>
            <a:ext cx="171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436"/>
          <xdr:cNvSpPr>
            <a:spLocks/>
          </xdr:cNvSpPr>
        </xdr:nvSpPr>
        <xdr:spPr>
          <a:xfrm>
            <a:off x="-28564" y="-18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437"/>
          <xdr:cNvSpPr>
            <a:spLocks/>
          </xdr:cNvSpPr>
        </xdr:nvSpPr>
        <xdr:spPr>
          <a:xfrm>
            <a:off x="-1156" y="-18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438"/>
          <xdr:cNvSpPr>
            <a:spLocks/>
          </xdr:cNvSpPr>
        </xdr:nvSpPr>
        <xdr:spPr>
          <a:xfrm>
            <a:off x="-14860" y="-18"/>
            <a:ext cx="68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439"/>
          <xdr:cNvSpPr>
            <a:spLocks/>
          </xdr:cNvSpPr>
        </xdr:nvSpPr>
        <xdr:spPr>
          <a:xfrm>
            <a:off x="-21712" y="-18"/>
            <a:ext cx="68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440"/>
          <xdr:cNvSpPr>
            <a:spLocks/>
          </xdr:cNvSpPr>
        </xdr:nvSpPr>
        <xdr:spPr>
          <a:xfrm>
            <a:off x="-8008" y="-18"/>
            <a:ext cx="685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441"/>
          <xdr:cNvSpPr>
            <a:spLocks/>
          </xdr:cNvSpPr>
        </xdr:nvSpPr>
        <xdr:spPr>
          <a:xfrm>
            <a:off x="5696" y="-18"/>
            <a:ext cx="285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542925</xdr:colOff>
      <xdr:row>32</xdr:row>
      <xdr:rowOff>47625</xdr:rowOff>
    </xdr:from>
    <xdr:to>
      <xdr:col>21</xdr:col>
      <xdr:colOff>447675</xdr:colOff>
      <xdr:row>32</xdr:row>
      <xdr:rowOff>161925</xdr:rowOff>
    </xdr:to>
    <xdr:grpSp>
      <xdr:nvGrpSpPr>
        <xdr:cNvPr id="415" name="Group 442"/>
        <xdr:cNvGrpSpPr>
          <a:grpSpLocks/>
        </xdr:cNvGrpSpPr>
      </xdr:nvGrpSpPr>
      <xdr:grpSpPr>
        <a:xfrm>
          <a:off x="14868525" y="7743825"/>
          <a:ext cx="876300" cy="114300"/>
          <a:chOff x="-15959" y="-19"/>
          <a:chExt cx="34080" cy="12"/>
        </a:xfrm>
        <a:solidFill>
          <a:srgbClr val="FFFFFF"/>
        </a:solidFill>
      </xdr:grpSpPr>
      <xdr:sp>
        <xdr:nvSpPr>
          <xdr:cNvPr id="416" name="Line 443"/>
          <xdr:cNvSpPr>
            <a:spLocks/>
          </xdr:cNvSpPr>
        </xdr:nvSpPr>
        <xdr:spPr>
          <a:xfrm>
            <a:off x="11731" y="-13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444"/>
          <xdr:cNvSpPr>
            <a:spLocks/>
          </xdr:cNvSpPr>
        </xdr:nvSpPr>
        <xdr:spPr>
          <a:xfrm>
            <a:off x="16843" y="-18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445"/>
          <xdr:cNvSpPr>
            <a:spLocks/>
          </xdr:cNvSpPr>
        </xdr:nvSpPr>
        <xdr:spPr>
          <a:xfrm>
            <a:off x="-15959" y="-19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446"/>
          <xdr:cNvSpPr>
            <a:spLocks/>
          </xdr:cNvSpPr>
        </xdr:nvSpPr>
        <xdr:spPr>
          <a:xfrm>
            <a:off x="4489" y="-19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447"/>
          <xdr:cNvSpPr>
            <a:spLocks/>
          </xdr:cNvSpPr>
        </xdr:nvSpPr>
        <xdr:spPr>
          <a:xfrm>
            <a:off x="-5735" y="-19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448"/>
          <xdr:cNvSpPr>
            <a:spLocks/>
          </xdr:cNvSpPr>
        </xdr:nvSpPr>
        <xdr:spPr>
          <a:xfrm>
            <a:off x="-10847" y="-19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449"/>
          <xdr:cNvSpPr>
            <a:spLocks/>
          </xdr:cNvSpPr>
        </xdr:nvSpPr>
        <xdr:spPr>
          <a:xfrm>
            <a:off x="-623" y="-19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450"/>
          <xdr:cNvSpPr>
            <a:spLocks/>
          </xdr:cNvSpPr>
        </xdr:nvSpPr>
        <xdr:spPr>
          <a:xfrm>
            <a:off x="9601" y="-19"/>
            <a:ext cx="2130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457200</xdr:colOff>
      <xdr:row>31</xdr:row>
      <xdr:rowOff>66675</xdr:rowOff>
    </xdr:from>
    <xdr:to>
      <xdr:col>5</xdr:col>
      <xdr:colOff>323850</xdr:colOff>
      <xdr:row>31</xdr:row>
      <xdr:rowOff>180975</xdr:rowOff>
    </xdr:to>
    <xdr:grpSp>
      <xdr:nvGrpSpPr>
        <xdr:cNvPr id="424" name="Group 451"/>
        <xdr:cNvGrpSpPr>
          <a:grpSpLocks/>
        </xdr:cNvGrpSpPr>
      </xdr:nvGrpSpPr>
      <xdr:grpSpPr>
        <a:xfrm>
          <a:off x="2895600" y="7534275"/>
          <a:ext cx="838200" cy="114300"/>
          <a:chOff x="-19876" y="-17"/>
          <a:chExt cx="32802" cy="12"/>
        </a:xfrm>
        <a:solidFill>
          <a:srgbClr val="FFFFFF"/>
        </a:solidFill>
      </xdr:grpSpPr>
      <xdr:sp>
        <xdr:nvSpPr>
          <xdr:cNvPr id="425" name="Line 452"/>
          <xdr:cNvSpPr>
            <a:spLocks/>
          </xdr:cNvSpPr>
        </xdr:nvSpPr>
        <xdr:spPr>
          <a:xfrm>
            <a:off x="-19876" y="-10"/>
            <a:ext cx="510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453"/>
          <xdr:cNvSpPr>
            <a:spLocks/>
          </xdr:cNvSpPr>
        </xdr:nvSpPr>
        <xdr:spPr>
          <a:xfrm>
            <a:off x="-12635" y="-17"/>
            <a:ext cx="510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454"/>
          <xdr:cNvSpPr>
            <a:spLocks/>
          </xdr:cNvSpPr>
        </xdr:nvSpPr>
        <xdr:spPr>
          <a:xfrm>
            <a:off x="7817" y="-17"/>
            <a:ext cx="510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455"/>
          <xdr:cNvSpPr>
            <a:spLocks/>
          </xdr:cNvSpPr>
        </xdr:nvSpPr>
        <xdr:spPr>
          <a:xfrm>
            <a:off x="-2409" y="-17"/>
            <a:ext cx="510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456"/>
          <xdr:cNvSpPr>
            <a:spLocks/>
          </xdr:cNvSpPr>
        </xdr:nvSpPr>
        <xdr:spPr>
          <a:xfrm>
            <a:off x="2700" y="-17"/>
            <a:ext cx="510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457"/>
          <xdr:cNvSpPr>
            <a:spLocks/>
          </xdr:cNvSpPr>
        </xdr:nvSpPr>
        <xdr:spPr>
          <a:xfrm>
            <a:off x="-7526" y="-17"/>
            <a:ext cx="510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458"/>
          <xdr:cNvSpPr>
            <a:spLocks/>
          </xdr:cNvSpPr>
        </xdr:nvSpPr>
        <xdr:spPr>
          <a:xfrm>
            <a:off x="-14767" y="-17"/>
            <a:ext cx="2132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457200</xdr:colOff>
      <xdr:row>40</xdr:row>
      <xdr:rowOff>57150</xdr:rowOff>
    </xdr:from>
    <xdr:to>
      <xdr:col>5</xdr:col>
      <xdr:colOff>323850</xdr:colOff>
      <xdr:row>40</xdr:row>
      <xdr:rowOff>171450</xdr:rowOff>
    </xdr:to>
    <xdr:grpSp>
      <xdr:nvGrpSpPr>
        <xdr:cNvPr id="432" name="Group 459"/>
        <xdr:cNvGrpSpPr>
          <a:grpSpLocks/>
        </xdr:cNvGrpSpPr>
      </xdr:nvGrpSpPr>
      <xdr:grpSpPr>
        <a:xfrm>
          <a:off x="2895600" y="9582150"/>
          <a:ext cx="838200" cy="114300"/>
          <a:chOff x="-19876" y="-18"/>
          <a:chExt cx="32802" cy="12"/>
        </a:xfrm>
        <a:solidFill>
          <a:srgbClr val="FFFFFF"/>
        </a:solidFill>
      </xdr:grpSpPr>
      <xdr:sp>
        <xdr:nvSpPr>
          <xdr:cNvPr id="433" name="Line 460"/>
          <xdr:cNvSpPr>
            <a:spLocks/>
          </xdr:cNvSpPr>
        </xdr:nvSpPr>
        <xdr:spPr>
          <a:xfrm>
            <a:off x="-19876" y="-11"/>
            <a:ext cx="510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461"/>
          <xdr:cNvSpPr>
            <a:spLocks/>
          </xdr:cNvSpPr>
        </xdr:nvSpPr>
        <xdr:spPr>
          <a:xfrm>
            <a:off x="-12635" y="-18"/>
            <a:ext cx="510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462"/>
          <xdr:cNvSpPr>
            <a:spLocks/>
          </xdr:cNvSpPr>
        </xdr:nvSpPr>
        <xdr:spPr>
          <a:xfrm>
            <a:off x="7817" y="-18"/>
            <a:ext cx="510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463"/>
          <xdr:cNvSpPr>
            <a:spLocks/>
          </xdr:cNvSpPr>
        </xdr:nvSpPr>
        <xdr:spPr>
          <a:xfrm>
            <a:off x="-2409" y="-18"/>
            <a:ext cx="510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464"/>
          <xdr:cNvSpPr>
            <a:spLocks/>
          </xdr:cNvSpPr>
        </xdr:nvSpPr>
        <xdr:spPr>
          <a:xfrm>
            <a:off x="2700" y="-18"/>
            <a:ext cx="510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465"/>
          <xdr:cNvSpPr>
            <a:spLocks/>
          </xdr:cNvSpPr>
        </xdr:nvSpPr>
        <xdr:spPr>
          <a:xfrm>
            <a:off x="-7526" y="-18"/>
            <a:ext cx="510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466"/>
          <xdr:cNvSpPr>
            <a:spLocks/>
          </xdr:cNvSpPr>
        </xdr:nvSpPr>
        <xdr:spPr>
          <a:xfrm>
            <a:off x="-14767" y="-18"/>
            <a:ext cx="2132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495300</xdr:colOff>
      <xdr:row>45</xdr:row>
      <xdr:rowOff>114300</xdr:rowOff>
    </xdr:from>
    <xdr:to>
      <xdr:col>50</xdr:col>
      <xdr:colOff>495300</xdr:colOff>
      <xdr:row>46</xdr:row>
      <xdr:rowOff>9525</xdr:rowOff>
    </xdr:to>
    <xdr:sp>
      <xdr:nvSpPr>
        <xdr:cNvPr id="440" name="Line 469"/>
        <xdr:cNvSpPr>
          <a:spLocks/>
        </xdr:cNvSpPr>
      </xdr:nvSpPr>
      <xdr:spPr>
        <a:xfrm flipH="1">
          <a:off x="37109400" y="107823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304800</xdr:colOff>
      <xdr:row>46</xdr:row>
      <xdr:rowOff>9525</xdr:rowOff>
    </xdr:from>
    <xdr:to>
      <xdr:col>50</xdr:col>
      <xdr:colOff>676275</xdr:colOff>
      <xdr:row>46</xdr:row>
      <xdr:rowOff>219075</xdr:rowOff>
    </xdr:to>
    <xdr:sp>
      <xdr:nvSpPr>
        <xdr:cNvPr id="441" name="Rectangle 470"/>
        <xdr:cNvSpPr>
          <a:spLocks/>
        </xdr:cNvSpPr>
      </xdr:nvSpPr>
      <xdr:spPr>
        <a:xfrm>
          <a:off x="36918900" y="10906125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47</xdr:row>
      <xdr:rowOff>114300</xdr:rowOff>
    </xdr:from>
    <xdr:to>
      <xdr:col>49</xdr:col>
      <xdr:colOff>266700</xdr:colOff>
      <xdr:row>48</xdr:row>
      <xdr:rowOff>114300</xdr:rowOff>
    </xdr:to>
    <xdr:sp>
      <xdr:nvSpPr>
        <xdr:cNvPr id="442" name="Line 471"/>
        <xdr:cNvSpPr>
          <a:spLocks/>
        </xdr:cNvSpPr>
      </xdr:nvSpPr>
      <xdr:spPr>
        <a:xfrm flipV="1">
          <a:off x="35604450" y="11239500"/>
          <a:ext cx="7620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41</xdr:row>
      <xdr:rowOff>114300</xdr:rowOff>
    </xdr:from>
    <xdr:to>
      <xdr:col>50</xdr:col>
      <xdr:colOff>495300</xdr:colOff>
      <xdr:row>42</xdr:row>
      <xdr:rowOff>114300</xdr:rowOff>
    </xdr:to>
    <xdr:sp>
      <xdr:nvSpPr>
        <xdr:cNvPr id="443" name="Line 472"/>
        <xdr:cNvSpPr>
          <a:spLocks/>
        </xdr:cNvSpPr>
      </xdr:nvSpPr>
      <xdr:spPr>
        <a:xfrm flipV="1">
          <a:off x="35623500" y="986790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42</xdr:row>
      <xdr:rowOff>114300</xdr:rowOff>
    </xdr:from>
    <xdr:to>
      <xdr:col>66</xdr:col>
      <xdr:colOff>476250</xdr:colOff>
      <xdr:row>45</xdr:row>
      <xdr:rowOff>114300</xdr:rowOff>
    </xdr:to>
    <xdr:sp>
      <xdr:nvSpPr>
        <xdr:cNvPr id="444" name="Line 474"/>
        <xdr:cNvSpPr>
          <a:spLocks/>
        </xdr:cNvSpPr>
      </xdr:nvSpPr>
      <xdr:spPr>
        <a:xfrm>
          <a:off x="47491650" y="10096500"/>
          <a:ext cx="1485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628650</xdr:colOff>
      <xdr:row>38</xdr:row>
      <xdr:rowOff>57150</xdr:rowOff>
    </xdr:from>
    <xdr:to>
      <xdr:col>23</xdr:col>
      <xdr:colOff>485775</xdr:colOff>
      <xdr:row>38</xdr:row>
      <xdr:rowOff>171450</xdr:rowOff>
    </xdr:to>
    <xdr:grpSp>
      <xdr:nvGrpSpPr>
        <xdr:cNvPr id="445" name="Group 475"/>
        <xdr:cNvGrpSpPr>
          <a:grpSpLocks/>
        </xdr:cNvGrpSpPr>
      </xdr:nvGrpSpPr>
      <xdr:grpSpPr>
        <a:xfrm>
          <a:off x="16440150" y="9124950"/>
          <a:ext cx="828675" cy="114300"/>
          <a:chOff x="-12487" y="-18"/>
          <a:chExt cx="31950" cy="12"/>
        </a:xfrm>
        <a:solidFill>
          <a:srgbClr val="FFFFFF"/>
        </a:solidFill>
      </xdr:grpSpPr>
      <xdr:sp>
        <xdr:nvSpPr>
          <xdr:cNvPr id="446" name="Line 476"/>
          <xdr:cNvSpPr>
            <a:spLocks/>
          </xdr:cNvSpPr>
        </xdr:nvSpPr>
        <xdr:spPr>
          <a:xfrm>
            <a:off x="13073" y="-12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477"/>
          <xdr:cNvSpPr>
            <a:spLocks/>
          </xdr:cNvSpPr>
        </xdr:nvSpPr>
        <xdr:spPr>
          <a:xfrm>
            <a:off x="18185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478"/>
          <xdr:cNvSpPr>
            <a:spLocks/>
          </xdr:cNvSpPr>
        </xdr:nvSpPr>
        <xdr:spPr>
          <a:xfrm>
            <a:off x="-12487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479"/>
          <xdr:cNvSpPr>
            <a:spLocks/>
          </xdr:cNvSpPr>
        </xdr:nvSpPr>
        <xdr:spPr>
          <a:xfrm>
            <a:off x="7961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480"/>
          <xdr:cNvSpPr>
            <a:spLocks/>
          </xdr:cNvSpPr>
        </xdr:nvSpPr>
        <xdr:spPr>
          <a:xfrm>
            <a:off x="-2263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481"/>
          <xdr:cNvSpPr>
            <a:spLocks/>
          </xdr:cNvSpPr>
        </xdr:nvSpPr>
        <xdr:spPr>
          <a:xfrm>
            <a:off x="-7375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482"/>
          <xdr:cNvSpPr>
            <a:spLocks/>
          </xdr:cNvSpPr>
        </xdr:nvSpPr>
        <xdr:spPr>
          <a:xfrm>
            <a:off x="2849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266700</xdr:colOff>
      <xdr:row>36</xdr:row>
      <xdr:rowOff>114300</xdr:rowOff>
    </xdr:from>
    <xdr:to>
      <xdr:col>59</xdr:col>
      <xdr:colOff>266700</xdr:colOff>
      <xdr:row>36</xdr:row>
      <xdr:rowOff>209550</xdr:rowOff>
    </xdr:to>
    <xdr:sp>
      <xdr:nvSpPr>
        <xdr:cNvPr id="453" name="Line 484"/>
        <xdr:cNvSpPr>
          <a:spLocks/>
        </xdr:cNvSpPr>
      </xdr:nvSpPr>
      <xdr:spPr>
        <a:xfrm flipH="1">
          <a:off x="43795950" y="8724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95250</xdr:colOff>
      <xdr:row>36</xdr:row>
      <xdr:rowOff>209550</xdr:rowOff>
    </xdr:from>
    <xdr:ext cx="323850" cy="285750"/>
    <xdr:sp>
      <xdr:nvSpPr>
        <xdr:cNvPr id="454" name="Oval 485"/>
        <xdr:cNvSpPr>
          <a:spLocks/>
        </xdr:cNvSpPr>
      </xdr:nvSpPr>
      <xdr:spPr>
        <a:xfrm>
          <a:off x="43624500" y="88201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61</xdr:col>
      <xdr:colOff>247650</xdr:colOff>
      <xdr:row>39</xdr:row>
      <xdr:rowOff>114300</xdr:rowOff>
    </xdr:from>
    <xdr:to>
      <xdr:col>61</xdr:col>
      <xdr:colOff>247650</xdr:colOff>
      <xdr:row>39</xdr:row>
      <xdr:rowOff>209550</xdr:rowOff>
    </xdr:to>
    <xdr:sp>
      <xdr:nvSpPr>
        <xdr:cNvPr id="455" name="Line 486"/>
        <xdr:cNvSpPr>
          <a:spLocks/>
        </xdr:cNvSpPr>
      </xdr:nvSpPr>
      <xdr:spPr>
        <a:xfrm flipH="1">
          <a:off x="45262800" y="9410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85725</xdr:colOff>
      <xdr:row>39</xdr:row>
      <xdr:rowOff>209550</xdr:rowOff>
    </xdr:from>
    <xdr:ext cx="323850" cy="285750"/>
    <xdr:sp>
      <xdr:nvSpPr>
        <xdr:cNvPr id="456" name="Oval 487"/>
        <xdr:cNvSpPr>
          <a:spLocks/>
        </xdr:cNvSpPr>
      </xdr:nvSpPr>
      <xdr:spPr>
        <a:xfrm>
          <a:off x="45100875" y="95059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63</xdr:col>
      <xdr:colOff>247650</xdr:colOff>
      <xdr:row>42</xdr:row>
      <xdr:rowOff>38100</xdr:rowOff>
    </xdr:from>
    <xdr:to>
      <xdr:col>63</xdr:col>
      <xdr:colOff>247650</xdr:colOff>
      <xdr:row>42</xdr:row>
      <xdr:rowOff>114300</xdr:rowOff>
    </xdr:to>
    <xdr:sp>
      <xdr:nvSpPr>
        <xdr:cNvPr id="457" name="Line 488"/>
        <xdr:cNvSpPr>
          <a:spLocks/>
        </xdr:cNvSpPr>
      </xdr:nvSpPr>
      <xdr:spPr>
        <a:xfrm>
          <a:off x="46748700" y="100203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85725</xdr:colOff>
      <xdr:row>40</xdr:row>
      <xdr:rowOff>209550</xdr:rowOff>
    </xdr:from>
    <xdr:ext cx="323850" cy="285750"/>
    <xdr:sp>
      <xdr:nvSpPr>
        <xdr:cNvPr id="458" name="Oval 489"/>
        <xdr:cNvSpPr>
          <a:spLocks/>
        </xdr:cNvSpPr>
      </xdr:nvSpPr>
      <xdr:spPr>
        <a:xfrm>
          <a:off x="46586775" y="97345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64</xdr:col>
      <xdr:colOff>476250</xdr:colOff>
      <xdr:row>42</xdr:row>
      <xdr:rowOff>114300</xdr:rowOff>
    </xdr:from>
    <xdr:to>
      <xdr:col>64</xdr:col>
      <xdr:colOff>476250</xdr:colOff>
      <xdr:row>42</xdr:row>
      <xdr:rowOff>209550</xdr:rowOff>
    </xdr:to>
    <xdr:sp>
      <xdr:nvSpPr>
        <xdr:cNvPr id="459" name="Line 490"/>
        <xdr:cNvSpPr>
          <a:spLocks/>
        </xdr:cNvSpPr>
      </xdr:nvSpPr>
      <xdr:spPr>
        <a:xfrm flipH="1">
          <a:off x="47491650" y="100965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314325</xdr:colOff>
      <xdr:row>42</xdr:row>
      <xdr:rowOff>209550</xdr:rowOff>
    </xdr:from>
    <xdr:ext cx="323850" cy="285750"/>
    <xdr:sp>
      <xdr:nvSpPr>
        <xdr:cNvPr id="460" name="Oval 491"/>
        <xdr:cNvSpPr>
          <a:spLocks/>
        </xdr:cNvSpPr>
      </xdr:nvSpPr>
      <xdr:spPr>
        <a:xfrm>
          <a:off x="47329725" y="101917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266700</xdr:colOff>
      <xdr:row>38</xdr:row>
      <xdr:rowOff>114300</xdr:rowOff>
    </xdr:from>
    <xdr:to>
      <xdr:col>53</xdr:col>
      <xdr:colOff>266700</xdr:colOff>
      <xdr:row>38</xdr:row>
      <xdr:rowOff>209550</xdr:rowOff>
    </xdr:to>
    <xdr:sp>
      <xdr:nvSpPr>
        <xdr:cNvPr id="461" name="Line 495"/>
        <xdr:cNvSpPr>
          <a:spLocks/>
        </xdr:cNvSpPr>
      </xdr:nvSpPr>
      <xdr:spPr>
        <a:xfrm flipH="1">
          <a:off x="39338250" y="9182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95250</xdr:colOff>
      <xdr:row>38</xdr:row>
      <xdr:rowOff>209550</xdr:rowOff>
    </xdr:from>
    <xdr:ext cx="323850" cy="285750"/>
    <xdr:sp>
      <xdr:nvSpPr>
        <xdr:cNvPr id="462" name="Oval 496"/>
        <xdr:cNvSpPr>
          <a:spLocks/>
        </xdr:cNvSpPr>
      </xdr:nvSpPr>
      <xdr:spPr>
        <a:xfrm>
          <a:off x="39166800" y="92773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55</xdr:col>
      <xdr:colOff>266700</xdr:colOff>
      <xdr:row>36</xdr:row>
      <xdr:rowOff>114300</xdr:rowOff>
    </xdr:from>
    <xdr:to>
      <xdr:col>55</xdr:col>
      <xdr:colOff>266700</xdr:colOff>
      <xdr:row>36</xdr:row>
      <xdr:rowOff>209550</xdr:rowOff>
    </xdr:to>
    <xdr:sp>
      <xdr:nvSpPr>
        <xdr:cNvPr id="463" name="Line 497"/>
        <xdr:cNvSpPr>
          <a:spLocks/>
        </xdr:cNvSpPr>
      </xdr:nvSpPr>
      <xdr:spPr>
        <a:xfrm flipH="1">
          <a:off x="40824150" y="8724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95250</xdr:colOff>
      <xdr:row>36</xdr:row>
      <xdr:rowOff>209550</xdr:rowOff>
    </xdr:from>
    <xdr:ext cx="323850" cy="285750"/>
    <xdr:sp>
      <xdr:nvSpPr>
        <xdr:cNvPr id="464" name="Oval 498"/>
        <xdr:cNvSpPr>
          <a:spLocks/>
        </xdr:cNvSpPr>
      </xdr:nvSpPr>
      <xdr:spPr>
        <a:xfrm>
          <a:off x="40652700" y="88201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56</xdr:col>
      <xdr:colOff>495300</xdr:colOff>
      <xdr:row>36</xdr:row>
      <xdr:rowOff>114300</xdr:rowOff>
    </xdr:from>
    <xdr:to>
      <xdr:col>56</xdr:col>
      <xdr:colOff>495300</xdr:colOff>
      <xdr:row>36</xdr:row>
      <xdr:rowOff>209550</xdr:rowOff>
    </xdr:to>
    <xdr:sp>
      <xdr:nvSpPr>
        <xdr:cNvPr id="465" name="Line 499"/>
        <xdr:cNvSpPr>
          <a:spLocks/>
        </xdr:cNvSpPr>
      </xdr:nvSpPr>
      <xdr:spPr>
        <a:xfrm flipH="1">
          <a:off x="41567100" y="8724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323850</xdr:colOff>
      <xdr:row>36</xdr:row>
      <xdr:rowOff>209550</xdr:rowOff>
    </xdr:from>
    <xdr:ext cx="323850" cy="285750"/>
    <xdr:sp>
      <xdr:nvSpPr>
        <xdr:cNvPr id="466" name="Oval 500"/>
        <xdr:cNvSpPr>
          <a:spLocks/>
        </xdr:cNvSpPr>
      </xdr:nvSpPr>
      <xdr:spPr>
        <a:xfrm>
          <a:off x="41395650" y="88201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58</xdr:col>
      <xdr:colOff>476250</xdr:colOff>
      <xdr:row>36</xdr:row>
      <xdr:rowOff>114300</xdr:rowOff>
    </xdr:from>
    <xdr:to>
      <xdr:col>58</xdr:col>
      <xdr:colOff>476250</xdr:colOff>
      <xdr:row>36</xdr:row>
      <xdr:rowOff>209550</xdr:rowOff>
    </xdr:to>
    <xdr:sp>
      <xdr:nvSpPr>
        <xdr:cNvPr id="467" name="Line 501"/>
        <xdr:cNvSpPr>
          <a:spLocks/>
        </xdr:cNvSpPr>
      </xdr:nvSpPr>
      <xdr:spPr>
        <a:xfrm flipH="1">
          <a:off x="43033950" y="8724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314325</xdr:colOff>
      <xdr:row>36</xdr:row>
      <xdr:rowOff>209550</xdr:rowOff>
    </xdr:from>
    <xdr:ext cx="323850" cy="285750"/>
    <xdr:sp>
      <xdr:nvSpPr>
        <xdr:cNvPr id="468" name="Oval 502"/>
        <xdr:cNvSpPr>
          <a:spLocks/>
        </xdr:cNvSpPr>
      </xdr:nvSpPr>
      <xdr:spPr>
        <a:xfrm>
          <a:off x="42872025" y="88201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56</xdr:col>
      <xdr:colOff>495300</xdr:colOff>
      <xdr:row>33</xdr:row>
      <xdr:rowOff>38100</xdr:rowOff>
    </xdr:from>
    <xdr:to>
      <xdr:col>56</xdr:col>
      <xdr:colOff>495300</xdr:colOff>
      <xdr:row>33</xdr:row>
      <xdr:rowOff>114300</xdr:rowOff>
    </xdr:to>
    <xdr:sp>
      <xdr:nvSpPr>
        <xdr:cNvPr id="469" name="Line 503"/>
        <xdr:cNvSpPr>
          <a:spLocks/>
        </xdr:cNvSpPr>
      </xdr:nvSpPr>
      <xdr:spPr>
        <a:xfrm>
          <a:off x="41567100" y="79629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323850</xdr:colOff>
      <xdr:row>31</xdr:row>
      <xdr:rowOff>209550</xdr:rowOff>
    </xdr:from>
    <xdr:ext cx="323850" cy="285750"/>
    <xdr:sp>
      <xdr:nvSpPr>
        <xdr:cNvPr id="470" name="Oval 504"/>
        <xdr:cNvSpPr>
          <a:spLocks/>
        </xdr:cNvSpPr>
      </xdr:nvSpPr>
      <xdr:spPr>
        <a:xfrm>
          <a:off x="41395650" y="76771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58</xdr:col>
      <xdr:colOff>495300</xdr:colOff>
      <xdr:row>33</xdr:row>
      <xdr:rowOff>38100</xdr:rowOff>
    </xdr:from>
    <xdr:to>
      <xdr:col>58</xdr:col>
      <xdr:colOff>495300</xdr:colOff>
      <xdr:row>33</xdr:row>
      <xdr:rowOff>114300</xdr:rowOff>
    </xdr:to>
    <xdr:sp>
      <xdr:nvSpPr>
        <xdr:cNvPr id="471" name="Line 505"/>
        <xdr:cNvSpPr>
          <a:spLocks/>
        </xdr:cNvSpPr>
      </xdr:nvSpPr>
      <xdr:spPr>
        <a:xfrm>
          <a:off x="43053000" y="79629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323850</xdr:colOff>
      <xdr:row>31</xdr:row>
      <xdr:rowOff>209550</xdr:rowOff>
    </xdr:from>
    <xdr:ext cx="323850" cy="285750"/>
    <xdr:sp>
      <xdr:nvSpPr>
        <xdr:cNvPr id="472" name="Oval 506"/>
        <xdr:cNvSpPr>
          <a:spLocks/>
        </xdr:cNvSpPr>
      </xdr:nvSpPr>
      <xdr:spPr>
        <a:xfrm>
          <a:off x="42881550" y="76771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55</xdr:col>
      <xdr:colOff>266700</xdr:colOff>
      <xdr:row>33</xdr:row>
      <xdr:rowOff>38100</xdr:rowOff>
    </xdr:from>
    <xdr:to>
      <xdr:col>55</xdr:col>
      <xdr:colOff>266700</xdr:colOff>
      <xdr:row>33</xdr:row>
      <xdr:rowOff>114300</xdr:rowOff>
    </xdr:to>
    <xdr:sp>
      <xdr:nvSpPr>
        <xdr:cNvPr id="473" name="Line 507"/>
        <xdr:cNvSpPr>
          <a:spLocks/>
        </xdr:cNvSpPr>
      </xdr:nvSpPr>
      <xdr:spPr>
        <a:xfrm>
          <a:off x="40824150" y="79629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95250</xdr:colOff>
      <xdr:row>31</xdr:row>
      <xdr:rowOff>209550</xdr:rowOff>
    </xdr:from>
    <xdr:ext cx="323850" cy="285750"/>
    <xdr:sp>
      <xdr:nvSpPr>
        <xdr:cNvPr id="474" name="Oval 508"/>
        <xdr:cNvSpPr>
          <a:spLocks/>
        </xdr:cNvSpPr>
      </xdr:nvSpPr>
      <xdr:spPr>
        <a:xfrm>
          <a:off x="40652700" y="76771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51</xdr:col>
      <xdr:colOff>123825</xdr:colOff>
      <xdr:row>40</xdr:row>
      <xdr:rowOff>0</xdr:rowOff>
    </xdr:from>
    <xdr:ext cx="285750" cy="228600"/>
    <xdr:sp>
      <xdr:nvSpPr>
        <xdr:cNvPr id="475" name="text 9728"/>
        <xdr:cNvSpPr txBox="1">
          <a:spLocks noChangeArrowheads="1"/>
        </xdr:cNvSpPr>
      </xdr:nvSpPr>
      <xdr:spPr>
        <a:xfrm>
          <a:off x="37709475" y="9525000"/>
          <a:ext cx="2857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52</xdr:col>
      <xdr:colOff>209550</xdr:colOff>
      <xdr:row>41</xdr:row>
      <xdr:rowOff>0</xdr:rowOff>
    </xdr:from>
    <xdr:ext cx="285750" cy="228600"/>
    <xdr:sp>
      <xdr:nvSpPr>
        <xdr:cNvPr id="476" name="text 9729"/>
        <xdr:cNvSpPr txBox="1">
          <a:spLocks noChangeArrowheads="1"/>
        </xdr:cNvSpPr>
      </xdr:nvSpPr>
      <xdr:spPr>
        <a:xfrm>
          <a:off x="38309550" y="9753600"/>
          <a:ext cx="2857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49</xdr:col>
      <xdr:colOff>266700</xdr:colOff>
      <xdr:row>47</xdr:row>
      <xdr:rowOff>114300</xdr:rowOff>
    </xdr:from>
    <xdr:to>
      <xdr:col>49</xdr:col>
      <xdr:colOff>266700</xdr:colOff>
      <xdr:row>47</xdr:row>
      <xdr:rowOff>209550</xdr:rowOff>
    </xdr:to>
    <xdr:sp>
      <xdr:nvSpPr>
        <xdr:cNvPr id="477" name="Line 515"/>
        <xdr:cNvSpPr>
          <a:spLocks/>
        </xdr:cNvSpPr>
      </xdr:nvSpPr>
      <xdr:spPr>
        <a:xfrm flipH="1">
          <a:off x="36366450" y="112395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95250</xdr:colOff>
      <xdr:row>47</xdr:row>
      <xdr:rowOff>209550</xdr:rowOff>
    </xdr:from>
    <xdr:ext cx="323850" cy="285750"/>
    <xdr:sp>
      <xdr:nvSpPr>
        <xdr:cNvPr id="478" name="Oval 516"/>
        <xdr:cNvSpPr>
          <a:spLocks/>
        </xdr:cNvSpPr>
      </xdr:nvSpPr>
      <xdr:spPr>
        <a:xfrm>
          <a:off x="36195000" y="113347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47</xdr:col>
      <xdr:colOff>266700</xdr:colOff>
      <xdr:row>50</xdr:row>
      <xdr:rowOff>114300</xdr:rowOff>
    </xdr:from>
    <xdr:to>
      <xdr:col>48</xdr:col>
      <xdr:colOff>476250</xdr:colOff>
      <xdr:row>51</xdr:row>
      <xdr:rowOff>114300</xdr:rowOff>
    </xdr:to>
    <xdr:sp>
      <xdr:nvSpPr>
        <xdr:cNvPr id="479" name="Line 519"/>
        <xdr:cNvSpPr>
          <a:spLocks/>
        </xdr:cNvSpPr>
      </xdr:nvSpPr>
      <xdr:spPr>
        <a:xfrm flipV="1">
          <a:off x="34880550" y="11925300"/>
          <a:ext cx="723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30</xdr:row>
      <xdr:rowOff>38100</xdr:rowOff>
    </xdr:from>
    <xdr:to>
      <xdr:col>49</xdr:col>
      <xdr:colOff>266700</xdr:colOff>
      <xdr:row>30</xdr:row>
      <xdr:rowOff>114300</xdr:rowOff>
    </xdr:to>
    <xdr:sp>
      <xdr:nvSpPr>
        <xdr:cNvPr id="480" name="Line 522"/>
        <xdr:cNvSpPr>
          <a:spLocks/>
        </xdr:cNvSpPr>
      </xdr:nvSpPr>
      <xdr:spPr>
        <a:xfrm>
          <a:off x="36366450" y="72771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95250</xdr:colOff>
      <xdr:row>28</xdr:row>
      <xdr:rowOff>209550</xdr:rowOff>
    </xdr:from>
    <xdr:ext cx="323850" cy="285750"/>
    <xdr:sp>
      <xdr:nvSpPr>
        <xdr:cNvPr id="481" name="Oval 523"/>
        <xdr:cNvSpPr>
          <a:spLocks/>
        </xdr:cNvSpPr>
      </xdr:nvSpPr>
      <xdr:spPr>
        <a:xfrm>
          <a:off x="36195000" y="69913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47</xdr:col>
      <xdr:colOff>247650</xdr:colOff>
      <xdr:row>27</xdr:row>
      <xdr:rowOff>38100</xdr:rowOff>
    </xdr:from>
    <xdr:to>
      <xdr:col>47</xdr:col>
      <xdr:colOff>247650</xdr:colOff>
      <xdr:row>27</xdr:row>
      <xdr:rowOff>114300</xdr:rowOff>
    </xdr:to>
    <xdr:sp>
      <xdr:nvSpPr>
        <xdr:cNvPr id="482" name="Line 524"/>
        <xdr:cNvSpPr>
          <a:spLocks/>
        </xdr:cNvSpPr>
      </xdr:nvSpPr>
      <xdr:spPr>
        <a:xfrm>
          <a:off x="34861500" y="65913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85725</xdr:colOff>
      <xdr:row>25</xdr:row>
      <xdr:rowOff>209550</xdr:rowOff>
    </xdr:from>
    <xdr:ext cx="323850" cy="285750"/>
    <xdr:sp>
      <xdr:nvSpPr>
        <xdr:cNvPr id="483" name="Oval 525"/>
        <xdr:cNvSpPr>
          <a:spLocks/>
        </xdr:cNvSpPr>
      </xdr:nvSpPr>
      <xdr:spPr>
        <a:xfrm>
          <a:off x="34699575" y="63055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43</xdr:col>
      <xdr:colOff>266700</xdr:colOff>
      <xdr:row>51</xdr:row>
      <xdr:rowOff>38100</xdr:rowOff>
    </xdr:from>
    <xdr:to>
      <xdr:col>43</xdr:col>
      <xdr:colOff>266700</xdr:colOff>
      <xdr:row>51</xdr:row>
      <xdr:rowOff>114300</xdr:rowOff>
    </xdr:to>
    <xdr:sp>
      <xdr:nvSpPr>
        <xdr:cNvPr id="484" name="Line 527"/>
        <xdr:cNvSpPr>
          <a:spLocks/>
        </xdr:cNvSpPr>
      </xdr:nvSpPr>
      <xdr:spPr>
        <a:xfrm>
          <a:off x="31908750" y="120777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95250</xdr:colOff>
      <xdr:row>49</xdr:row>
      <xdr:rowOff>209550</xdr:rowOff>
    </xdr:from>
    <xdr:ext cx="323850" cy="285750"/>
    <xdr:sp>
      <xdr:nvSpPr>
        <xdr:cNvPr id="485" name="Oval 528"/>
        <xdr:cNvSpPr>
          <a:spLocks/>
        </xdr:cNvSpPr>
      </xdr:nvSpPr>
      <xdr:spPr>
        <a:xfrm>
          <a:off x="31737300" y="117919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45</xdr:col>
      <xdr:colOff>247650</xdr:colOff>
      <xdr:row>54</xdr:row>
      <xdr:rowOff>114300</xdr:rowOff>
    </xdr:from>
    <xdr:to>
      <xdr:col>45</xdr:col>
      <xdr:colOff>247650</xdr:colOff>
      <xdr:row>54</xdr:row>
      <xdr:rowOff>209550</xdr:rowOff>
    </xdr:to>
    <xdr:sp>
      <xdr:nvSpPr>
        <xdr:cNvPr id="486" name="Line 530"/>
        <xdr:cNvSpPr>
          <a:spLocks/>
        </xdr:cNvSpPr>
      </xdr:nvSpPr>
      <xdr:spPr>
        <a:xfrm flipH="1">
          <a:off x="33375600" y="12839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85725</xdr:colOff>
      <xdr:row>54</xdr:row>
      <xdr:rowOff>209550</xdr:rowOff>
    </xdr:from>
    <xdr:ext cx="323850" cy="285750"/>
    <xdr:sp>
      <xdr:nvSpPr>
        <xdr:cNvPr id="487" name="Oval 531"/>
        <xdr:cNvSpPr>
          <a:spLocks/>
        </xdr:cNvSpPr>
      </xdr:nvSpPr>
      <xdr:spPr>
        <a:xfrm>
          <a:off x="33213675" y="129349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36</xdr:col>
      <xdr:colOff>495300</xdr:colOff>
      <xdr:row>51</xdr:row>
      <xdr:rowOff>38100</xdr:rowOff>
    </xdr:from>
    <xdr:to>
      <xdr:col>36</xdr:col>
      <xdr:colOff>495300</xdr:colOff>
      <xdr:row>51</xdr:row>
      <xdr:rowOff>114300</xdr:rowOff>
    </xdr:to>
    <xdr:sp>
      <xdr:nvSpPr>
        <xdr:cNvPr id="488" name="Line 533"/>
        <xdr:cNvSpPr>
          <a:spLocks/>
        </xdr:cNvSpPr>
      </xdr:nvSpPr>
      <xdr:spPr>
        <a:xfrm>
          <a:off x="26708100" y="120777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323850</xdr:colOff>
      <xdr:row>49</xdr:row>
      <xdr:rowOff>209550</xdr:rowOff>
    </xdr:from>
    <xdr:ext cx="323850" cy="285750"/>
    <xdr:sp>
      <xdr:nvSpPr>
        <xdr:cNvPr id="489" name="Oval 534"/>
        <xdr:cNvSpPr>
          <a:spLocks/>
        </xdr:cNvSpPr>
      </xdr:nvSpPr>
      <xdr:spPr>
        <a:xfrm>
          <a:off x="26536650" y="117919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33</xdr:col>
      <xdr:colOff>266700</xdr:colOff>
      <xdr:row>49</xdr:row>
      <xdr:rowOff>114300</xdr:rowOff>
    </xdr:from>
    <xdr:to>
      <xdr:col>34</xdr:col>
      <xdr:colOff>495300</xdr:colOff>
      <xdr:row>51</xdr:row>
      <xdr:rowOff>114300</xdr:rowOff>
    </xdr:to>
    <xdr:sp>
      <xdr:nvSpPr>
        <xdr:cNvPr id="490" name="Line 536"/>
        <xdr:cNvSpPr>
          <a:spLocks/>
        </xdr:cNvSpPr>
      </xdr:nvSpPr>
      <xdr:spPr>
        <a:xfrm>
          <a:off x="24479250" y="11696700"/>
          <a:ext cx="7429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45</xdr:row>
      <xdr:rowOff>114300</xdr:rowOff>
    </xdr:from>
    <xdr:to>
      <xdr:col>31</xdr:col>
      <xdr:colOff>266700</xdr:colOff>
      <xdr:row>45</xdr:row>
      <xdr:rowOff>209550</xdr:rowOff>
    </xdr:to>
    <xdr:sp>
      <xdr:nvSpPr>
        <xdr:cNvPr id="491" name="Line 537"/>
        <xdr:cNvSpPr>
          <a:spLocks/>
        </xdr:cNvSpPr>
      </xdr:nvSpPr>
      <xdr:spPr>
        <a:xfrm flipH="1">
          <a:off x="22993350" y="10782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95250</xdr:colOff>
      <xdr:row>45</xdr:row>
      <xdr:rowOff>209550</xdr:rowOff>
    </xdr:from>
    <xdr:ext cx="323850" cy="285750"/>
    <xdr:sp>
      <xdr:nvSpPr>
        <xdr:cNvPr id="492" name="Oval 538"/>
        <xdr:cNvSpPr>
          <a:spLocks/>
        </xdr:cNvSpPr>
      </xdr:nvSpPr>
      <xdr:spPr>
        <a:xfrm>
          <a:off x="22821900" y="108775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32</xdr:col>
      <xdr:colOff>495300</xdr:colOff>
      <xdr:row>46</xdr:row>
      <xdr:rowOff>114300</xdr:rowOff>
    </xdr:from>
    <xdr:to>
      <xdr:col>32</xdr:col>
      <xdr:colOff>495300</xdr:colOff>
      <xdr:row>46</xdr:row>
      <xdr:rowOff>209550</xdr:rowOff>
    </xdr:to>
    <xdr:sp>
      <xdr:nvSpPr>
        <xdr:cNvPr id="493" name="Line 539"/>
        <xdr:cNvSpPr>
          <a:spLocks/>
        </xdr:cNvSpPr>
      </xdr:nvSpPr>
      <xdr:spPr>
        <a:xfrm flipH="1">
          <a:off x="23736300" y="11010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323850</xdr:colOff>
      <xdr:row>46</xdr:row>
      <xdr:rowOff>209550</xdr:rowOff>
    </xdr:from>
    <xdr:ext cx="323850" cy="285750"/>
    <xdr:sp>
      <xdr:nvSpPr>
        <xdr:cNvPr id="494" name="Oval 540"/>
        <xdr:cNvSpPr>
          <a:spLocks/>
        </xdr:cNvSpPr>
      </xdr:nvSpPr>
      <xdr:spPr>
        <a:xfrm>
          <a:off x="23564850" y="111061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34</xdr:col>
      <xdr:colOff>495300</xdr:colOff>
      <xdr:row>45</xdr:row>
      <xdr:rowOff>114300</xdr:rowOff>
    </xdr:from>
    <xdr:to>
      <xdr:col>34</xdr:col>
      <xdr:colOff>495300</xdr:colOff>
      <xdr:row>45</xdr:row>
      <xdr:rowOff>209550</xdr:rowOff>
    </xdr:to>
    <xdr:sp>
      <xdr:nvSpPr>
        <xdr:cNvPr id="495" name="Line 541"/>
        <xdr:cNvSpPr>
          <a:spLocks/>
        </xdr:cNvSpPr>
      </xdr:nvSpPr>
      <xdr:spPr>
        <a:xfrm flipH="1">
          <a:off x="25222200" y="10782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323850</xdr:colOff>
      <xdr:row>45</xdr:row>
      <xdr:rowOff>209550</xdr:rowOff>
    </xdr:from>
    <xdr:ext cx="323850" cy="285750"/>
    <xdr:sp>
      <xdr:nvSpPr>
        <xdr:cNvPr id="496" name="Oval 542"/>
        <xdr:cNvSpPr>
          <a:spLocks/>
        </xdr:cNvSpPr>
      </xdr:nvSpPr>
      <xdr:spPr>
        <a:xfrm>
          <a:off x="25050750" y="108775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29</xdr:col>
      <xdr:colOff>266700</xdr:colOff>
      <xdr:row>30</xdr:row>
      <xdr:rowOff>38100</xdr:rowOff>
    </xdr:from>
    <xdr:to>
      <xdr:col>29</xdr:col>
      <xdr:colOff>266700</xdr:colOff>
      <xdr:row>30</xdr:row>
      <xdr:rowOff>114300</xdr:rowOff>
    </xdr:to>
    <xdr:sp>
      <xdr:nvSpPr>
        <xdr:cNvPr id="497" name="Line 549"/>
        <xdr:cNvSpPr>
          <a:spLocks/>
        </xdr:cNvSpPr>
      </xdr:nvSpPr>
      <xdr:spPr>
        <a:xfrm>
          <a:off x="21507450" y="72771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95250</xdr:colOff>
      <xdr:row>28</xdr:row>
      <xdr:rowOff>209550</xdr:rowOff>
    </xdr:from>
    <xdr:ext cx="323850" cy="285750"/>
    <xdr:sp>
      <xdr:nvSpPr>
        <xdr:cNvPr id="498" name="Oval 550"/>
        <xdr:cNvSpPr>
          <a:spLocks/>
        </xdr:cNvSpPr>
      </xdr:nvSpPr>
      <xdr:spPr>
        <a:xfrm>
          <a:off x="21336000" y="69913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22</xdr:col>
      <xdr:colOff>323850</xdr:colOff>
      <xdr:row>39</xdr:row>
      <xdr:rowOff>209550</xdr:rowOff>
    </xdr:from>
    <xdr:ext cx="323850" cy="276225"/>
    <xdr:sp>
      <xdr:nvSpPr>
        <xdr:cNvPr id="499" name="Oval 552"/>
        <xdr:cNvSpPr>
          <a:spLocks/>
        </xdr:cNvSpPr>
      </xdr:nvSpPr>
      <xdr:spPr>
        <a:xfrm>
          <a:off x="16135350" y="95059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22</xdr:col>
      <xdr:colOff>495300</xdr:colOff>
      <xdr:row>39</xdr:row>
      <xdr:rowOff>114300</xdr:rowOff>
    </xdr:from>
    <xdr:to>
      <xdr:col>22</xdr:col>
      <xdr:colOff>495300</xdr:colOff>
      <xdr:row>39</xdr:row>
      <xdr:rowOff>209550</xdr:rowOff>
    </xdr:to>
    <xdr:sp>
      <xdr:nvSpPr>
        <xdr:cNvPr id="500" name="Line 553"/>
        <xdr:cNvSpPr>
          <a:spLocks/>
        </xdr:cNvSpPr>
      </xdr:nvSpPr>
      <xdr:spPr>
        <a:xfrm flipH="1">
          <a:off x="16306800" y="9410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39</xdr:row>
      <xdr:rowOff>114300</xdr:rowOff>
    </xdr:from>
    <xdr:to>
      <xdr:col>21</xdr:col>
      <xdr:colOff>266700</xdr:colOff>
      <xdr:row>39</xdr:row>
      <xdr:rowOff>209550</xdr:rowOff>
    </xdr:to>
    <xdr:sp>
      <xdr:nvSpPr>
        <xdr:cNvPr id="501" name="Line 554"/>
        <xdr:cNvSpPr>
          <a:spLocks/>
        </xdr:cNvSpPr>
      </xdr:nvSpPr>
      <xdr:spPr>
        <a:xfrm flipH="1">
          <a:off x="15563850" y="9410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95250</xdr:colOff>
      <xdr:row>39</xdr:row>
      <xdr:rowOff>209550</xdr:rowOff>
    </xdr:from>
    <xdr:ext cx="323850" cy="276225"/>
    <xdr:sp>
      <xdr:nvSpPr>
        <xdr:cNvPr id="502" name="Oval 555"/>
        <xdr:cNvSpPr>
          <a:spLocks/>
        </xdr:cNvSpPr>
      </xdr:nvSpPr>
      <xdr:spPr>
        <a:xfrm>
          <a:off x="15392400" y="95059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24</xdr:col>
      <xdr:colOff>495300</xdr:colOff>
      <xdr:row>42</xdr:row>
      <xdr:rowOff>114300</xdr:rowOff>
    </xdr:from>
    <xdr:to>
      <xdr:col>24</xdr:col>
      <xdr:colOff>495300</xdr:colOff>
      <xdr:row>43</xdr:row>
      <xdr:rowOff>9525</xdr:rowOff>
    </xdr:to>
    <xdr:sp>
      <xdr:nvSpPr>
        <xdr:cNvPr id="503" name="Line 556"/>
        <xdr:cNvSpPr>
          <a:spLocks/>
        </xdr:cNvSpPr>
      </xdr:nvSpPr>
      <xdr:spPr>
        <a:xfrm flipH="1">
          <a:off x="17792700" y="100965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304800</xdr:colOff>
      <xdr:row>43</xdr:row>
      <xdr:rowOff>9525</xdr:rowOff>
    </xdr:from>
    <xdr:to>
      <xdr:col>24</xdr:col>
      <xdr:colOff>676275</xdr:colOff>
      <xdr:row>43</xdr:row>
      <xdr:rowOff>219075</xdr:rowOff>
    </xdr:to>
    <xdr:sp>
      <xdr:nvSpPr>
        <xdr:cNvPr id="504" name="Rectangle 557"/>
        <xdr:cNvSpPr>
          <a:spLocks/>
        </xdr:cNvSpPr>
      </xdr:nvSpPr>
      <xdr:spPr>
        <a:xfrm>
          <a:off x="17602200" y="10220325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39</xdr:row>
      <xdr:rowOff>114300</xdr:rowOff>
    </xdr:from>
    <xdr:to>
      <xdr:col>11</xdr:col>
      <xdr:colOff>266700</xdr:colOff>
      <xdr:row>39</xdr:row>
      <xdr:rowOff>209550</xdr:rowOff>
    </xdr:to>
    <xdr:sp>
      <xdr:nvSpPr>
        <xdr:cNvPr id="505" name="Line 559"/>
        <xdr:cNvSpPr>
          <a:spLocks/>
        </xdr:cNvSpPr>
      </xdr:nvSpPr>
      <xdr:spPr>
        <a:xfrm flipH="1">
          <a:off x="8134350" y="9410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95250</xdr:colOff>
      <xdr:row>39</xdr:row>
      <xdr:rowOff>209550</xdr:rowOff>
    </xdr:from>
    <xdr:ext cx="323850" cy="285750"/>
    <xdr:sp>
      <xdr:nvSpPr>
        <xdr:cNvPr id="506" name="Oval 560"/>
        <xdr:cNvSpPr>
          <a:spLocks/>
        </xdr:cNvSpPr>
      </xdr:nvSpPr>
      <xdr:spPr>
        <a:xfrm>
          <a:off x="7962900" y="95059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</xdr:col>
      <xdr:colOff>266700</xdr:colOff>
      <xdr:row>36</xdr:row>
      <xdr:rowOff>114300</xdr:rowOff>
    </xdr:from>
    <xdr:to>
      <xdr:col>15</xdr:col>
      <xdr:colOff>266700</xdr:colOff>
      <xdr:row>36</xdr:row>
      <xdr:rowOff>209550</xdr:rowOff>
    </xdr:to>
    <xdr:sp>
      <xdr:nvSpPr>
        <xdr:cNvPr id="507" name="Line 561"/>
        <xdr:cNvSpPr>
          <a:spLocks/>
        </xdr:cNvSpPr>
      </xdr:nvSpPr>
      <xdr:spPr>
        <a:xfrm flipH="1">
          <a:off x="11106150" y="8724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95250</xdr:colOff>
      <xdr:row>36</xdr:row>
      <xdr:rowOff>209550</xdr:rowOff>
    </xdr:from>
    <xdr:ext cx="323850" cy="285750"/>
    <xdr:sp>
      <xdr:nvSpPr>
        <xdr:cNvPr id="508" name="Oval 562"/>
        <xdr:cNvSpPr>
          <a:spLocks/>
        </xdr:cNvSpPr>
      </xdr:nvSpPr>
      <xdr:spPr>
        <a:xfrm>
          <a:off x="10934700" y="88201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266700</xdr:colOff>
      <xdr:row>36</xdr:row>
      <xdr:rowOff>114300</xdr:rowOff>
    </xdr:from>
    <xdr:to>
      <xdr:col>19</xdr:col>
      <xdr:colOff>266700</xdr:colOff>
      <xdr:row>36</xdr:row>
      <xdr:rowOff>209550</xdr:rowOff>
    </xdr:to>
    <xdr:sp>
      <xdr:nvSpPr>
        <xdr:cNvPr id="509" name="Line 563"/>
        <xdr:cNvSpPr>
          <a:spLocks/>
        </xdr:cNvSpPr>
      </xdr:nvSpPr>
      <xdr:spPr>
        <a:xfrm flipH="1">
          <a:off x="14077950" y="8724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95250</xdr:colOff>
      <xdr:row>36</xdr:row>
      <xdr:rowOff>209550</xdr:rowOff>
    </xdr:from>
    <xdr:ext cx="323850" cy="285750"/>
    <xdr:sp>
      <xdr:nvSpPr>
        <xdr:cNvPr id="510" name="Oval 564"/>
        <xdr:cNvSpPr>
          <a:spLocks/>
        </xdr:cNvSpPr>
      </xdr:nvSpPr>
      <xdr:spPr>
        <a:xfrm>
          <a:off x="13906500" y="88201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495300</xdr:colOff>
      <xdr:row>36</xdr:row>
      <xdr:rowOff>114300</xdr:rowOff>
    </xdr:from>
    <xdr:to>
      <xdr:col>16</xdr:col>
      <xdr:colOff>495300</xdr:colOff>
      <xdr:row>36</xdr:row>
      <xdr:rowOff>209550</xdr:rowOff>
    </xdr:to>
    <xdr:sp>
      <xdr:nvSpPr>
        <xdr:cNvPr id="511" name="Line 565"/>
        <xdr:cNvSpPr>
          <a:spLocks/>
        </xdr:cNvSpPr>
      </xdr:nvSpPr>
      <xdr:spPr>
        <a:xfrm flipH="1">
          <a:off x="11849100" y="8724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323850</xdr:colOff>
      <xdr:row>36</xdr:row>
      <xdr:rowOff>209550</xdr:rowOff>
    </xdr:from>
    <xdr:ext cx="323850" cy="285750"/>
    <xdr:sp>
      <xdr:nvSpPr>
        <xdr:cNvPr id="512" name="Oval 566"/>
        <xdr:cNvSpPr>
          <a:spLocks/>
        </xdr:cNvSpPr>
      </xdr:nvSpPr>
      <xdr:spPr>
        <a:xfrm>
          <a:off x="11677650" y="88201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495300</xdr:colOff>
      <xdr:row>36</xdr:row>
      <xdr:rowOff>114300</xdr:rowOff>
    </xdr:from>
    <xdr:to>
      <xdr:col>18</xdr:col>
      <xdr:colOff>495300</xdr:colOff>
      <xdr:row>36</xdr:row>
      <xdr:rowOff>209550</xdr:rowOff>
    </xdr:to>
    <xdr:sp>
      <xdr:nvSpPr>
        <xdr:cNvPr id="513" name="Line 569"/>
        <xdr:cNvSpPr>
          <a:spLocks/>
        </xdr:cNvSpPr>
      </xdr:nvSpPr>
      <xdr:spPr>
        <a:xfrm flipH="1">
          <a:off x="13335000" y="8724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36</xdr:row>
      <xdr:rowOff>209550</xdr:rowOff>
    </xdr:from>
    <xdr:ext cx="323850" cy="285750"/>
    <xdr:sp>
      <xdr:nvSpPr>
        <xdr:cNvPr id="514" name="Oval 570"/>
        <xdr:cNvSpPr>
          <a:spLocks/>
        </xdr:cNvSpPr>
      </xdr:nvSpPr>
      <xdr:spPr>
        <a:xfrm>
          <a:off x="13163550" y="88201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13</xdr:col>
      <xdr:colOff>123825</xdr:colOff>
      <xdr:row>37</xdr:row>
      <xdr:rowOff>114300</xdr:rowOff>
    </xdr:from>
    <xdr:ext cx="285750" cy="228600"/>
    <xdr:sp>
      <xdr:nvSpPr>
        <xdr:cNvPr id="515" name="text 9787"/>
        <xdr:cNvSpPr txBox="1">
          <a:spLocks noChangeArrowheads="1"/>
        </xdr:cNvSpPr>
      </xdr:nvSpPr>
      <xdr:spPr>
        <a:xfrm>
          <a:off x="9477375" y="8953500"/>
          <a:ext cx="2857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13</xdr:col>
      <xdr:colOff>123825</xdr:colOff>
      <xdr:row>31</xdr:row>
      <xdr:rowOff>114300</xdr:rowOff>
    </xdr:from>
    <xdr:ext cx="285750" cy="228600"/>
    <xdr:sp>
      <xdr:nvSpPr>
        <xdr:cNvPr id="516" name="text 9789"/>
        <xdr:cNvSpPr txBox="1">
          <a:spLocks noChangeArrowheads="1"/>
        </xdr:cNvSpPr>
      </xdr:nvSpPr>
      <xdr:spPr>
        <a:xfrm>
          <a:off x="9477375" y="7581900"/>
          <a:ext cx="2857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16</xdr:col>
      <xdr:colOff>495300</xdr:colOff>
      <xdr:row>33</xdr:row>
      <xdr:rowOff>38100</xdr:rowOff>
    </xdr:from>
    <xdr:to>
      <xdr:col>16</xdr:col>
      <xdr:colOff>495300</xdr:colOff>
      <xdr:row>33</xdr:row>
      <xdr:rowOff>114300</xdr:rowOff>
    </xdr:to>
    <xdr:sp>
      <xdr:nvSpPr>
        <xdr:cNvPr id="517" name="Line 574"/>
        <xdr:cNvSpPr>
          <a:spLocks/>
        </xdr:cNvSpPr>
      </xdr:nvSpPr>
      <xdr:spPr>
        <a:xfrm>
          <a:off x="11849100" y="79629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323850</xdr:colOff>
      <xdr:row>31</xdr:row>
      <xdr:rowOff>209550</xdr:rowOff>
    </xdr:from>
    <xdr:ext cx="323850" cy="285750"/>
    <xdr:sp>
      <xdr:nvSpPr>
        <xdr:cNvPr id="518" name="Oval 575"/>
        <xdr:cNvSpPr>
          <a:spLocks/>
        </xdr:cNvSpPr>
      </xdr:nvSpPr>
      <xdr:spPr>
        <a:xfrm>
          <a:off x="11677650" y="76771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</xdr:col>
      <xdr:colOff>266700</xdr:colOff>
      <xdr:row>33</xdr:row>
      <xdr:rowOff>38100</xdr:rowOff>
    </xdr:from>
    <xdr:to>
      <xdr:col>15</xdr:col>
      <xdr:colOff>266700</xdr:colOff>
      <xdr:row>33</xdr:row>
      <xdr:rowOff>114300</xdr:rowOff>
    </xdr:to>
    <xdr:sp>
      <xdr:nvSpPr>
        <xdr:cNvPr id="519" name="Line 576"/>
        <xdr:cNvSpPr>
          <a:spLocks/>
        </xdr:cNvSpPr>
      </xdr:nvSpPr>
      <xdr:spPr>
        <a:xfrm>
          <a:off x="11106150" y="79629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95250</xdr:colOff>
      <xdr:row>31</xdr:row>
      <xdr:rowOff>209550</xdr:rowOff>
    </xdr:from>
    <xdr:ext cx="323850" cy="285750"/>
    <xdr:sp>
      <xdr:nvSpPr>
        <xdr:cNvPr id="520" name="Oval 577"/>
        <xdr:cNvSpPr>
          <a:spLocks/>
        </xdr:cNvSpPr>
      </xdr:nvSpPr>
      <xdr:spPr>
        <a:xfrm>
          <a:off x="10934700" y="76771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266700</xdr:colOff>
      <xdr:row>30</xdr:row>
      <xdr:rowOff>38100</xdr:rowOff>
    </xdr:from>
    <xdr:to>
      <xdr:col>11</xdr:col>
      <xdr:colOff>266700</xdr:colOff>
      <xdr:row>30</xdr:row>
      <xdr:rowOff>114300</xdr:rowOff>
    </xdr:to>
    <xdr:sp>
      <xdr:nvSpPr>
        <xdr:cNvPr id="521" name="Line 578"/>
        <xdr:cNvSpPr>
          <a:spLocks/>
        </xdr:cNvSpPr>
      </xdr:nvSpPr>
      <xdr:spPr>
        <a:xfrm>
          <a:off x="8134350" y="72771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95250</xdr:colOff>
      <xdr:row>28</xdr:row>
      <xdr:rowOff>209550</xdr:rowOff>
    </xdr:from>
    <xdr:ext cx="323850" cy="285750"/>
    <xdr:sp>
      <xdr:nvSpPr>
        <xdr:cNvPr id="522" name="Oval 579"/>
        <xdr:cNvSpPr>
          <a:spLocks/>
        </xdr:cNvSpPr>
      </xdr:nvSpPr>
      <xdr:spPr>
        <a:xfrm>
          <a:off x="7962900" y="69913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495300</xdr:colOff>
      <xdr:row>30</xdr:row>
      <xdr:rowOff>38100</xdr:rowOff>
    </xdr:from>
    <xdr:to>
      <xdr:col>10</xdr:col>
      <xdr:colOff>495300</xdr:colOff>
      <xdr:row>30</xdr:row>
      <xdr:rowOff>114300</xdr:rowOff>
    </xdr:to>
    <xdr:sp>
      <xdr:nvSpPr>
        <xdr:cNvPr id="523" name="Line 580"/>
        <xdr:cNvSpPr>
          <a:spLocks/>
        </xdr:cNvSpPr>
      </xdr:nvSpPr>
      <xdr:spPr>
        <a:xfrm>
          <a:off x="7391400" y="72771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323850</xdr:colOff>
      <xdr:row>28</xdr:row>
      <xdr:rowOff>209550</xdr:rowOff>
    </xdr:from>
    <xdr:ext cx="323850" cy="285750"/>
    <xdr:sp>
      <xdr:nvSpPr>
        <xdr:cNvPr id="524" name="Oval 581"/>
        <xdr:cNvSpPr>
          <a:spLocks/>
        </xdr:cNvSpPr>
      </xdr:nvSpPr>
      <xdr:spPr>
        <a:xfrm>
          <a:off x="7219950" y="69913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495300</xdr:colOff>
      <xdr:row>33</xdr:row>
      <xdr:rowOff>38100</xdr:rowOff>
    </xdr:from>
    <xdr:to>
      <xdr:col>18</xdr:col>
      <xdr:colOff>495300</xdr:colOff>
      <xdr:row>33</xdr:row>
      <xdr:rowOff>114300</xdr:rowOff>
    </xdr:to>
    <xdr:sp>
      <xdr:nvSpPr>
        <xdr:cNvPr id="525" name="Line 582"/>
        <xdr:cNvSpPr>
          <a:spLocks/>
        </xdr:cNvSpPr>
      </xdr:nvSpPr>
      <xdr:spPr>
        <a:xfrm>
          <a:off x="13335000" y="79629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31</xdr:row>
      <xdr:rowOff>209550</xdr:rowOff>
    </xdr:from>
    <xdr:ext cx="323850" cy="285750"/>
    <xdr:sp>
      <xdr:nvSpPr>
        <xdr:cNvPr id="526" name="Oval 583"/>
        <xdr:cNvSpPr>
          <a:spLocks/>
        </xdr:cNvSpPr>
      </xdr:nvSpPr>
      <xdr:spPr>
        <a:xfrm>
          <a:off x="13163550" y="76771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266700</xdr:colOff>
      <xdr:row>33</xdr:row>
      <xdr:rowOff>38100</xdr:rowOff>
    </xdr:from>
    <xdr:to>
      <xdr:col>19</xdr:col>
      <xdr:colOff>266700</xdr:colOff>
      <xdr:row>33</xdr:row>
      <xdr:rowOff>114300</xdr:rowOff>
    </xdr:to>
    <xdr:sp>
      <xdr:nvSpPr>
        <xdr:cNvPr id="527" name="Line 584"/>
        <xdr:cNvSpPr>
          <a:spLocks/>
        </xdr:cNvSpPr>
      </xdr:nvSpPr>
      <xdr:spPr>
        <a:xfrm>
          <a:off x="14077950" y="79629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95250</xdr:colOff>
      <xdr:row>31</xdr:row>
      <xdr:rowOff>209550</xdr:rowOff>
    </xdr:from>
    <xdr:ext cx="323850" cy="285750"/>
    <xdr:sp>
      <xdr:nvSpPr>
        <xdr:cNvPr id="528" name="Oval 585"/>
        <xdr:cNvSpPr>
          <a:spLocks/>
        </xdr:cNvSpPr>
      </xdr:nvSpPr>
      <xdr:spPr>
        <a:xfrm>
          <a:off x="13906500" y="76771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</xdr:col>
      <xdr:colOff>266700</xdr:colOff>
      <xdr:row>30</xdr:row>
      <xdr:rowOff>38100</xdr:rowOff>
    </xdr:from>
    <xdr:to>
      <xdr:col>21</xdr:col>
      <xdr:colOff>266700</xdr:colOff>
      <xdr:row>30</xdr:row>
      <xdr:rowOff>114300</xdr:rowOff>
    </xdr:to>
    <xdr:sp>
      <xdr:nvSpPr>
        <xdr:cNvPr id="529" name="Line 587"/>
        <xdr:cNvSpPr>
          <a:spLocks/>
        </xdr:cNvSpPr>
      </xdr:nvSpPr>
      <xdr:spPr>
        <a:xfrm>
          <a:off x="15563850" y="72771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95250</xdr:colOff>
      <xdr:row>28</xdr:row>
      <xdr:rowOff>209550</xdr:rowOff>
    </xdr:from>
    <xdr:ext cx="323850" cy="285750"/>
    <xdr:sp>
      <xdr:nvSpPr>
        <xdr:cNvPr id="530" name="Oval 588"/>
        <xdr:cNvSpPr>
          <a:spLocks/>
        </xdr:cNvSpPr>
      </xdr:nvSpPr>
      <xdr:spPr>
        <a:xfrm>
          <a:off x="15392400" y="69913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71</xdr:col>
      <xdr:colOff>0</xdr:colOff>
      <xdr:row>33</xdr:row>
      <xdr:rowOff>0</xdr:rowOff>
    </xdr:from>
    <xdr:to>
      <xdr:col>72</xdr:col>
      <xdr:colOff>0</xdr:colOff>
      <xdr:row>34</xdr:row>
      <xdr:rowOff>0</xdr:rowOff>
    </xdr:to>
    <xdr:sp>
      <xdr:nvSpPr>
        <xdr:cNvPr id="531" name="text 7094"/>
        <xdr:cNvSpPr txBox="1">
          <a:spLocks noChangeArrowheads="1"/>
        </xdr:cNvSpPr>
      </xdr:nvSpPr>
      <xdr:spPr>
        <a:xfrm>
          <a:off x="52444650" y="79248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71</xdr:col>
      <xdr:colOff>0</xdr:colOff>
      <xdr:row>36</xdr:row>
      <xdr:rowOff>0</xdr:rowOff>
    </xdr:from>
    <xdr:to>
      <xdr:col>72</xdr:col>
      <xdr:colOff>0</xdr:colOff>
      <xdr:row>37</xdr:row>
      <xdr:rowOff>0</xdr:rowOff>
    </xdr:to>
    <xdr:sp>
      <xdr:nvSpPr>
        <xdr:cNvPr id="532" name="text 7093"/>
        <xdr:cNvSpPr txBox="1">
          <a:spLocks noChangeArrowheads="1"/>
        </xdr:cNvSpPr>
      </xdr:nvSpPr>
      <xdr:spPr>
        <a:xfrm>
          <a:off x="52444650" y="86106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37</xdr:row>
      <xdr:rowOff>0</xdr:rowOff>
    </xdr:to>
    <xdr:sp>
      <xdr:nvSpPr>
        <xdr:cNvPr id="533" name="text 7094"/>
        <xdr:cNvSpPr txBox="1">
          <a:spLocks noChangeArrowheads="1"/>
        </xdr:cNvSpPr>
      </xdr:nvSpPr>
      <xdr:spPr>
        <a:xfrm>
          <a:off x="438150" y="86106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534" name="text 7093"/>
        <xdr:cNvSpPr txBox="1">
          <a:spLocks noChangeArrowheads="1"/>
        </xdr:cNvSpPr>
      </xdr:nvSpPr>
      <xdr:spPr>
        <a:xfrm>
          <a:off x="438150" y="79248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3.xml" /><Relationship Id="rId9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workbookViewId="0" topLeftCell="A1">
      <selection activeCell="A11" sqref="A11"/>
    </sheetView>
  </sheetViews>
  <sheetFormatPr defaultColWidth="9.00390625" defaultRowHeight="12.75"/>
  <cols>
    <col min="1" max="1" width="2.75390625" style="4" customWidth="1"/>
    <col min="2" max="2" width="23.75390625" style="5" customWidth="1"/>
    <col min="3" max="3" width="8.75390625" style="0" customWidth="1"/>
    <col min="4" max="4" width="2.75390625" style="0" customWidth="1"/>
    <col min="5" max="5" width="15.75390625" style="0" customWidth="1"/>
    <col min="6" max="7" width="2.75390625" style="0" customWidth="1"/>
    <col min="8" max="8" width="15.75390625" style="0" customWidth="1"/>
    <col min="9" max="10" width="2.75390625" style="0" customWidth="1"/>
    <col min="11" max="11" width="15.75390625" style="0" customWidth="1"/>
    <col min="12" max="13" width="2.75390625" style="0" customWidth="1"/>
    <col min="14" max="14" width="15.75390625" style="0" customWidth="1"/>
    <col min="15" max="16" width="2.75390625" style="0" customWidth="1"/>
    <col min="17" max="17" width="15.75390625" style="0" customWidth="1"/>
    <col min="18" max="18" width="2.75390625" style="0" customWidth="1"/>
  </cols>
  <sheetData>
    <row r="1" spans="2:12" ht="7.5" customHeight="1">
      <c r="B1" s="6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0" ht="24.75" customHeight="1">
      <c r="B2" s="6"/>
      <c r="C2" s="1"/>
      <c r="D2" s="1"/>
      <c r="E2" s="1"/>
      <c r="F2" s="1"/>
      <c r="G2" s="1"/>
      <c r="H2" s="1"/>
      <c r="I2" s="1"/>
      <c r="J2" s="1"/>
    </row>
    <row r="3" spans="2:11" ht="13.5" thickBot="1">
      <c r="B3" s="6"/>
      <c r="C3" s="1"/>
      <c r="D3" s="1"/>
      <c r="G3" s="2"/>
      <c r="H3" s="1"/>
      <c r="I3" s="1"/>
      <c r="J3" s="65"/>
      <c r="K3" s="77"/>
    </row>
    <row r="4" spans="1:18" s="14" customFormat="1" ht="21.75" customHeight="1">
      <c r="A4" s="4"/>
      <c r="B4" s="85" t="s">
        <v>0</v>
      </c>
      <c r="C4" s="53" t="s">
        <v>1</v>
      </c>
      <c r="D4" s="54"/>
      <c r="E4" s="55" t="s">
        <v>2</v>
      </c>
      <c r="F4" s="52"/>
      <c r="G4" s="56"/>
      <c r="H4" s="55" t="s">
        <v>3</v>
      </c>
      <c r="I4" s="52"/>
      <c r="J4" s="128"/>
      <c r="K4" s="127" t="s">
        <v>4</v>
      </c>
      <c r="L4" s="128"/>
      <c r="M4" s="56"/>
      <c r="N4" s="55" t="s">
        <v>5</v>
      </c>
      <c r="O4" s="52"/>
      <c r="P4" s="54"/>
      <c r="Q4" s="55" t="s">
        <v>6</v>
      </c>
      <c r="R4" s="57"/>
    </row>
    <row r="5" spans="1:18" s="14" customFormat="1" ht="21.75" customHeight="1" thickBot="1">
      <c r="A5" s="4"/>
      <c r="B5" s="86" t="s">
        <v>7</v>
      </c>
      <c r="C5" s="34"/>
      <c r="D5" s="35"/>
      <c r="E5" s="36">
        <v>0</v>
      </c>
      <c r="F5" s="37"/>
      <c r="G5" s="32"/>
      <c r="H5" s="38">
        <v>185.837</v>
      </c>
      <c r="I5" s="34"/>
      <c r="J5" s="129"/>
      <c r="K5" s="41" t="s">
        <v>8</v>
      </c>
      <c r="L5" s="129"/>
      <c r="M5" s="32"/>
      <c r="N5" s="38">
        <v>185.837</v>
      </c>
      <c r="O5" s="34"/>
      <c r="P5" s="35"/>
      <c r="Q5" s="36">
        <v>0.325</v>
      </c>
      <c r="R5" s="58"/>
    </row>
    <row r="6" spans="1:18" s="14" customFormat="1" ht="21.75" customHeight="1" thickTop="1">
      <c r="A6" s="4"/>
      <c r="B6" s="87" t="s">
        <v>9</v>
      </c>
      <c r="C6" s="39"/>
      <c r="D6" s="40"/>
      <c r="E6" s="41" t="s">
        <v>10</v>
      </c>
      <c r="F6" s="39"/>
      <c r="G6" s="13"/>
      <c r="H6" s="41" t="s">
        <v>10</v>
      </c>
      <c r="I6" s="39"/>
      <c r="J6" s="129"/>
      <c r="K6" s="124" t="s">
        <v>11</v>
      </c>
      <c r="L6" s="129"/>
      <c r="M6" s="13"/>
      <c r="N6" s="41" t="s">
        <v>10</v>
      </c>
      <c r="O6" s="39"/>
      <c r="P6" s="40"/>
      <c r="Q6" s="41" t="s">
        <v>12</v>
      </c>
      <c r="R6" s="16"/>
    </row>
    <row r="7" spans="1:18" s="14" customFormat="1" ht="21.75" customHeight="1">
      <c r="A7" s="4"/>
      <c r="B7" s="88" t="s">
        <v>13</v>
      </c>
      <c r="C7" s="42" t="s">
        <v>14</v>
      </c>
      <c r="D7" s="40"/>
      <c r="E7" s="41" t="s">
        <v>15</v>
      </c>
      <c r="F7" s="39"/>
      <c r="G7" s="13"/>
      <c r="H7" s="41" t="s">
        <v>15</v>
      </c>
      <c r="I7" s="39"/>
      <c r="J7" s="129"/>
      <c r="K7" s="126">
        <v>570762</v>
      </c>
      <c r="L7" s="129"/>
      <c r="M7" s="13"/>
      <c r="N7" s="41" t="s">
        <v>15</v>
      </c>
      <c r="O7" s="39"/>
      <c r="P7" s="40"/>
      <c r="Q7" s="41" t="s">
        <v>16</v>
      </c>
      <c r="R7" s="16"/>
    </row>
    <row r="8" spans="1:18" s="14" customFormat="1" ht="21.75" customHeight="1">
      <c r="A8" s="4"/>
      <c r="B8" s="89" t="s">
        <v>17</v>
      </c>
      <c r="C8" s="43"/>
      <c r="D8" s="44"/>
      <c r="E8" s="44" t="s">
        <v>18</v>
      </c>
      <c r="F8" s="43"/>
      <c r="G8" s="33"/>
      <c r="H8" s="44" t="s">
        <v>18</v>
      </c>
      <c r="I8" s="43"/>
      <c r="J8" s="129"/>
      <c r="K8" s="41" t="s">
        <v>19</v>
      </c>
      <c r="L8" s="129"/>
      <c r="M8" s="33"/>
      <c r="N8" s="44" t="s">
        <v>18</v>
      </c>
      <c r="O8" s="43"/>
      <c r="P8" s="44"/>
      <c r="Q8" s="45" t="s">
        <v>20</v>
      </c>
      <c r="R8" s="29"/>
    </row>
    <row r="9" spans="1:18" s="49" customFormat="1" ht="21.75" customHeight="1">
      <c r="A9" s="4"/>
      <c r="B9" s="99" t="s">
        <v>21</v>
      </c>
      <c r="C9" s="100"/>
      <c r="D9" s="101"/>
      <c r="E9" s="102">
        <v>14</v>
      </c>
      <c r="F9" s="100"/>
      <c r="G9" s="8"/>
      <c r="H9" s="102">
        <v>14</v>
      </c>
      <c r="I9" s="100"/>
      <c r="J9" s="129"/>
      <c r="K9" s="41" t="s">
        <v>22</v>
      </c>
      <c r="L9" s="129"/>
      <c r="M9" s="8"/>
      <c r="N9" s="102">
        <v>14</v>
      </c>
      <c r="O9" s="100"/>
      <c r="P9" s="101"/>
      <c r="Q9" s="102">
        <v>9</v>
      </c>
      <c r="R9" s="103"/>
    </row>
    <row r="10" spans="1:18" s="49" customFormat="1" ht="21.75" customHeight="1">
      <c r="A10" s="4"/>
      <c r="B10" s="87" t="s">
        <v>23</v>
      </c>
      <c r="C10" s="42" t="s">
        <v>24</v>
      </c>
      <c r="D10" s="47"/>
      <c r="E10" s="48">
        <v>90</v>
      </c>
      <c r="F10" s="46"/>
      <c r="G10" s="2"/>
      <c r="H10" s="48">
        <v>90</v>
      </c>
      <c r="I10" s="46"/>
      <c r="J10" s="129"/>
      <c r="K10" s="124" t="s">
        <v>25</v>
      </c>
      <c r="L10" s="129"/>
      <c r="M10" s="47"/>
      <c r="N10" s="48">
        <v>90</v>
      </c>
      <c r="O10" s="46"/>
      <c r="P10" s="47"/>
      <c r="Q10" s="48">
        <v>90</v>
      </c>
      <c r="R10" s="60"/>
    </row>
    <row r="11" spans="1:18" s="49" customFormat="1" ht="21.75" customHeight="1" thickBot="1">
      <c r="A11" s="4"/>
      <c r="B11" s="90" t="s">
        <v>26</v>
      </c>
      <c r="C11" s="62" t="s">
        <v>27</v>
      </c>
      <c r="D11" s="63"/>
      <c r="E11" s="64">
        <v>30</v>
      </c>
      <c r="F11" s="61"/>
      <c r="G11" s="65"/>
      <c r="H11" s="64">
        <v>30</v>
      </c>
      <c r="I11" s="61"/>
      <c r="J11" s="130"/>
      <c r="K11" s="125" t="s">
        <v>28</v>
      </c>
      <c r="L11" s="130"/>
      <c r="M11" s="65"/>
      <c r="N11" s="64">
        <v>30</v>
      </c>
      <c r="O11" s="61"/>
      <c r="P11" s="63"/>
      <c r="Q11" s="64">
        <v>30</v>
      </c>
      <c r="R11" s="66"/>
    </row>
    <row r="12" spans="1:18" s="49" customFormat="1" ht="21.75" customHeight="1" thickBot="1">
      <c r="A12" s="4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s="49" customFormat="1" ht="18" customHeight="1">
      <c r="A13" s="4"/>
      <c r="B13" s="67"/>
      <c r="C13" s="79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9"/>
    </row>
    <row r="14" spans="1:18" s="49" customFormat="1" ht="15">
      <c r="A14" s="4"/>
      <c r="B14" s="70"/>
      <c r="C14" s="7"/>
      <c r="D14" s="1"/>
      <c r="E14" s="91" t="s">
        <v>29</v>
      </c>
      <c r="F14" s="1"/>
      <c r="G14" s="2"/>
      <c r="H14" s="1"/>
      <c r="I14" s="1"/>
      <c r="J14" s="2"/>
      <c r="K14" s="1"/>
      <c r="L14" s="1"/>
      <c r="M14" s="1"/>
      <c r="N14" s="1"/>
      <c r="O14" s="1"/>
      <c r="P14" s="1"/>
      <c r="Q14" s="1"/>
      <c r="R14" s="71"/>
    </row>
    <row r="15" spans="1:18" s="49" customFormat="1" ht="15">
      <c r="A15" s="4"/>
      <c r="B15" s="72"/>
      <c r="C15" s="7"/>
      <c r="D15" s="1"/>
      <c r="E15" s="91" t="s">
        <v>30</v>
      </c>
      <c r="F15" s="1"/>
      <c r="G15" s="2"/>
      <c r="H15" s="1"/>
      <c r="I15" s="1"/>
      <c r="J15" s="2"/>
      <c r="K15" s="1"/>
      <c r="L15" s="1"/>
      <c r="M15" s="1"/>
      <c r="N15" s="1"/>
      <c r="O15" s="1"/>
      <c r="P15" s="1"/>
      <c r="Q15" s="1"/>
      <c r="R15" s="71"/>
    </row>
    <row r="16" spans="2:18" ht="15">
      <c r="B16" s="72"/>
      <c r="C16" s="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71"/>
    </row>
    <row r="17" spans="2:18" ht="15">
      <c r="B17" s="104"/>
      <c r="C17" s="7"/>
      <c r="D17" s="1"/>
      <c r="E17" s="91" t="s">
        <v>31</v>
      </c>
      <c r="F17" s="1"/>
      <c r="G17" s="2"/>
      <c r="H17" s="1"/>
      <c r="I17" s="1"/>
      <c r="J17" s="2"/>
      <c r="K17" s="1"/>
      <c r="L17" s="1"/>
      <c r="M17" s="1"/>
      <c r="N17" s="1"/>
      <c r="O17" s="1"/>
      <c r="P17" s="1"/>
      <c r="Q17" s="1"/>
      <c r="R17" s="71"/>
    </row>
    <row r="18" spans="2:18" ht="15">
      <c r="B18" s="104"/>
      <c r="C18" s="7"/>
      <c r="D18" s="1"/>
      <c r="E18" s="91" t="s">
        <v>32</v>
      </c>
      <c r="F18" s="1"/>
      <c r="G18" s="2"/>
      <c r="H18" s="1"/>
      <c r="I18" s="1"/>
      <c r="J18" s="2"/>
      <c r="K18" s="1"/>
      <c r="L18" s="1"/>
      <c r="M18" s="1"/>
      <c r="N18" s="1"/>
      <c r="O18" s="1"/>
      <c r="P18" s="1"/>
      <c r="Q18" s="1"/>
      <c r="R18" s="71"/>
    </row>
    <row r="19" spans="2:18" ht="15">
      <c r="B19" s="104"/>
      <c r="C19" s="7"/>
      <c r="D19" s="1"/>
      <c r="E19" s="91"/>
      <c r="F19" s="1"/>
      <c r="G19" s="2"/>
      <c r="H19" s="1"/>
      <c r="I19" s="1"/>
      <c r="J19" s="2"/>
      <c r="K19" s="1"/>
      <c r="L19" s="1"/>
      <c r="M19" s="1"/>
      <c r="N19" s="1"/>
      <c r="O19" s="1"/>
      <c r="P19" s="1"/>
      <c r="Q19" s="1"/>
      <c r="R19" s="71"/>
    </row>
    <row r="20" spans="2:18" ht="15">
      <c r="B20" s="72" t="s">
        <v>33</v>
      </c>
      <c r="C20" s="7"/>
      <c r="D20" s="1"/>
      <c r="E20" s="122" t="s">
        <v>34</v>
      </c>
      <c r="F20" s="1"/>
      <c r="G20" s="2"/>
      <c r="H20" s="1"/>
      <c r="I20" s="1"/>
      <c r="J20" s="2"/>
      <c r="K20" s="1"/>
      <c r="L20" s="1"/>
      <c r="M20" s="1"/>
      <c r="N20" s="1"/>
      <c r="O20" s="1"/>
      <c r="P20" s="1"/>
      <c r="Q20" s="1"/>
      <c r="R20" s="71"/>
    </row>
    <row r="21" spans="2:18" ht="15">
      <c r="B21" s="59" t="s">
        <v>13</v>
      </c>
      <c r="C21" s="7"/>
      <c r="D21" s="1"/>
      <c r="E21" s="91" t="s">
        <v>35</v>
      </c>
      <c r="F21" s="1"/>
      <c r="G21" s="2"/>
      <c r="H21" s="1"/>
      <c r="I21" s="1"/>
      <c r="J21" s="2"/>
      <c r="K21" s="1"/>
      <c r="L21" s="1"/>
      <c r="M21" s="1"/>
      <c r="N21" s="1"/>
      <c r="O21" s="1"/>
      <c r="P21" s="1"/>
      <c r="Q21" s="1"/>
      <c r="R21" s="71"/>
    </row>
    <row r="22" spans="2:18" ht="15">
      <c r="B22" s="59" t="s">
        <v>17</v>
      </c>
      <c r="C22" s="7"/>
      <c r="D22" s="1"/>
      <c r="E22" s="91" t="s">
        <v>36</v>
      </c>
      <c r="F22" s="1"/>
      <c r="G22" s="2"/>
      <c r="H22" s="1"/>
      <c r="I22" s="1"/>
      <c r="J22" s="2"/>
      <c r="K22" s="1"/>
      <c r="L22" s="1"/>
      <c r="M22" s="1"/>
      <c r="N22" s="1"/>
      <c r="O22" s="1"/>
      <c r="P22" s="1"/>
      <c r="Q22" s="1"/>
      <c r="R22" s="71"/>
    </row>
    <row r="23" spans="2:18" ht="15">
      <c r="B23" s="59"/>
      <c r="C23" s="7"/>
      <c r="D23" s="1"/>
      <c r="E23" s="91" t="s">
        <v>37</v>
      </c>
      <c r="F23" s="1"/>
      <c r="G23" s="2"/>
      <c r="H23" s="1"/>
      <c r="I23" s="1"/>
      <c r="J23" s="2"/>
      <c r="K23" s="1"/>
      <c r="L23" s="1"/>
      <c r="M23" s="1"/>
      <c r="N23" s="1"/>
      <c r="O23" s="1"/>
      <c r="P23" s="1"/>
      <c r="Q23" s="1"/>
      <c r="R23" s="71"/>
    </row>
    <row r="24" spans="2:18" ht="15">
      <c r="B24" s="104"/>
      <c r="C24" s="7"/>
      <c r="D24" s="1"/>
      <c r="E24" s="91" t="s">
        <v>38</v>
      </c>
      <c r="F24" s="1"/>
      <c r="G24" s="2"/>
      <c r="H24" s="1"/>
      <c r="I24" s="1"/>
      <c r="J24" s="2"/>
      <c r="K24" s="1"/>
      <c r="L24" s="1"/>
      <c r="M24" s="1"/>
      <c r="N24" s="1"/>
      <c r="O24" s="1"/>
      <c r="P24" s="1"/>
      <c r="Q24" s="1"/>
      <c r="R24" s="71"/>
    </row>
    <row r="25" spans="2:18" ht="15">
      <c r="B25" s="104"/>
      <c r="C25" s="7"/>
      <c r="D25" s="1"/>
      <c r="E25" s="91" t="s">
        <v>39</v>
      </c>
      <c r="F25" s="1"/>
      <c r="G25" s="2"/>
      <c r="H25" s="1"/>
      <c r="I25" s="1"/>
      <c r="J25" s="2"/>
      <c r="K25" s="1"/>
      <c r="L25" s="1"/>
      <c r="M25" s="1"/>
      <c r="N25" s="1"/>
      <c r="O25" s="1"/>
      <c r="P25" s="1"/>
      <c r="Q25" s="1"/>
      <c r="R25" s="71"/>
    </row>
    <row r="26" spans="1:18" s="49" customFormat="1" ht="15">
      <c r="A26" s="2"/>
      <c r="B26" s="104"/>
      <c r="C26" s="7"/>
      <c r="D26" s="1"/>
      <c r="E26" s="91" t="s">
        <v>40</v>
      </c>
      <c r="F26" s="1"/>
      <c r="G26" s="2"/>
      <c r="H26" s="1"/>
      <c r="I26" s="1"/>
      <c r="J26" s="1"/>
      <c r="K26" s="1"/>
      <c r="L26" s="1"/>
      <c r="M26" s="1"/>
      <c r="N26" s="1"/>
      <c r="O26" s="1"/>
      <c r="P26" s="1"/>
      <c r="Q26" s="1"/>
      <c r="R26" s="71"/>
    </row>
    <row r="27" spans="2:18" ht="12.75">
      <c r="B27" s="104"/>
      <c r="C27" s="7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71"/>
    </row>
    <row r="28" spans="2:18" ht="15">
      <c r="B28" s="104"/>
      <c r="C28" s="7"/>
      <c r="D28" s="1"/>
      <c r="E28" s="91" t="s">
        <v>41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71"/>
    </row>
    <row r="29" spans="2:18" ht="15">
      <c r="B29" s="104"/>
      <c r="C29" s="7"/>
      <c r="D29" s="1"/>
      <c r="E29" s="9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71"/>
    </row>
    <row r="30" spans="2:18" ht="13.5" thickBot="1">
      <c r="B30" s="105"/>
      <c r="C30" s="81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8"/>
    </row>
    <row r="31" ht="12.75">
      <c r="B31"/>
    </row>
    <row r="32" ht="12.75">
      <c r="B32"/>
    </row>
    <row r="33" ht="12.75">
      <c r="B33"/>
    </row>
    <row r="34" spans="2:18" ht="13.5" thickBot="1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</row>
    <row r="35" spans="2:18" ht="12.75">
      <c r="B35" s="67"/>
      <c r="C35" s="79"/>
      <c r="D35" s="68"/>
      <c r="E35" s="68"/>
      <c r="F35" s="79"/>
      <c r="G35" s="68"/>
      <c r="H35" s="68"/>
      <c r="I35" s="79"/>
      <c r="J35" s="68"/>
      <c r="K35" s="68"/>
      <c r="L35" s="79"/>
      <c r="M35" s="68"/>
      <c r="N35" s="68"/>
      <c r="O35" s="79"/>
      <c r="P35" s="68"/>
      <c r="Q35" s="68"/>
      <c r="R35" s="69"/>
    </row>
    <row r="36" spans="2:18" ht="18">
      <c r="B36" s="59" t="s">
        <v>42</v>
      </c>
      <c r="C36" s="7"/>
      <c r="D36" s="1"/>
      <c r="E36" s="9" t="s">
        <v>43</v>
      </c>
      <c r="F36" s="7"/>
      <c r="G36" s="1"/>
      <c r="H36" s="9" t="s">
        <v>43</v>
      </c>
      <c r="I36" s="7"/>
      <c r="J36" s="2"/>
      <c r="K36" s="9" t="s">
        <v>43</v>
      </c>
      <c r="L36" s="83"/>
      <c r="M36" s="1"/>
      <c r="N36" s="9" t="s">
        <v>43</v>
      </c>
      <c r="O36" s="30"/>
      <c r="P36" s="1"/>
      <c r="Q36" s="9" t="s">
        <v>44</v>
      </c>
      <c r="R36" s="71"/>
    </row>
    <row r="37" spans="2:18" ht="15.75" thickBot="1">
      <c r="B37" s="73" t="s">
        <v>45</v>
      </c>
      <c r="C37" s="80"/>
      <c r="D37" s="50"/>
      <c r="E37" s="38">
        <v>185.823</v>
      </c>
      <c r="F37" s="82"/>
      <c r="G37" s="50"/>
      <c r="H37" s="38">
        <v>185.823</v>
      </c>
      <c r="I37" s="82"/>
      <c r="J37" s="51"/>
      <c r="K37" s="38">
        <v>185.823</v>
      </c>
      <c r="L37" s="80"/>
      <c r="M37" s="50"/>
      <c r="N37" s="38">
        <v>185.803</v>
      </c>
      <c r="O37" s="80"/>
      <c r="P37" s="50"/>
      <c r="Q37" s="31">
        <v>185.75</v>
      </c>
      <c r="R37" s="74"/>
    </row>
    <row r="38" spans="2:18" ht="18.75" thickTop="1">
      <c r="B38" s="59" t="s">
        <v>46</v>
      </c>
      <c r="C38" s="46"/>
      <c r="D38" s="47"/>
      <c r="E38" s="48">
        <v>2</v>
      </c>
      <c r="F38" s="46"/>
      <c r="G38" s="2"/>
      <c r="H38" s="48">
        <v>1</v>
      </c>
      <c r="I38" s="84"/>
      <c r="J38" s="2"/>
      <c r="K38" s="48">
        <v>1</v>
      </c>
      <c r="L38" s="46"/>
      <c r="M38" s="47"/>
      <c r="N38" s="48" t="s">
        <v>47</v>
      </c>
      <c r="O38" s="46"/>
      <c r="P38" s="47"/>
      <c r="Q38" s="48">
        <v>1</v>
      </c>
      <c r="R38" s="60"/>
    </row>
    <row r="39" spans="2:18" ht="15">
      <c r="B39" s="59"/>
      <c r="C39" s="7"/>
      <c r="D39" s="106">
        <v>1</v>
      </c>
      <c r="E39" s="6" t="s">
        <v>48</v>
      </c>
      <c r="F39" s="7"/>
      <c r="G39" s="1"/>
      <c r="H39" s="6" t="s">
        <v>49</v>
      </c>
      <c r="I39" s="7"/>
      <c r="J39" s="1"/>
      <c r="K39" s="6" t="s">
        <v>50</v>
      </c>
      <c r="L39" s="7"/>
      <c r="M39" s="1"/>
      <c r="N39" s="6" t="s">
        <v>51</v>
      </c>
      <c r="O39" s="7"/>
      <c r="P39" s="1"/>
      <c r="Q39" s="6" t="s">
        <v>52</v>
      </c>
      <c r="R39" s="71"/>
    </row>
    <row r="40" spans="2:18" ht="12.75">
      <c r="B40" s="70"/>
      <c r="C40" s="7"/>
      <c r="D40" s="106">
        <v>1</v>
      </c>
      <c r="E40" s="6" t="s">
        <v>53</v>
      </c>
      <c r="F40" s="7"/>
      <c r="G40" s="1"/>
      <c r="H40" s="6"/>
      <c r="I40" s="7"/>
      <c r="J40" s="1"/>
      <c r="K40" s="75"/>
      <c r="L40" s="7"/>
      <c r="M40" s="1"/>
      <c r="N40" s="6" t="s">
        <v>52</v>
      </c>
      <c r="O40" s="7"/>
      <c r="P40" s="1"/>
      <c r="Q40" s="1"/>
      <c r="R40" s="71"/>
    </row>
    <row r="41" spans="2:18" ht="15">
      <c r="B41" s="107" t="s">
        <v>54</v>
      </c>
      <c r="C41" s="108"/>
      <c r="D41" s="109"/>
      <c r="E41" s="110"/>
      <c r="F41" s="108"/>
      <c r="G41" s="111"/>
      <c r="H41" s="111"/>
      <c r="I41" s="108"/>
      <c r="J41" s="111"/>
      <c r="K41" s="111"/>
      <c r="L41" s="108"/>
      <c r="M41" s="111"/>
      <c r="N41" s="131" t="s">
        <v>55</v>
      </c>
      <c r="O41" s="108"/>
      <c r="P41" s="111"/>
      <c r="Q41" s="111"/>
      <c r="R41" s="112"/>
    </row>
    <row r="42" spans="2:18" ht="15">
      <c r="B42" s="59" t="s">
        <v>56</v>
      </c>
      <c r="C42" s="7"/>
      <c r="D42" s="106"/>
      <c r="E42" s="6"/>
      <c r="F42" s="7"/>
      <c r="G42" s="106"/>
      <c r="H42" s="6" t="s">
        <v>57</v>
      </c>
      <c r="I42" s="7"/>
      <c r="J42" s="1"/>
      <c r="K42" s="6" t="s">
        <v>58</v>
      </c>
      <c r="L42" s="7"/>
      <c r="M42" s="1"/>
      <c r="N42" s="1"/>
      <c r="O42" s="7"/>
      <c r="P42" s="1"/>
      <c r="Q42" s="1"/>
      <c r="R42" s="71"/>
    </row>
    <row r="43" spans="2:18" ht="15">
      <c r="B43" s="59" t="s">
        <v>59</v>
      </c>
      <c r="C43" s="7"/>
      <c r="D43" s="106"/>
      <c r="E43" s="6"/>
      <c r="F43" s="7"/>
      <c r="G43" s="106"/>
      <c r="H43" s="6"/>
      <c r="I43" s="7"/>
      <c r="J43" s="1"/>
      <c r="K43" s="6" t="s">
        <v>60</v>
      </c>
      <c r="L43" s="7"/>
      <c r="M43" s="1"/>
      <c r="N43" s="1"/>
      <c r="O43" s="7"/>
      <c r="P43" s="1"/>
      <c r="Q43" s="6" t="s">
        <v>61</v>
      </c>
      <c r="R43" s="71"/>
    </row>
    <row r="44" spans="2:18" ht="12.75">
      <c r="B44" s="113"/>
      <c r="C44" s="108"/>
      <c r="D44" s="109"/>
      <c r="E44" s="110"/>
      <c r="F44" s="108"/>
      <c r="G44" s="109"/>
      <c r="H44" s="110"/>
      <c r="I44" s="108"/>
      <c r="J44" s="111"/>
      <c r="K44" s="110" t="s">
        <v>62</v>
      </c>
      <c r="L44" s="108"/>
      <c r="M44" s="111"/>
      <c r="N44" s="111"/>
      <c r="O44" s="108"/>
      <c r="P44" s="111"/>
      <c r="Q44" s="111"/>
      <c r="R44" s="112"/>
    </row>
    <row r="45" spans="2:18" ht="15">
      <c r="B45" s="59" t="s">
        <v>63</v>
      </c>
      <c r="C45" s="7"/>
      <c r="D45" s="106"/>
      <c r="E45" s="6"/>
      <c r="F45" s="7"/>
      <c r="G45" s="106"/>
      <c r="H45" s="6" t="s">
        <v>64</v>
      </c>
      <c r="I45" s="7"/>
      <c r="J45" s="1"/>
      <c r="K45" s="6" t="s">
        <v>65</v>
      </c>
      <c r="L45" s="7"/>
      <c r="M45" s="1"/>
      <c r="N45" s="1"/>
      <c r="O45" s="7"/>
      <c r="P45" s="1"/>
      <c r="Q45" s="1"/>
      <c r="R45" s="71"/>
    </row>
    <row r="46" spans="2:18" ht="12.75">
      <c r="B46" s="70"/>
      <c r="C46" s="7"/>
      <c r="D46" s="106"/>
      <c r="E46" s="6"/>
      <c r="F46" s="7"/>
      <c r="G46" s="106"/>
      <c r="H46" s="6" t="s">
        <v>66</v>
      </c>
      <c r="I46" s="7"/>
      <c r="J46" s="1"/>
      <c r="K46" s="6" t="s">
        <v>67</v>
      </c>
      <c r="L46" s="7"/>
      <c r="M46" s="1"/>
      <c r="N46" s="1"/>
      <c r="O46" s="7"/>
      <c r="P46" s="1"/>
      <c r="Q46" s="1"/>
      <c r="R46" s="71"/>
    </row>
    <row r="47" spans="2:18" ht="12.75">
      <c r="B47" s="70"/>
      <c r="C47" s="7"/>
      <c r="D47" s="106"/>
      <c r="E47" s="6"/>
      <c r="F47" s="7"/>
      <c r="G47" s="106"/>
      <c r="H47" s="6" t="s">
        <v>68</v>
      </c>
      <c r="I47" s="7"/>
      <c r="J47" s="1"/>
      <c r="K47" s="6" t="s">
        <v>69</v>
      </c>
      <c r="L47" s="7"/>
      <c r="M47" s="1"/>
      <c r="N47" s="1"/>
      <c r="O47" s="7"/>
      <c r="P47" s="1"/>
      <c r="Q47" s="1"/>
      <c r="R47" s="71"/>
    </row>
    <row r="48" spans="2:18" ht="12.75">
      <c r="B48" s="70"/>
      <c r="C48" s="7"/>
      <c r="D48" s="106"/>
      <c r="E48" s="6"/>
      <c r="F48" s="7"/>
      <c r="G48" s="106"/>
      <c r="H48" s="6" t="s">
        <v>70</v>
      </c>
      <c r="I48" s="7"/>
      <c r="J48" s="1"/>
      <c r="K48" s="123" t="s">
        <v>71</v>
      </c>
      <c r="L48" s="7"/>
      <c r="M48" s="1"/>
      <c r="N48" s="1"/>
      <c r="O48" s="7"/>
      <c r="P48" s="1"/>
      <c r="Q48" s="1"/>
      <c r="R48" s="71"/>
    </row>
    <row r="49" spans="2:18" ht="12.75">
      <c r="B49" s="70"/>
      <c r="C49" s="7"/>
      <c r="D49" s="106"/>
      <c r="E49" s="6"/>
      <c r="F49" s="7"/>
      <c r="G49" s="106"/>
      <c r="H49" s="6" t="s">
        <v>72</v>
      </c>
      <c r="I49" s="7"/>
      <c r="J49" s="1"/>
      <c r="K49" s="6" t="s">
        <v>73</v>
      </c>
      <c r="L49" s="7"/>
      <c r="M49" s="1"/>
      <c r="N49" s="1"/>
      <c r="O49" s="7"/>
      <c r="P49" s="1"/>
      <c r="Q49" s="1"/>
      <c r="R49" s="71"/>
    </row>
    <row r="50" spans="2:18" ht="12.75">
      <c r="B50" s="70"/>
      <c r="C50" s="7"/>
      <c r="D50" s="106"/>
      <c r="E50" s="6"/>
      <c r="F50" s="7"/>
      <c r="G50" s="106"/>
      <c r="H50" s="6" t="s">
        <v>74</v>
      </c>
      <c r="I50" s="7"/>
      <c r="J50" s="1"/>
      <c r="K50" s="6" t="s">
        <v>75</v>
      </c>
      <c r="L50" s="7"/>
      <c r="M50" s="1"/>
      <c r="N50" s="1"/>
      <c r="O50" s="7"/>
      <c r="P50" s="1"/>
      <c r="Q50" s="1"/>
      <c r="R50" s="71"/>
    </row>
    <row r="51" spans="2:18" ht="12.75">
      <c r="B51" s="70"/>
      <c r="C51" s="7"/>
      <c r="D51" s="106"/>
      <c r="E51" s="6"/>
      <c r="F51" s="7"/>
      <c r="G51" s="106"/>
      <c r="H51" s="6" t="s">
        <v>76</v>
      </c>
      <c r="I51" s="7"/>
      <c r="J51" s="1"/>
      <c r="K51" s="6"/>
      <c r="L51" s="7"/>
      <c r="M51" s="1"/>
      <c r="N51" s="1"/>
      <c r="O51" s="7"/>
      <c r="P51" s="1"/>
      <c r="Q51" s="1"/>
      <c r="R51" s="71"/>
    </row>
    <row r="52" spans="2:18" ht="12.75">
      <c r="B52" s="70"/>
      <c r="C52" s="7"/>
      <c r="D52" s="106"/>
      <c r="E52" s="6"/>
      <c r="F52" s="7"/>
      <c r="G52" s="106"/>
      <c r="H52" s="6" t="s">
        <v>77</v>
      </c>
      <c r="I52" s="7"/>
      <c r="J52" s="1"/>
      <c r="K52" s="6"/>
      <c r="L52" s="7"/>
      <c r="M52" s="1"/>
      <c r="N52" s="1"/>
      <c r="O52" s="7"/>
      <c r="P52" s="1"/>
      <c r="Q52" s="1"/>
      <c r="R52" s="71"/>
    </row>
    <row r="53" spans="2:18" ht="12.75">
      <c r="B53" s="70"/>
      <c r="C53" s="7"/>
      <c r="D53" s="106"/>
      <c r="E53" s="6"/>
      <c r="F53" s="7"/>
      <c r="G53" s="106"/>
      <c r="H53" s="6" t="s">
        <v>78</v>
      </c>
      <c r="I53" s="7"/>
      <c r="J53" s="1"/>
      <c r="K53" s="6"/>
      <c r="L53" s="7"/>
      <c r="M53" s="1"/>
      <c r="N53" s="1"/>
      <c r="O53" s="7"/>
      <c r="P53" s="1"/>
      <c r="Q53" s="1"/>
      <c r="R53" s="71"/>
    </row>
    <row r="54" spans="2:18" ht="12.75">
      <c r="B54" s="114"/>
      <c r="C54" s="115"/>
      <c r="D54" s="116"/>
      <c r="E54" s="117"/>
      <c r="F54" s="115"/>
      <c r="G54" s="116"/>
      <c r="H54" s="117" t="s">
        <v>79</v>
      </c>
      <c r="I54" s="115"/>
      <c r="J54" s="118"/>
      <c r="K54" s="117"/>
      <c r="L54" s="115"/>
      <c r="M54" s="118"/>
      <c r="N54" s="118"/>
      <c r="O54" s="115"/>
      <c r="P54" s="118"/>
      <c r="Q54" s="118"/>
      <c r="R54" s="119"/>
    </row>
    <row r="55" spans="2:18" ht="12.75">
      <c r="B55" s="70"/>
      <c r="C55" s="7"/>
      <c r="D55" s="1"/>
      <c r="E55" s="1"/>
      <c r="F55" s="7"/>
      <c r="G55" s="1"/>
      <c r="H55" s="1"/>
      <c r="I55" s="7"/>
      <c r="J55" s="1"/>
      <c r="K55" s="1"/>
      <c r="L55" s="7"/>
      <c r="M55" s="1"/>
      <c r="N55" s="1"/>
      <c r="O55" s="7"/>
      <c r="P55" s="1"/>
      <c r="Q55" s="1"/>
      <c r="R55" s="71"/>
    </row>
    <row r="56" spans="2:18" ht="18">
      <c r="B56" s="59" t="s">
        <v>42</v>
      </c>
      <c r="C56" s="7"/>
      <c r="D56" s="1"/>
      <c r="E56" s="9" t="s">
        <v>80</v>
      </c>
      <c r="F56" s="7"/>
      <c r="G56" s="1"/>
      <c r="H56" s="9" t="s">
        <v>81</v>
      </c>
      <c r="I56" s="7"/>
      <c r="J56" s="2"/>
      <c r="K56" s="9" t="s">
        <v>82</v>
      </c>
      <c r="L56" s="83"/>
      <c r="M56" s="1"/>
      <c r="N56" s="9" t="s">
        <v>83</v>
      </c>
      <c r="O56" s="30"/>
      <c r="P56" s="1"/>
      <c r="Q56" s="9" t="s">
        <v>84</v>
      </c>
      <c r="R56" s="71"/>
    </row>
    <row r="57" spans="2:18" ht="15.75" thickBot="1">
      <c r="B57" s="73" t="s">
        <v>45</v>
      </c>
      <c r="C57" s="80"/>
      <c r="D57" s="50"/>
      <c r="E57" s="38" t="s">
        <v>7</v>
      </c>
      <c r="F57" s="82"/>
      <c r="G57" s="50"/>
      <c r="H57" s="38" t="s">
        <v>7</v>
      </c>
      <c r="I57" s="82"/>
      <c r="J57" s="51"/>
      <c r="K57" s="36">
        <v>186.21</v>
      </c>
      <c r="L57" s="80"/>
      <c r="M57" s="50"/>
      <c r="N57" s="38">
        <v>186.431</v>
      </c>
      <c r="O57" s="80"/>
      <c r="P57" s="50"/>
      <c r="Q57" s="36">
        <v>186.21</v>
      </c>
      <c r="R57" s="74"/>
    </row>
    <row r="58" spans="2:18" ht="18.75" thickTop="1">
      <c r="B58" s="59" t="s">
        <v>46</v>
      </c>
      <c r="C58" s="46"/>
      <c r="D58" s="47"/>
      <c r="E58" s="48">
        <v>1</v>
      </c>
      <c r="F58" s="46"/>
      <c r="G58" s="2"/>
      <c r="H58" s="48">
        <v>1</v>
      </c>
      <c r="I58" s="84"/>
      <c r="J58" s="2"/>
      <c r="K58" s="48"/>
      <c r="L58" s="46"/>
      <c r="M58" s="47"/>
      <c r="N58" s="48"/>
      <c r="O58" s="46"/>
      <c r="P58" s="47"/>
      <c r="Q58" s="48"/>
      <c r="R58" s="60"/>
    </row>
    <row r="59" spans="2:18" ht="18">
      <c r="B59" s="59" t="s">
        <v>85</v>
      </c>
      <c r="C59" s="7"/>
      <c r="D59" s="106"/>
      <c r="E59" s="6"/>
      <c r="F59" s="7"/>
      <c r="G59" s="1"/>
      <c r="H59" s="6"/>
      <c r="I59" s="7"/>
      <c r="J59" s="1"/>
      <c r="K59" s="48">
        <v>2</v>
      </c>
      <c r="L59" s="7"/>
      <c r="M59" s="1"/>
      <c r="N59" s="48">
        <v>1</v>
      </c>
      <c r="O59" s="7"/>
      <c r="P59" s="1"/>
      <c r="Q59" s="1"/>
      <c r="R59" s="71"/>
    </row>
    <row r="60" spans="2:18" ht="18">
      <c r="B60" s="59" t="s">
        <v>86</v>
      </c>
      <c r="C60" s="7"/>
      <c r="D60" s="106"/>
      <c r="E60" s="6"/>
      <c r="F60" s="7"/>
      <c r="G60" s="1"/>
      <c r="H60" s="6"/>
      <c r="I60" s="7"/>
      <c r="J60" s="1"/>
      <c r="K60" s="75"/>
      <c r="L60" s="7"/>
      <c r="M60" s="1"/>
      <c r="N60" s="1"/>
      <c r="O60" s="7"/>
      <c r="P60" s="1"/>
      <c r="Q60" s="48">
        <v>1</v>
      </c>
      <c r="R60" s="71"/>
    </row>
    <row r="61" spans="2:18" ht="15">
      <c r="B61" s="59"/>
      <c r="C61" s="7"/>
      <c r="D61" s="106"/>
      <c r="E61" s="6" t="s">
        <v>52</v>
      </c>
      <c r="F61" s="7"/>
      <c r="G61" s="1"/>
      <c r="H61" s="6" t="s">
        <v>52</v>
      </c>
      <c r="I61" s="7"/>
      <c r="J61" s="106">
        <v>1</v>
      </c>
      <c r="K61" s="6" t="s">
        <v>87</v>
      </c>
      <c r="L61" s="7"/>
      <c r="M61" s="1"/>
      <c r="N61" s="1"/>
      <c r="O61" s="7"/>
      <c r="P61" s="1"/>
      <c r="Q61" s="1"/>
      <c r="R61" s="71"/>
    </row>
    <row r="62" spans="2:18" ht="15">
      <c r="B62" s="107" t="s">
        <v>54</v>
      </c>
      <c r="C62" s="108"/>
      <c r="D62" s="109"/>
      <c r="E62" s="110"/>
      <c r="F62" s="108"/>
      <c r="G62" s="111"/>
      <c r="H62" s="111"/>
      <c r="I62" s="108"/>
      <c r="J62" s="109">
        <v>1</v>
      </c>
      <c r="K62" s="110" t="s">
        <v>88</v>
      </c>
      <c r="L62" s="108"/>
      <c r="M62" s="111"/>
      <c r="N62" s="111"/>
      <c r="O62" s="108"/>
      <c r="P62" s="111"/>
      <c r="Q62" s="111"/>
      <c r="R62" s="112"/>
    </row>
    <row r="63" spans="2:18" ht="15">
      <c r="B63" s="59" t="s">
        <v>56</v>
      </c>
      <c r="C63" s="7"/>
      <c r="D63" s="106"/>
      <c r="E63" s="6"/>
      <c r="F63" s="7"/>
      <c r="G63" s="1"/>
      <c r="H63" s="6"/>
      <c r="I63" s="7"/>
      <c r="J63" s="106"/>
      <c r="K63" s="6" t="s">
        <v>89</v>
      </c>
      <c r="L63" s="7"/>
      <c r="M63" s="1"/>
      <c r="N63" s="6" t="s">
        <v>90</v>
      </c>
      <c r="O63" s="7"/>
      <c r="P63" s="1"/>
      <c r="Q63" s="6" t="s">
        <v>91</v>
      </c>
      <c r="R63" s="71"/>
    </row>
    <row r="64" spans="2:18" ht="15">
      <c r="B64" s="59" t="s">
        <v>59</v>
      </c>
      <c r="C64" s="7"/>
      <c r="D64" s="106"/>
      <c r="E64" s="6" t="s">
        <v>92</v>
      </c>
      <c r="F64" s="7"/>
      <c r="G64" s="1"/>
      <c r="H64" s="6" t="s">
        <v>93</v>
      </c>
      <c r="I64" s="7"/>
      <c r="J64" s="106"/>
      <c r="K64" s="6" t="s">
        <v>94</v>
      </c>
      <c r="L64" s="7"/>
      <c r="M64" s="1"/>
      <c r="N64" s="6" t="s">
        <v>95</v>
      </c>
      <c r="O64" s="7"/>
      <c r="P64" s="1"/>
      <c r="Q64" s="6" t="s">
        <v>96</v>
      </c>
      <c r="R64" s="71"/>
    </row>
    <row r="65" spans="2:18" ht="12.75">
      <c r="B65" s="113"/>
      <c r="C65" s="108"/>
      <c r="D65" s="109"/>
      <c r="E65" s="110"/>
      <c r="F65" s="108"/>
      <c r="G65" s="111"/>
      <c r="H65" s="110"/>
      <c r="I65" s="108"/>
      <c r="J65" s="109"/>
      <c r="K65" s="110" t="s">
        <v>97</v>
      </c>
      <c r="L65" s="108"/>
      <c r="M65" s="111"/>
      <c r="N65" s="110"/>
      <c r="O65" s="108"/>
      <c r="P65" s="1"/>
      <c r="Q65" s="6" t="s">
        <v>98</v>
      </c>
      <c r="R65" s="71"/>
    </row>
    <row r="66" spans="2:18" ht="15">
      <c r="B66" s="59" t="s">
        <v>63</v>
      </c>
      <c r="C66" s="7"/>
      <c r="D66" s="106"/>
      <c r="E66" s="6"/>
      <c r="F66" s="7"/>
      <c r="G66" s="1"/>
      <c r="H66" s="6"/>
      <c r="I66" s="7"/>
      <c r="J66" s="106"/>
      <c r="K66" s="6" t="s">
        <v>99</v>
      </c>
      <c r="L66" s="7"/>
      <c r="M66" s="1"/>
      <c r="N66" s="6" t="s">
        <v>100</v>
      </c>
      <c r="O66" s="7"/>
      <c r="P66" s="1"/>
      <c r="Q66" s="6" t="s">
        <v>101</v>
      </c>
      <c r="R66" s="71"/>
    </row>
    <row r="67" spans="2:18" ht="12.75">
      <c r="B67" s="70"/>
      <c r="C67" s="7"/>
      <c r="D67" s="106"/>
      <c r="E67" s="6"/>
      <c r="F67" s="7"/>
      <c r="G67" s="1"/>
      <c r="H67" s="6"/>
      <c r="I67" s="7"/>
      <c r="J67" s="106"/>
      <c r="K67" s="6" t="s">
        <v>102</v>
      </c>
      <c r="L67" s="7"/>
      <c r="M67" s="1"/>
      <c r="N67" s="6" t="s">
        <v>103</v>
      </c>
      <c r="O67" s="7"/>
      <c r="P67" s="1"/>
      <c r="Q67" s="6" t="s">
        <v>104</v>
      </c>
      <c r="R67" s="71"/>
    </row>
    <row r="68" spans="2:18" ht="13.5" thickBot="1">
      <c r="B68" s="76"/>
      <c r="C68" s="81"/>
      <c r="D68" s="120"/>
      <c r="E68" s="121"/>
      <c r="F68" s="81"/>
      <c r="G68" s="77"/>
      <c r="H68" s="121"/>
      <c r="I68" s="81"/>
      <c r="J68" s="120"/>
      <c r="K68" s="121" t="s">
        <v>105</v>
      </c>
      <c r="L68" s="81"/>
      <c r="M68" s="77"/>
      <c r="N68" s="121" t="s">
        <v>106</v>
      </c>
      <c r="O68" s="81"/>
      <c r="P68" s="77"/>
      <c r="Q68" s="121" t="s">
        <v>107</v>
      </c>
      <c r="R68" s="78"/>
    </row>
    <row r="69" spans="2:19" ht="12.75">
      <c r="B69" s="6"/>
      <c r="C69" s="1"/>
      <c r="D69" s="106"/>
      <c r="E69" s="6"/>
      <c r="F69" s="1"/>
      <c r="G69" s="1"/>
      <c r="H69" s="6"/>
      <c r="I69" s="1"/>
      <c r="J69" s="106"/>
      <c r="K69" s="6"/>
      <c r="L69" s="1"/>
      <c r="M69" s="1"/>
      <c r="N69" s="6"/>
      <c r="O69" s="1"/>
      <c r="P69" s="1"/>
      <c r="Q69" s="1"/>
      <c r="R69" s="1"/>
      <c r="S69" s="1"/>
    </row>
    <row r="70" spans="2:18" ht="12.75">
      <c r="B70" s="6"/>
      <c r="C70" s="1"/>
      <c r="D70" s="106"/>
      <c r="E70" s="6"/>
      <c r="F70" s="1"/>
      <c r="G70" s="1"/>
      <c r="H70" s="6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ht="12.75">
      <c r="B73" s="6"/>
      <c r="C73" s="1"/>
      <c r="D73" s="106"/>
      <c r="E73" s="6"/>
      <c r="F73" s="1"/>
      <c r="G73" s="1"/>
      <c r="H73" s="6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ht="12.75">
      <c r="B74" s="6"/>
      <c r="C74" s="1"/>
      <c r="D74" s="106"/>
      <c r="E74" s="6"/>
      <c r="F74" s="1"/>
      <c r="G74" s="1"/>
      <c r="H74" s="6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ht="12.75">
      <c r="B75" s="6"/>
      <c r="C75" s="1"/>
      <c r="D75" s="106"/>
      <c r="E75" s="6"/>
      <c r="F75" s="1"/>
      <c r="G75" s="1"/>
      <c r="H75" s="6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ht="12.75">
      <c r="B76" s="6"/>
      <c r="C76" s="1"/>
      <c r="D76" s="106"/>
      <c r="E76" s="6"/>
      <c r="F76" s="1"/>
      <c r="G76" s="1"/>
      <c r="H76" s="6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ht="12.75">
      <c r="B77" s="6"/>
      <c r="C77" s="1"/>
      <c r="D77" s="106"/>
      <c r="E77" s="6"/>
      <c r="F77" s="1"/>
      <c r="G77" s="1"/>
      <c r="H77" s="6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ht="12.75">
      <c r="B81" s="6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ht="12.75">
      <c r="B82" s="6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ht="12.75">
      <c r="B83" s="6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ht="12.75">
      <c r="B84" s="6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ht="12.75">
      <c r="B85" s="6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</sheetData>
  <printOptions gridLines="1" horizontalCentered="1"/>
  <pageMargins left="0.3937007874015748" right="0.3937007874015748" top="0.3937007874015748" bottom="0.3937007874015748" header="0" footer="0"/>
  <pageSetup horizontalDpi="300" verticalDpi="300" orientation="landscape" paperSize="9" r:id="rId2"/>
  <headerFooter alignWithMargins="0">
    <oddHeader>&amp;C&amp;A</oddHeader>
    <oddFooter>&amp;CStrana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638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2.75390625" style="4" customWidth="1"/>
    <col min="2" max="2" width="23.75390625" style="5" customWidth="1"/>
    <col min="3" max="3" width="8.75390625" style="0" customWidth="1"/>
    <col min="4" max="4" width="2.75390625" style="0" customWidth="1"/>
    <col min="5" max="5" width="15.75390625" style="0" customWidth="1"/>
    <col min="6" max="7" width="2.75390625" style="0" customWidth="1"/>
    <col min="8" max="8" width="15.75390625" style="0" customWidth="1"/>
    <col min="9" max="10" width="2.75390625" style="0" customWidth="1"/>
    <col min="11" max="11" width="15.75390625" style="0" customWidth="1"/>
    <col min="12" max="13" width="2.75390625" style="0" customWidth="1"/>
    <col min="14" max="14" width="15.75390625" style="0" customWidth="1"/>
    <col min="15" max="16" width="2.75390625" style="0" customWidth="1"/>
    <col min="17" max="17" width="15.75390625" style="0" customWidth="1"/>
    <col min="18" max="19" width="2.75390625" style="0" customWidth="1"/>
  </cols>
  <sheetData>
    <row r="1" spans="2:12" ht="7.5" customHeight="1">
      <c r="B1" s="6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0" ht="36" customHeight="1">
      <c r="B2" s="6"/>
      <c r="C2" s="1"/>
      <c r="D2" s="1"/>
      <c r="E2" s="1"/>
      <c r="F2" s="1"/>
      <c r="G2" s="1"/>
      <c r="H2" s="1"/>
      <c r="I2" s="1"/>
      <c r="J2" s="1"/>
    </row>
    <row r="3" spans="2:13" ht="13.5" thickBot="1">
      <c r="B3" s="6"/>
      <c r="C3" s="1"/>
      <c r="D3" s="1"/>
      <c r="G3" s="2"/>
      <c r="H3" s="1"/>
      <c r="I3" s="77"/>
      <c r="J3" s="65"/>
      <c r="K3" s="77"/>
      <c r="L3" s="77"/>
      <c r="M3" s="77"/>
    </row>
    <row r="4" spans="1:18" s="14" customFormat="1" ht="21.75" customHeight="1">
      <c r="A4" s="4"/>
      <c r="B4" s="85" t="s">
        <v>0</v>
      </c>
      <c r="C4" s="53" t="s">
        <v>1</v>
      </c>
      <c r="D4" s="54"/>
      <c r="E4" s="55" t="s">
        <v>108</v>
      </c>
      <c r="F4" s="52"/>
      <c r="G4" s="54"/>
      <c r="H4" s="55" t="s">
        <v>109</v>
      </c>
      <c r="I4" s="52"/>
      <c r="J4" s="388" t="s">
        <v>110</v>
      </c>
      <c r="K4" s="388"/>
      <c r="L4" s="389"/>
      <c r="M4" s="389"/>
      <c r="N4" s="390"/>
      <c r="O4" s="391"/>
      <c r="P4" s="54"/>
      <c r="Q4" s="55" t="s">
        <v>111</v>
      </c>
      <c r="R4" s="57"/>
    </row>
    <row r="5" spans="1:18" s="14" customFormat="1" ht="21.75" customHeight="1" thickBot="1">
      <c r="A5" s="4"/>
      <c r="B5" s="86" t="s">
        <v>7</v>
      </c>
      <c r="C5" s="34"/>
      <c r="D5" s="35"/>
      <c r="E5" s="535">
        <v>9.723</v>
      </c>
      <c r="F5" s="37"/>
      <c r="G5" s="35"/>
      <c r="H5" s="535">
        <v>15.352</v>
      </c>
      <c r="I5" s="34"/>
      <c r="J5" s="542" t="s">
        <v>112</v>
      </c>
      <c r="K5" s="392"/>
      <c r="L5" s="393"/>
      <c r="M5" s="393"/>
      <c r="N5" s="394"/>
      <c r="O5" s="395"/>
      <c r="P5" s="35"/>
      <c r="Q5" s="535">
        <v>9.723</v>
      </c>
      <c r="R5" s="58"/>
    </row>
    <row r="6" spans="1:18" s="14" customFormat="1" ht="21.75" customHeight="1" thickTop="1">
      <c r="A6" s="4"/>
      <c r="B6" s="87" t="s">
        <v>9</v>
      </c>
      <c r="C6" s="39"/>
      <c r="D6" s="40"/>
      <c r="E6" s="536" t="s">
        <v>113</v>
      </c>
      <c r="F6" s="39"/>
      <c r="G6" s="40"/>
      <c r="H6" s="539" t="s">
        <v>10</v>
      </c>
      <c r="I6" s="39"/>
      <c r="J6" s="541" t="s">
        <v>0</v>
      </c>
      <c r="K6" s="396"/>
      <c r="L6" s="540"/>
      <c r="M6" s="540"/>
      <c r="N6" s="398"/>
      <c r="O6" s="399"/>
      <c r="P6" s="40"/>
      <c r="Q6" s="536" t="s">
        <v>114</v>
      </c>
      <c r="R6" s="16"/>
    </row>
    <row r="7" spans="1:18" s="14" customFormat="1" ht="21.75" customHeight="1">
      <c r="A7" s="4"/>
      <c r="B7" s="88" t="s">
        <v>13</v>
      </c>
      <c r="C7" s="42" t="s">
        <v>14</v>
      </c>
      <c r="D7" s="40"/>
      <c r="E7" s="537" t="s">
        <v>115</v>
      </c>
      <c r="F7" s="39"/>
      <c r="G7" s="40"/>
      <c r="H7" s="539" t="s">
        <v>15</v>
      </c>
      <c r="I7" s="39"/>
      <c r="J7" s="541" t="s">
        <v>7</v>
      </c>
      <c r="K7" s="400"/>
      <c r="L7" s="540"/>
      <c r="M7" s="540"/>
      <c r="N7" s="398"/>
      <c r="O7" s="399"/>
      <c r="P7" s="40"/>
      <c r="Q7" s="536" t="s">
        <v>116</v>
      </c>
      <c r="R7" s="16"/>
    </row>
    <row r="8" spans="1:18" s="14" customFormat="1" ht="21.75" customHeight="1">
      <c r="A8" s="4"/>
      <c r="B8" s="89" t="s">
        <v>17</v>
      </c>
      <c r="C8" s="43"/>
      <c r="D8" s="44"/>
      <c r="E8" s="538" t="s">
        <v>117</v>
      </c>
      <c r="F8" s="43"/>
      <c r="G8" s="44"/>
      <c r="H8" s="45"/>
      <c r="I8" s="43"/>
      <c r="J8" s="541" t="s">
        <v>118</v>
      </c>
      <c r="K8" s="396"/>
      <c r="L8" s="540"/>
      <c r="M8" s="540"/>
      <c r="N8" s="398"/>
      <c r="O8" s="399"/>
      <c r="P8" s="44"/>
      <c r="Q8" s="45"/>
      <c r="R8" s="29"/>
    </row>
    <row r="9" spans="1:18" s="49" customFormat="1" ht="21.75" customHeight="1">
      <c r="A9" s="4"/>
      <c r="B9" s="99" t="s">
        <v>21</v>
      </c>
      <c r="C9" s="100"/>
      <c r="D9" s="101"/>
      <c r="E9" s="409" t="s">
        <v>119</v>
      </c>
      <c r="F9" s="100"/>
      <c r="G9" s="101"/>
      <c r="H9" s="102">
        <v>14</v>
      </c>
      <c r="I9" s="100"/>
      <c r="J9" s="407" t="s">
        <v>120</v>
      </c>
      <c r="K9" s="401"/>
      <c r="L9" s="397"/>
      <c r="M9" s="397"/>
      <c r="N9" s="402"/>
      <c r="O9" s="399"/>
      <c r="P9" s="101"/>
      <c r="Q9" s="409" t="s">
        <v>121</v>
      </c>
      <c r="R9" s="103"/>
    </row>
    <row r="10" spans="1:18" s="49" customFormat="1" ht="21.75" customHeight="1">
      <c r="A10" s="4"/>
      <c r="B10" s="87" t="s">
        <v>23</v>
      </c>
      <c r="C10" s="42" t="s">
        <v>24</v>
      </c>
      <c r="D10" s="47"/>
      <c r="E10" s="48">
        <v>90</v>
      </c>
      <c r="F10" s="46"/>
      <c r="G10" s="47"/>
      <c r="H10" s="48">
        <v>90</v>
      </c>
      <c r="I10" s="46"/>
      <c r="J10" s="541" t="s">
        <v>122</v>
      </c>
      <c r="K10" s="396"/>
      <c r="L10" s="397"/>
      <c r="M10" s="397"/>
      <c r="N10" s="402"/>
      <c r="O10" s="399"/>
      <c r="P10" s="47"/>
      <c r="Q10" s="48">
        <v>90</v>
      </c>
      <c r="R10" s="60"/>
    </row>
    <row r="11" spans="1:18" s="49" customFormat="1" ht="21.75" customHeight="1" thickBot="1">
      <c r="A11" s="4"/>
      <c r="B11" s="90" t="s">
        <v>26</v>
      </c>
      <c r="C11" s="62" t="s">
        <v>27</v>
      </c>
      <c r="D11" s="63"/>
      <c r="E11" s="64">
        <v>30</v>
      </c>
      <c r="F11" s="61"/>
      <c r="G11" s="63"/>
      <c r="H11" s="64">
        <v>30</v>
      </c>
      <c r="I11" s="61"/>
      <c r="J11" s="408" t="s">
        <v>123</v>
      </c>
      <c r="K11" s="403"/>
      <c r="L11" s="404"/>
      <c r="M11" s="404"/>
      <c r="N11" s="405"/>
      <c r="O11" s="406"/>
      <c r="P11" s="63"/>
      <c r="Q11" s="64">
        <v>30</v>
      </c>
      <c r="R11" s="66"/>
    </row>
    <row r="12" spans="1:18" s="49" customFormat="1" ht="21.75" customHeight="1" thickBot="1">
      <c r="A12" s="4"/>
      <c r="B12"/>
      <c r="C12"/>
      <c r="D12"/>
      <c r="E12" s="77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s="49" customFormat="1" ht="18" customHeight="1">
      <c r="A13" s="4"/>
      <c r="B13" s="67"/>
      <c r="C13" s="79"/>
      <c r="D13" s="68"/>
      <c r="E13" s="91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9"/>
    </row>
    <row r="14" spans="1:18" s="49" customFormat="1" ht="15">
      <c r="A14" s="4"/>
      <c r="B14" s="59"/>
      <c r="C14" s="7"/>
      <c r="D14" s="91" t="s">
        <v>124</v>
      </c>
      <c r="E14" s="91" t="s">
        <v>125</v>
      </c>
      <c r="F14" s="1"/>
      <c r="G14" s="2"/>
      <c r="H14" s="1"/>
      <c r="I14" s="1"/>
      <c r="J14" s="2"/>
      <c r="K14" s="1"/>
      <c r="L14" s="1"/>
      <c r="M14" s="1"/>
      <c r="N14" s="1"/>
      <c r="O14" s="1"/>
      <c r="P14" s="1"/>
      <c r="Q14" s="1"/>
      <c r="R14" s="71"/>
    </row>
    <row r="15" spans="1:18" s="49" customFormat="1" ht="15">
      <c r="A15" s="4"/>
      <c r="B15" s="59" t="s">
        <v>126</v>
      </c>
      <c r="C15" s="7"/>
      <c r="D15" s="91" t="s">
        <v>127</v>
      </c>
      <c r="E15" s="91" t="s">
        <v>128</v>
      </c>
      <c r="F15" s="1"/>
      <c r="G15" s="2"/>
      <c r="H15" s="1"/>
      <c r="I15" s="1"/>
      <c r="J15" s="2"/>
      <c r="K15" s="1"/>
      <c r="L15" s="1"/>
      <c r="M15" s="1"/>
      <c r="N15" s="1"/>
      <c r="O15" s="1"/>
      <c r="P15" s="1"/>
      <c r="Q15" s="1"/>
      <c r="R15" s="71"/>
    </row>
    <row r="16" spans="2:18" ht="15">
      <c r="B16" s="59" t="s">
        <v>129</v>
      </c>
      <c r="C16" s="7"/>
      <c r="D16" s="91" t="s">
        <v>130</v>
      </c>
      <c r="E16" s="91" t="s">
        <v>131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71"/>
    </row>
    <row r="17" spans="2:18" ht="15">
      <c r="B17" s="59" t="s">
        <v>132</v>
      </c>
      <c r="C17" s="7"/>
      <c r="D17" s="91" t="s">
        <v>133</v>
      </c>
      <c r="E17" s="91" t="s">
        <v>134</v>
      </c>
      <c r="F17" s="1"/>
      <c r="G17" s="2"/>
      <c r="H17" s="1"/>
      <c r="I17" s="1"/>
      <c r="J17" s="2"/>
      <c r="K17" s="1"/>
      <c r="L17" s="1"/>
      <c r="M17" s="1"/>
      <c r="N17" s="1"/>
      <c r="O17" s="1"/>
      <c r="P17" s="1"/>
      <c r="Q17" s="1"/>
      <c r="R17" s="71"/>
    </row>
    <row r="18" spans="2:18" ht="15">
      <c r="B18" s="59"/>
      <c r="C18" s="7"/>
      <c r="D18" s="91" t="s">
        <v>135</v>
      </c>
      <c r="E18" s="91" t="s">
        <v>136</v>
      </c>
      <c r="F18" s="1"/>
      <c r="G18" s="2"/>
      <c r="H18" s="1"/>
      <c r="I18" s="1"/>
      <c r="J18" s="2"/>
      <c r="K18" s="1"/>
      <c r="L18" s="1"/>
      <c r="M18" s="1"/>
      <c r="N18" s="1"/>
      <c r="O18" s="1"/>
      <c r="P18" s="1"/>
      <c r="Q18" s="1"/>
      <c r="R18" s="71"/>
    </row>
    <row r="19" spans="2:18" ht="15">
      <c r="B19" s="72"/>
      <c r="C19" s="7"/>
      <c r="D19" s="1"/>
      <c r="E19" s="91"/>
      <c r="F19" s="1"/>
      <c r="G19" s="2"/>
      <c r="H19" s="1"/>
      <c r="I19" s="1"/>
      <c r="J19" s="2"/>
      <c r="K19" s="1"/>
      <c r="L19" s="1"/>
      <c r="M19" s="1"/>
      <c r="N19" s="1"/>
      <c r="O19" s="1"/>
      <c r="P19" s="1"/>
      <c r="Q19" s="1"/>
      <c r="R19" s="71"/>
    </row>
    <row r="20" spans="2:18" ht="15">
      <c r="B20" s="72"/>
      <c r="C20" s="7"/>
      <c r="D20" s="1"/>
      <c r="E20" s="91" t="s">
        <v>137</v>
      </c>
      <c r="F20" s="1"/>
      <c r="G20" s="2"/>
      <c r="H20" s="1"/>
      <c r="I20" s="1"/>
      <c r="J20" s="2"/>
      <c r="K20" s="1"/>
      <c r="L20" s="1"/>
      <c r="M20" s="1"/>
      <c r="N20" s="1"/>
      <c r="O20" s="1"/>
      <c r="P20" s="1"/>
      <c r="Q20" s="1"/>
      <c r="R20" s="71"/>
    </row>
    <row r="21" spans="2:18" ht="15.75">
      <c r="B21" s="543" t="s">
        <v>138</v>
      </c>
      <c r="C21" s="377"/>
      <c r="D21" s="91"/>
      <c r="E21" s="91" t="s">
        <v>139</v>
      </c>
      <c r="F21" s="1"/>
      <c r="G21" s="2"/>
      <c r="H21" s="1"/>
      <c r="I21" s="1"/>
      <c r="J21" s="2"/>
      <c r="K21" s="1"/>
      <c r="L21" s="1"/>
      <c r="M21" s="1"/>
      <c r="N21" s="1"/>
      <c r="O21" s="1"/>
      <c r="P21" s="1"/>
      <c r="Q21" s="1"/>
      <c r="R21" s="71"/>
    </row>
    <row r="22" spans="2:18" ht="15">
      <c r="B22" s="59"/>
      <c r="C22" s="7"/>
      <c r="D22" s="91"/>
      <c r="E22" s="91" t="s">
        <v>140</v>
      </c>
      <c r="F22" s="1"/>
      <c r="G22" s="2"/>
      <c r="H22" s="1"/>
      <c r="I22" s="1"/>
      <c r="J22" s="2"/>
      <c r="K22" s="1"/>
      <c r="L22" s="1"/>
      <c r="M22" s="1"/>
      <c r="N22" s="1"/>
      <c r="O22" s="1"/>
      <c r="P22" s="1"/>
      <c r="Q22" s="1"/>
      <c r="R22" s="71"/>
    </row>
    <row r="23" spans="2:18" ht="15">
      <c r="B23" s="59"/>
      <c r="C23" s="7"/>
      <c r="D23" s="91"/>
      <c r="E23" s="91"/>
      <c r="F23" s="1"/>
      <c r="G23" s="2"/>
      <c r="H23" s="1"/>
      <c r="I23" s="1"/>
      <c r="J23" s="2"/>
      <c r="K23" s="1"/>
      <c r="L23" s="1"/>
      <c r="M23" s="1"/>
      <c r="N23" s="1"/>
      <c r="O23" s="1"/>
      <c r="P23" s="1"/>
      <c r="Q23" s="1"/>
      <c r="R23" s="71"/>
    </row>
    <row r="24" spans="2:18" ht="15">
      <c r="B24" s="59"/>
      <c r="C24" s="7"/>
      <c r="D24" s="1"/>
      <c r="E24" s="91" t="s">
        <v>141</v>
      </c>
      <c r="F24" s="1"/>
      <c r="G24" s="2"/>
      <c r="H24" s="1"/>
      <c r="I24" s="1"/>
      <c r="J24" s="2"/>
      <c r="K24" s="1"/>
      <c r="L24" s="1"/>
      <c r="M24" s="1"/>
      <c r="N24" s="1"/>
      <c r="O24" s="1"/>
      <c r="P24" s="1"/>
      <c r="Q24" s="1"/>
      <c r="R24" s="71"/>
    </row>
    <row r="25" spans="2:18" ht="15">
      <c r="B25" s="72"/>
      <c r="C25" s="7"/>
      <c r="D25" s="1"/>
      <c r="E25" s="91" t="s">
        <v>142</v>
      </c>
      <c r="F25" s="1"/>
      <c r="G25" s="2"/>
      <c r="H25" s="1"/>
      <c r="I25" s="1"/>
      <c r="J25" s="2"/>
      <c r="K25" s="1"/>
      <c r="L25" s="1"/>
      <c r="M25" s="1"/>
      <c r="N25" s="1"/>
      <c r="O25" s="1"/>
      <c r="P25" s="1"/>
      <c r="Q25" s="1"/>
      <c r="R25" s="71"/>
    </row>
    <row r="26" spans="2:18" ht="15.75">
      <c r="B26" s="543" t="s">
        <v>9</v>
      </c>
      <c r="C26" s="7"/>
      <c r="D26" s="1"/>
      <c r="E26" s="91" t="s">
        <v>143</v>
      </c>
      <c r="F26" s="1"/>
      <c r="G26" s="2"/>
      <c r="H26" s="1"/>
      <c r="I26" s="1"/>
      <c r="J26" s="2"/>
      <c r="K26" s="1"/>
      <c r="L26" s="1"/>
      <c r="M26" s="1"/>
      <c r="N26" s="1"/>
      <c r="O26" s="1"/>
      <c r="P26" s="1"/>
      <c r="Q26" s="1"/>
      <c r="R26" s="71"/>
    </row>
    <row r="27" spans="2:18" ht="15.75">
      <c r="B27" s="544" t="s">
        <v>144</v>
      </c>
      <c r="C27" s="7"/>
      <c r="D27" s="1"/>
      <c r="E27" s="91" t="s">
        <v>145</v>
      </c>
      <c r="F27" s="1"/>
      <c r="G27" s="2"/>
      <c r="H27" s="1"/>
      <c r="I27" s="1"/>
      <c r="J27" s="2"/>
      <c r="K27" s="1"/>
      <c r="L27" s="1"/>
      <c r="M27" s="1"/>
      <c r="N27" s="1"/>
      <c r="O27" s="1"/>
      <c r="P27" s="1"/>
      <c r="Q27" s="1"/>
      <c r="R27" s="71"/>
    </row>
    <row r="28" spans="1:18" s="49" customFormat="1" ht="15">
      <c r="A28" s="2"/>
      <c r="B28" s="59"/>
      <c r="C28" s="7"/>
      <c r="D28" s="1"/>
      <c r="E28" s="91" t="s">
        <v>146</v>
      </c>
      <c r="F28" s="1"/>
      <c r="G28" s="2"/>
      <c r="H28" s="1"/>
      <c r="I28" s="1"/>
      <c r="J28" s="2"/>
      <c r="K28" s="1"/>
      <c r="L28" s="1"/>
      <c r="M28" s="1"/>
      <c r="N28" s="1"/>
      <c r="O28" s="1"/>
      <c r="P28" s="1"/>
      <c r="Q28" s="1"/>
      <c r="R28" s="71"/>
    </row>
    <row r="29" spans="2:18" ht="15">
      <c r="B29" s="59"/>
      <c r="C29" s="377"/>
      <c r="D29" s="1"/>
      <c r="E29" s="91" t="s">
        <v>147</v>
      </c>
      <c r="F29" s="1"/>
      <c r="G29" s="2"/>
      <c r="H29" s="1"/>
      <c r="I29" s="1"/>
      <c r="J29" s="2"/>
      <c r="K29" s="1"/>
      <c r="L29" s="1"/>
      <c r="M29" s="1"/>
      <c r="N29" s="1"/>
      <c r="O29" s="1"/>
      <c r="P29" s="1"/>
      <c r="Q29" s="1"/>
      <c r="R29" s="71"/>
    </row>
    <row r="30" spans="2:18" ht="15.75" thickBot="1">
      <c r="B30" s="105"/>
      <c r="C30" s="81"/>
      <c r="D30" s="77"/>
      <c r="E30" s="153"/>
      <c r="F30" s="77"/>
      <c r="G30" s="65"/>
      <c r="H30" s="77"/>
      <c r="I30" s="77"/>
      <c r="J30" s="65"/>
      <c r="K30" s="77"/>
      <c r="L30" s="77"/>
      <c r="M30" s="77"/>
      <c r="N30" s="77"/>
      <c r="O30" s="77"/>
      <c r="P30" s="77"/>
      <c r="Q30" s="77"/>
      <c r="R30" s="78"/>
    </row>
    <row r="31" spans="1:10" s="1" customFormat="1" ht="15">
      <c r="A31" s="4"/>
      <c r="E31" s="91"/>
      <c r="G31" s="2"/>
      <c r="J31" s="2"/>
    </row>
    <row r="32" spans="2:3" ht="12.75">
      <c r="B32" s="162"/>
      <c r="C32" s="134"/>
    </row>
    <row r="33" spans="1:2" ht="13.5" thickBot="1">
      <c r="A33"/>
      <c r="B33"/>
    </row>
    <row r="34" spans="2:18" ht="12.75">
      <c r="B34" s="67" t="s">
        <v>148</v>
      </c>
      <c r="C34" s="79"/>
      <c r="D34" s="68"/>
      <c r="E34" s="324"/>
      <c r="F34" s="79"/>
      <c r="G34" s="68"/>
      <c r="H34" s="324"/>
      <c r="I34" s="79"/>
      <c r="J34" s="68"/>
      <c r="K34" s="324" t="s">
        <v>149</v>
      </c>
      <c r="L34" s="79"/>
      <c r="M34" s="68"/>
      <c r="N34" s="324"/>
      <c r="O34" s="79"/>
      <c r="P34" s="68"/>
      <c r="Q34" s="324"/>
      <c r="R34" s="69"/>
    </row>
    <row r="35" spans="2:18" ht="18">
      <c r="B35" s="59" t="s">
        <v>42</v>
      </c>
      <c r="C35" s="7"/>
      <c r="D35" s="1"/>
      <c r="E35" s="9" t="s">
        <v>150</v>
      </c>
      <c r="F35" s="30"/>
      <c r="G35" s="1"/>
      <c r="H35" s="9"/>
      <c r="I35" s="7"/>
      <c r="J35" s="1"/>
      <c r="K35" s="9" t="s">
        <v>43</v>
      </c>
      <c r="L35" s="83"/>
      <c r="M35" s="1"/>
      <c r="N35" s="9"/>
      <c r="O35" s="30"/>
      <c r="P35" s="1"/>
      <c r="Q35" s="9" t="s">
        <v>151</v>
      </c>
      <c r="R35" s="71"/>
    </row>
    <row r="36" spans="2:18" ht="15">
      <c r="B36" s="59" t="s">
        <v>45</v>
      </c>
      <c r="C36" s="1"/>
      <c r="D36" s="135"/>
      <c r="E36" s="92">
        <v>9.487</v>
      </c>
      <c r="F36" s="1"/>
      <c r="G36" s="135"/>
      <c r="H36" s="92"/>
      <c r="I36" s="154"/>
      <c r="J36" s="135"/>
      <c r="K36" s="92">
        <v>9.751</v>
      </c>
      <c r="L36" s="1"/>
      <c r="M36" s="135"/>
      <c r="N36" s="92"/>
      <c r="O36" s="1"/>
      <c r="P36" s="135"/>
      <c r="Q36" s="92"/>
      <c r="R36" s="71"/>
    </row>
    <row r="37" spans="2:18" ht="15">
      <c r="B37" s="380"/>
      <c r="C37" s="1"/>
      <c r="D37" s="135"/>
      <c r="E37" s="92"/>
      <c r="F37" s="1"/>
      <c r="G37" s="378"/>
      <c r="H37" s="92"/>
      <c r="I37" s="154"/>
      <c r="J37" s="378"/>
      <c r="K37" s="92"/>
      <c r="L37" s="1"/>
      <c r="M37" s="135"/>
      <c r="N37" s="92"/>
      <c r="O37" s="1"/>
      <c r="P37" s="378"/>
      <c r="Q37" s="92"/>
      <c r="R37" s="71"/>
    </row>
    <row r="38" spans="2:18" ht="15.75" thickBot="1">
      <c r="B38" s="73"/>
      <c r="C38" s="80"/>
      <c r="D38" s="50"/>
      <c r="E38" s="38"/>
      <c r="F38" s="80"/>
      <c r="G38" s="50"/>
      <c r="H38" s="38"/>
      <c r="I38" s="82"/>
      <c r="J38" s="379"/>
      <c r="K38" s="38"/>
      <c r="L38" s="80"/>
      <c r="M38" s="50"/>
      <c r="N38" s="38"/>
      <c r="O38" s="80"/>
      <c r="P38" s="50"/>
      <c r="Q38" s="38"/>
      <c r="R38" s="74"/>
    </row>
    <row r="39" spans="2:18" ht="18.75" thickTop="1">
      <c r="B39" s="59" t="s">
        <v>152</v>
      </c>
      <c r="C39" s="46"/>
      <c r="D39" s="47"/>
      <c r="E39" s="48" t="s">
        <v>153</v>
      </c>
      <c r="F39" s="46"/>
      <c r="G39" s="47"/>
      <c r="H39" s="48"/>
      <c r="I39" s="46"/>
      <c r="J39" s="2"/>
      <c r="K39" s="48">
        <v>1</v>
      </c>
      <c r="L39" s="46"/>
      <c r="M39" s="47"/>
      <c r="N39" s="48"/>
      <c r="O39" s="46"/>
      <c r="P39" s="47"/>
      <c r="Q39" s="48" t="s">
        <v>153</v>
      </c>
      <c r="R39" s="60"/>
    </row>
    <row r="40" spans="2:18" ht="18">
      <c r="B40" s="59" t="s">
        <v>154</v>
      </c>
      <c r="C40" s="46"/>
      <c r="D40" s="47"/>
      <c r="E40" s="48" t="s">
        <v>153</v>
      </c>
      <c r="F40" s="46"/>
      <c r="G40" s="47"/>
      <c r="H40" s="48"/>
      <c r="I40" s="46"/>
      <c r="J40" s="2"/>
      <c r="K40" s="48">
        <v>1</v>
      </c>
      <c r="L40" s="46"/>
      <c r="M40" s="47"/>
      <c r="N40" s="48"/>
      <c r="O40" s="46"/>
      <c r="P40" s="47"/>
      <c r="Q40" s="48" t="s">
        <v>153</v>
      </c>
      <c r="R40" s="60"/>
    </row>
    <row r="41" spans="2:18" ht="15">
      <c r="B41" s="107" t="s">
        <v>54</v>
      </c>
      <c r="C41" s="108"/>
      <c r="D41" s="109"/>
      <c r="E41" s="110" t="s">
        <v>155</v>
      </c>
      <c r="F41" s="108"/>
      <c r="G41" s="111"/>
      <c r="H41" s="110"/>
      <c r="I41" s="108"/>
      <c r="J41" s="109"/>
      <c r="K41" s="110" t="s">
        <v>156</v>
      </c>
      <c r="L41" s="108"/>
      <c r="M41" s="111"/>
      <c r="N41" s="110"/>
      <c r="O41" s="108"/>
      <c r="P41" s="111"/>
      <c r="Q41" s="110" t="s">
        <v>157</v>
      </c>
      <c r="R41" s="112"/>
    </row>
    <row r="42" spans="2:18" ht="15">
      <c r="B42" s="59" t="s">
        <v>56</v>
      </c>
      <c r="C42" s="7"/>
      <c r="D42" s="106"/>
      <c r="E42" s="6" t="s">
        <v>158</v>
      </c>
      <c r="F42" s="7"/>
      <c r="G42" s="1"/>
      <c r="H42" s="6"/>
      <c r="I42" s="7"/>
      <c r="J42" s="106"/>
      <c r="K42" s="6" t="s">
        <v>159</v>
      </c>
      <c r="L42" s="7"/>
      <c r="M42" s="1"/>
      <c r="N42" s="6"/>
      <c r="O42" s="7"/>
      <c r="P42" s="1"/>
      <c r="Q42" s="6">
        <v>20</v>
      </c>
      <c r="R42" s="71"/>
    </row>
    <row r="43" spans="2:18" ht="15">
      <c r="B43" s="59"/>
      <c r="C43" s="7"/>
      <c r="D43" s="106"/>
      <c r="E43" s="6"/>
      <c r="F43" s="7"/>
      <c r="G43" s="1"/>
      <c r="H43" s="6"/>
      <c r="I43" s="7"/>
      <c r="J43" s="106"/>
      <c r="K43" s="6" t="s">
        <v>160</v>
      </c>
      <c r="L43" s="7"/>
      <c r="M43" s="1"/>
      <c r="N43" s="6"/>
      <c r="O43" s="7"/>
      <c r="P43" s="1"/>
      <c r="Q43" s="6"/>
      <c r="R43" s="71"/>
    </row>
    <row r="44" spans="2:18" ht="15">
      <c r="B44" s="59"/>
      <c r="C44" s="7"/>
      <c r="D44" s="106"/>
      <c r="E44" s="6"/>
      <c r="F44" s="7"/>
      <c r="G44" s="1"/>
      <c r="H44" s="6"/>
      <c r="I44" s="7"/>
      <c r="J44" s="106"/>
      <c r="K44" s="6" t="s">
        <v>161</v>
      </c>
      <c r="L44" s="7"/>
      <c r="M44" s="1"/>
      <c r="N44" s="6"/>
      <c r="O44" s="7"/>
      <c r="P44" s="1"/>
      <c r="Q44" s="6"/>
      <c r="R44" s="71"/>
    </row>
    <row r="45" spans="2:18" ht="12.75" customHeight="1">
      <c r="B45" s="59"/>
      <c r="C45" s="7"/>
      <c r="D45" s="106"/>
      <c r="E45" s="6"/>
      <c r="F45" s="7"/>
      <c r="G45" s="1"/>
      <c r="H45" s="6"/>
      <c r="I45" s="7"/>
      <c r="J45" s="106" t="s">
        <v>162</v>
      </c>
      <c r="K45" s="6" t="s">
        <v>163</v>
      </c>
      <c r="L45" s="7"/>
      <c r="M45" s="1"/>
      <c r="N45" s="6"/>
      <c r="O45" s="7"/>
      <c r="P45" s="1"/>
      <c r="Q45" s="6"/>
      <c r="R45" s="71"/>
    </row>
    <row r="46" spans="2:18" ht="12.75" customHeight="1">
      <c r="B46" s="107"/>
      <c r="C46" s="108"/>
      <c r="D46" s="109"/>
      <c r="E46" s="110"/>
      <c r="F46" s="108"/>
      <c r="G46" s="111"/>
      <c r="H46" s="110"/>
      <c r="I46" s="108"/>
      <c r="J46" s="109"/>
      <c r="K46" s="110" t="s">
        <v>164</v>
      </c>
      <c r="L46" s="108"/>
      <c r="M46" s="111"/>
      <c r="N46" s="110"/>
      <c r="O46" s="108"/>
      <c r="P46" s="111"/>
      <c r="Q46" s="110"/>
      <c r="R46" s="112"/>
    </row>
    <row r="47" spans="2:18" ht="15" customHeight="1">
      <c r="B47" s="59" t="s">
        <v>63</v>
      </c>
      <c r="C47" s="377"/>
      <c r="D47" s="106"/>
      <c r="E47" s="6" t="s">
        <v>165</v>
      </c>
      <c r="F47" s="7"/>
      <c r="G47" s="1"/>
      <c r="H47" s="6"/>
      <c r="I47" s="7"/>
      <c r="J47" s="106"/>
      <c r="K47" s="6" t="s">
        <v>166</v>
      </c>
      <c r="L47" s="7"/>
      <c r="M47" s="1"/>
      <c r="N47" s="6"/>
      <c r="O47" s="7"/>
      <c r="P47" s="1"/>
      <c r="Q47" s="6" t="s">
        <v>153</v>
      </c>
      <c r="R47" s="71"/>
    </row>
    <row r="48" spans="2:18" ht="12.75">
      <c r="B48" s="70"/>
      <c r="C48" s="7"/>
      <c r="D48" s="106"/>
      <c r="E48" s="6" t="s">
        <v>167</v>
      </c>
      <c r="F48" s="7"/>
      <c r="G48" s="1"/>
      <c r="H48" s="6"/>
      <c r="I48" s="7"/>
      <c r="J48" s="106"/>
      <c r="K48" s="6" t="s">
        <v>168</v>
      </c>
      <c r="L48" s="7"/>
      <c r="M48" s="1"/>
      <c r="N48" s="6"/>
      <c r="O48" s="7"/>
      <c r="P48" s="1"/>
      <c r="Q48" s="6"/>
      <c r="R48" s="71"/>
    </row>
    <row r="49" spans="2:18" ht="12.75">
      <c r="B49" s="70"/>
      <c r="C49" s="7"/>
      <c r="D49" s="106"/>
      <c r="E49" s="6"/>
      <c r="F49" s="7"/>
      <c r="G49" s="1"/>
      <c r="H49" s="6"/>
      <c r="I49" s="7"/>
      <c r="J49" s="106"/>
      <c r="K49" s="6" t="s">
        <v>169</v>
      </c>
      <c r="L49" s="7"/>
      <c r="M49" s="1"/>
      <c r="N49" s="6"/>
      <c r="O49" s="7"/>
      <c r="P49" s="1"/>
      <c r="Q49" s="6"/>
      <c r="R49" s="71"/>
    </row>
    <row r="50" spans="2:18" ht="12.75">
      <c r="B50" s="70"/>
      <c r="C50" s="7"/>
      <c r="D50" s="106"/>
      <c r="E50" s="6"/>
      <c r="F50" s="7"/>
      <c r="G50" s="1"/>
      <c r="H50" s="6"/>
      <c r="I50" s="7"/>
      <c r="J50" s="106"/>
      <c r="K50" s="6" t="s">
        <v>170</v>
      </c>
      <c r="L50" s="7"/>
      <c r="M50" s="1"/>
      <c r="N50" s="6"/>
      <c r="O50" s="7"/>
      <c r="P50" s="1"/>
      <c r="Q50" s="6"/>
      <c r="R50" s="71"/>
    </row>
    <row r="51" spans="2:18" ht="12.75">
      <c r="B51" s="70"/>
      <c r="C51" s="7"/>
      <c r="D51" s="106"/>
      <c r="E51" s="6"/>
      <c r="F51" s="7"/>
      <c r="G51" s="1"/>
      <c r="H51" s="6"/>
      <c r="I51" s="7"/>
      <c r="J51" s="106" t="s">
        <v>162</v>
      </c>
      <c r="K51" s="6" t="s">
        <v>171</v>
      </c>
      <c r="L51" s="7"/>
      <c r="M51" s="1"/>
      <c r="N51" s="6"/>
      <c r="O51" s="7"/>
      <c r="P51" s="1"/>
      <c r="Q51" s="6"/>
      <c r="R51" s="71"/>
    </row>
    <row r="52" spans="2:18" ht="13.5" thickBot="1">
      <c r="B52" s="76"/>
      <c r="C52" s="81"/>
      <c r="D52" s="120"/>
      <c r="E52" s="121"/>
      <c r="F52" s="81"/>
      <c r="G52" s="77"/>
      <c r="H52" s="121"/>
      <c r="I52" s="81"/>
      <c r="J52" s="120"/>
      <c r="K52" s="121" t="s">
        <v>164</v>
      </c>
      <c r="L52" s="81"/>
      <c r="M52" s="77"/>
      <c r="N52" s="121"/>
      <c r="O52" s="81"/>
      <c r="P52" s="77"/>
      <c r="Q52" s="121"/>
      <c r="R52" s="78"/>
    </row>
    <row r="53" spans="1:2" ht="12.75">
      <c r="A53"/>
      <c r="B53" s="437" t="s">
        <v>172</v>
      </c>
    </row>
    <row r="54" spans="1:2" ht="12.75">
      <c r="A54"/>
      <c r="B54"/>
    </row>
    <row r="55" spans="1:2" ht="13.5" thickBot="1">
      <c r="A55"/>
      <c r="B55"/>
    </row>
    <row r="56" spans="1:49" ht="15.75">
      <c r="A56" s="27"/>
      <c r="B56" s="325" t="s">
        <v>173</v>
      </c>
      <c r="C56" s="68"/>
      <c r="D56" s="145"/>
      <c r="E56" s="164" t="s">
        <v>174</v>
      </c>
      <c r="F56" s="165"/>
      <c r="G56" s="139"/>
      <c r="H56" s="140" t="s">
        <v>175</v>
      </c>
      <c r="I56" s="141"/>
      <c r="J56" s="143"/>
      <c r="K56" s="140" t="s">
        <v>176</v>
      </c>
      <c r="L56" s="141"/>
      <c r="M56" s="145"/>
      <c r="N56" s="140" t="s">
        <v>177</v>
      </c>
      <c r="O56" s="141"/>
      <c r="P56" s="145"/>
      <c r="Q56" s="140" t="s">
        <v>177</v>
      </c>
      <c r="R56" s="142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</row>
    <row r="57" spans="1:49" ht="15">
      <c r="A57" s="27"/>
      <c r="B57" s="156" t="s">
        <v>178</v>
      </c>
      <c r="C57" s="6"/>
      <c r="D57" s="135"/>
      <c r="E57" s="167"/>
      <c r="F57" s="7"/>
      <c r="G57" s="2"/>
      <c r="H57" s="133" t="s">
        <v>179</v>
      </c>
      <c r="I57" s="1"/>
      <c r="J57" s="144"/>
      <c r="K57" s="6" t="s">
        <v>180</v>
      </c>
      <c r="L57" s="1"/>
      <c r="M57" s="135"/>
      <c r="N57" s="6" t="s">
        <v>181</v>
      </c>
      <c r="O57" s="7"/>
      <c r="P57" s="166"/>
      <c r="Q57" s="6" t="s">
        <v>153</v>
      </c>
      <c r="R57" s="71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</row>
    <row r="58" spans="1:49" ht="15">
      <c r="A58" s="27"/>
      <c r="B58" s="156" t="s">
        <v>182</v>
      </c>
      <c r="C58" s="6"/>
      <c r="D58" s="135"/>
      <c r="E58" s="167"/>
      <c r="F58" s="7"/>
      <c r="G58" s="1"/>
      <c r="H58" s="133" t="s">
        <v>183</v>
      </c>
      <c r="I58" s="1"/>
      <c r="J58" s="135"/>
      <c r="K58" s="6" t="s">
        <v>153</v>
      </c>
      <c r="L58" s="1"/>
      <c r="M58" s="410"/>
      <c r="N58" s="6" t="s">
        <v>153</v>
      </c>
      <c r="O58" s="7"/>
      <c r="P58" s="1"/>
      <c r="Q58" s="6" t="s">
        <v>153</v>
      </c>
      <c r="R58" s="71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</row>
    <row r="59" spans="1:49" ht="15">
      <c r="A59" s="27"/>
      <c r="B59" s="156" t="s">
        <v>184</v>
      </c>
      <c r="C59" s="6"/>
      <c r="D59" s="135"/>
      <c r="E59" s="167" t="s">
        <v>109</v>
      </c>
      <c r="F59" s="7"/>
      <c r="G59" s="8"/>
      <c r="H59" s="147"/>
      <c r="I59" s="118"/>
      <c r="J59" s="148"/>
      <c r="K59" s="117" t="s">
        <v>153</v>
      </c>
      <c r="L59" s="118"/>
      <c r="M59" s="146"/>
      <c r="N59" s="117" t="s">
        <v>153</v>
      </c>
      <c r="O59" s="118"/>
      <c r="P59" s="146"/>
      <c r="Q59" s="117" t="s">
        <v>153</v>
      </c>
      <c r="R59" s="119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</row>
    <row r="60" spans="1:49" ht="15">
      <c r="A60" s="27"/>
      <c r="B60" s="156" t="s">
        <v>185</v>
      </c>
      <c r="C60" s="6"/>
      <c r="D60" s="135"/>
      <c r="E60" s="167" t="s">
        <v>186</v>
      </c>
      <c r="F60" s="7"/>
      <c r="G60" s="1"/>
      <c r="H60" s="133" t="s">
        <v>187</v>
      </c>
      <c r="I60" s="7"/>
      <c r="J60" s="1"/>
      <c r="K60" s="6" t="s">
        <v>188</v>
      </c>
      <c r="L60" s="7"/>
      <c r="M60" s="1"/>
      <c r="N60" s="6" t="s">
        <v>189</v>
      </c>
      <c r="O60" s="7"/>
      <c r="P60" s="1"/>
      <c r="Q60" s="6" t="s">
        <v>153</v>
      </c>
      <c r="R60" s="71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</row>
    <row r="61" spans="1:49" ht="15">
      <c r="A61" s="27"/>
      <c r="B61" s="156" t="s">
        <v>190</v>
      </c>
      <c r="C61" s="6"/>
      <c r="D61" s="135"/>
      <c r="E61" s="167"/>
      <c r="F61" s="7"/>
      <c r="G61" s="2"/>
      <c r="H61" s="133" t="s">
        <v>191</v>
      </c>
      <c r="I61" s="7"/>
      <c r="J61" s="2"/>
      <c r="K61" s="6" t="s">
        <v>153</v>
      </c>
      <c r="L61" s="7"/>
      <c r="M61" s="1"/>
      <c r="N61" s="6" t="s">
        <v>153</v>
      </c>
      <c r="O61" s="7"/>
      <c r="P61" s="1"/>
      <c r="Q61" s="6" t="s">
        <v>153</v>
      </c>
      <c r="R61" s="71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</row>
    <row r="62" spans="1:49" ht="15.75" thickBot="1">
      <c r="A62" s="27"/>
      <c r="B62" s="168"/>
      <c r="C62" s="121"/>
      <c r="D62" s="138"/>
      <c r="E62" s="326"/>
      <c r="F62" s="81"/>
      <c r="G62" s="65"/>
      <c r="H62" s="137"/>
      <c r="I62" s="77"/>
      <c r="J62" s="411"/>
      <c r="K62" s="121" t="s">
        <v>153</v>
      </c>
      <c r="L62" s="77"/>
      <c r="M62" s="138"/>
      <c r="N62" s="121" t="s">
        <v>153</v>
      </c>
      <c r="O62" s="77"/>
      <c r="P62" s="138"/>
      <c r="Q62" s="121" t="s">
        <v>153</v>
      </c>
      <c r="R62" s="78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</row>
    <row r="63" spans="1:49" s="1" customFormat="1" ht="15">
      <c r="A63" s="27"/>
      <c r="C63" s="6"/>
      <c r="G63" s="2"/>
      <c r="H63" s="133"/>
      <c r="J63" s="2"/>
      <c r="K63" s="6"/>
      <c r="N63" s="6"/>
      <c r="Q63" s="6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</row>
    <row r="64" spans="1:49" s="1" customFormat="1" ht="15">
      <c r="A64" s="27"/>
      <c r="B64" s="169"/>
      <c r="C64" s="6"/>
      <c r="E64" s="167"/>
      <c r="G64" s="2"/>
      <c r="H64" s="133"/>
      <c r="J64" s="2"/>
      <c r="K64" s="6"/>
      <c r="N64" s="6"/>
      <c r="Q64" s="6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</row>
    <row r="65" spans="1:49" s="1" customFormat="1" ht="15">
      <c r="A65" s="27"/>
      <c r="B65" s="169"/>
      <c r="C65" s="6"/>
      <c r="E65" s="167"/>
      <c r="H65" s="133"/>
      <c r="K65" s="6"/>
      <c r="N65" s="6"/>
      <c r="Q65" s="6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</row>
    <row r="66" spans="1:49" s="1" customFormat="1" ht="15">
      <c r="A66" s="27"/>
      <c r="B66" s="169"/>
      <c r="C66" s="6"/>
      <c r="E66" s="167"/>
      <c r="H66" s="133"/>
      <c r="K66" s="6"/>
      <c r="N66" s="6"/>
      <c r="Q66" s="6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14" s="1" customFormat="1" ht="15">
      <c r="A82" s="4"/>
      <c r="B82" s="169"/>
      <c r="E82" s="91"/>
      <c r="G82" s="2"/>
      <c r="H82" s="133"/>
      <c r="J82" s="2"/>
      <c r="K82" s="133"/>
      <c r="N82" s="133"/>
    </row>
    <row r="83" spans="1:17" s="1" customFormat="1" ht="15.75">
      <c r="A83" s="4"/>
      <c r="B83" s="170"/>
      <c r="E83" s="149"/>
      <c r="H83" s="133"/>
      <c r="K83" s="6"/>
      <c r="N83" s="6"/>
      <c r="Q83" s="6"/>
    </row>
    <row r="84" spans="1:17" s="1" customFormat="1" ht="15">
      <c r="A84" s="4"/>
      <c r="B84" s="169"/>
      <c r="E84" s="149"/>
      <c r="G84" s="2"/>
      <c r="H84" s="133"/>
      <c r="J84" s="2"/>
      <c r="K84" s="6"/>
      <c r="N84" s="6"/>
      <c r="Q84" s="6"/>
    </row>
    <row r="85" spans="1:17" s="1" customFormat="1" ht="15">
      <c r="A85" s="4"/>
      <c r="B85" s="169"/>
      <c r="E85" s="91"/>
      <c r="G85" s="2"/>
      <c r="H85" s="133"/>
      <c r="J85" s="2"/>
      <c r="K85" s="6"/>
      <c r="N85" s="6"/>
      <c r="Q85" s="6"/>
    </row>
    <row r="86" spans="1:17" s="1" customFormat="1" ht="15">
      <c r="A86" s="4"/>
      <c r="B86" s="169"/>
      <c r="E86" s="149"/>
      <c r="G86" s="2"/>
      <c r="H86" s="133"/>
      <c r="J86" s="2"/>
      <c r="K86" s="6"/>
      <c r="N86" s="6"/>
      <c r="Q86" s="6"/>
    </row>
    <row r="87" spans="2:17" s="1" customFormat="1" ht="15">
      <c r="B87" s="171"/>
      <c r="E87" s="149"/>
      <c r="H87" s="133"/>
      <c r="K87" s="6"/>
      <c r="N87" s="6"/>
      <c r="Q87" s="6"/>
    </row>
    <row r="88" s="1" customFormat="1" ht="15" customHeight="1"/>
    <row r="89" s="1" customFormat="1" ht="12.75">
      <c r="A89" s="4"/>
    </row>
    <row r="90" spans="1:17" s="1" customFormat="1" ht="15.75">
      <c r="A90" s="4"/>
      <c r="B90" s="155"/>
      <c r="D90" s="2"/>
      <c r="E90" s="133"/>
      <c r="H90" s="133"/>
      <c r="K90" s="133"/>
      <c r="N90" s="133"/>
      <c r="Q90" s="133"/>
    </row>
    <row r="91" spans="1:17" s="1" customFormat="1" ht="15">
      <c r="A91" s="4"/>
      <c r="B91" s="169"/>
      <c r="D91" s="2"/>
      <c r="E91" s="133"/>
      <c r="H91" s="6"/>
      <c r="K91" s="133"/>
      <c r="N91" s="6"/>
      <c r="Q91" s="6"/>
    </row>
    <row r="92" spans="1:17" s="1" customFormat="1" ht="15.75">
      <c r="A92" s="4"/>
      <c r="B92" s="170"/>
      <c r="E92" s="133"/>
      <c r="H92" s="6"/>
      <c r="K92" s="6"/>
      <c r="N92" s="6"/>
      <c r="Q92" s="6"/>
    </row>
    <row r="93" spans="1:17" s="1" customFormat="1" ht="15.75">
      <c r="A93" s="4"/>
      <c r="B93" s="170"/>
      <c r="D93" s="2"/>
      <c r="E93" s="133"/>
      <c r="H93" s="6"/>
      <c r="K93" s="6"/>
      <c r="N93" s="6"/>
      <c r="Q93" s="6"/>
    </row>
    <row r="94" spans="1:17" s="1" customFormat="1" ht="15">
      <c r="A94" s="4"/>
      <c r="B94" s="149"/>
      <c r="D94" s="2"/>
      <c r="E94" s="133"/>
      <c r="H94" s="6"/>
      <c r="K94" s="6"/>
      <c r="N94" s="6"/>
      <c r="Q94" s="6"/>
    </row>
    <row r="95" spans="1:17" s="1" customFormat="1" ht="15">
      <c r="A95" s="4"/>
      <c r="B95" s="169"/>
      <c r="D95" s="2"/>
      <c r="E95" s="133"/>
      <c r="H95" s="6"/>
      <c r="K95" s="6"/>
      <c r="N95" s="6"/>
      <c r="Q95" s="6"/>
    </row>
    <row r="96" spans="1:17" s="1" customFormat="1" ht="15">
      <c r="A96" s="4"/>
      <c r="B96" s="169"/>
      <c r="E96" s="133"/>
      <c r="H96" s="6"/>
      <c r="K96" s="6"/>
      <c r="N96" s="6"/>
      <c r="Q96" s="6"/>
    </row>
    <row r="97" spans="1:17" s="1" customFormat="1" ht="15">
      <c r="A97" s="4"/>
      <c r="B97" s="169"/>
      <c r="E97" s="133"/>
      <c r="H97" s="6"/>
      <c r="K97" s="161"/>
      <c r="N97" s="6"/>
      <c r="Q97" s="6"/>
    </row>
    <row r="98" spans="1:17" s="1" customFormat="1" ht="15">
      <c r="A98" s="4"/>
      <c r="B98" s="171"/>
      <c r="E98" s="133"/>
      <c r="H98" s="6"/>
      <c r="K98" s="6"/>
      <c r="N98" s="172"/>
      <c r="Q98" s="172"/>
    </row>
    <row r="99" spans="1:17" s="1" customFormat="1" ht="15">
      <c r="A99" s="4"/>
      <c r="E99" s="133"/>
      <c r="H99" s="6"/>
      <c r="K99" s="6"/>
      <c r="N99" s="6"/>
      <c r="Q99" s="6"/>
    </row>
    <row r="100" spans="1:17" s="1" customFormat="1" ht="15">
      <c r="A100" s="4"/>
      <c r="E100" s="133"/>
      <c r="H100" s="6"/>
      <c r="K100" s="6"/>
      <c r="N100" s="6"/>
      <c r="Q100" s="6"/>
    </row>
    <row r="101" spans="1:17" s="1" customFormat="1" ht="15" customHeight="1">
      <c r="A101" s="4"/>
      <c r="E101" s="133"/>
      <c r="H101" s="6"/>
      <c r="K101" s="6"/>
      <c r="N101" s="6"/>
      <c r="Q101" s="6"/>
    </row>
    <row r="102" s="1" customFormat="1" ht="15" customHeight="1">
      <c r="A102" s="4"/>
    </row>
    <row r="103" spans="1:17" s="1" customFormat="1" ht="15" customHeight="1">
      <c r="A103" s="4"/>
      <c r="B103" s="173"/>
      <c r="E103" s="174"/>
      <c r="G103" s="2"/>
      <c r="H103" s="170"/>
      <c r="J103" s="2"/>
      <c r="K103" s="133"/>
      <c r="N103" s="133"/>
      <c r="Q103" s="133"/>
    </row>
    <row r="104" spans="1:17" s="1" customFormat="1" ht="15" customHeight="1">
      <c r="A104" s="4"/>
      <c r="B104" s="155"/>
      <c r="D104" s="159"/>
      <c r="E104" s="91"/>
      <c r="G104" s="2"/>
      <c r="H104" s="133"/>
      <c r="J104" s="2"/>
      <c r="K104" s="133"/>
      <c r="N104" s="133"/>
      <c r="Q104" s="48"/>
    </row>
    <row r="105" spans="1:17" s="1" customFormat="1" ht="15.75">
      <c r="A105" s="4"/>
      <c r="B105" s="155"/>
      <c r="D105" s="158"/>
      <c r="E105" s="149"/>
      <c r="H105" s="133"/>
      <c r="K105" s="6"/>
      <c r="N105" s="6"/>
      <c r="Q105" s="132"/>
    </row>
    <row r="106" spans="1:17" s="1" customFormat="1" ht="15.75">
      <c r="A106" s="4"/>
      <c r="B106" s="155"/>
      <c r="D106" s="158"/>
      <c r="E106" s="149"/>
      <c r="G106" s="2"/>
      <c r="H106" s="133"/>
      <c r="J106" s="2"/>
      <c r="K106" s="6"/>
      <c r="N106" s="6"/>
      <c r="Q106" s="132"/>
    </row>
    <row r="107" spans="1:17" s="1" customFormat="1" ht="15.75">
      <c r="A107" s="4"/>
      <c r="B107" s="155"/>
      <c r="D107" s="159"/>
      <c r="E107" s="91"/>
      <c r="G107" s="2"/>
      <c r="H107" s="133"/>
      <c r="J107" s="2"/>
      <c r="K107" s="6"/>
      <c r="N107" s="6"/>
      <c r="Q107" s="6"/>
    </row>
    <row r="108" spans="1:17" s="1" customFormat="1" ht="15">
      <c r="A108" s="4"/>
      <c r="B108" s="169"/>
      <c r="D108" s="158"/>
      <c r="E108" s="149"/>
      <c r="G108" s="2"/>
      <c r="H108" s="133"/>
      <c r="J108" s="2"/>
      <c r="K108" s="6"/>
      <c r="N108" s="6"/>
      <c r="Q108" s="6"/>
    </row>
    <row r="109" spans="1:17" s="1" customFormat="1" ht="15.75">
      <c r="A109" s="4"/>
      <c r="B109" s="155"/>
      <c r="D109" s="158"/>
      <c r="E109" s="91"/>
      <c r="G109" s="2"/>
      <c r="H109" s="133"/>
      <c r="J109" s="2"/>
      <c r="K109" s="6"/>
      <c r="N109" s="6"/>
      <c r="Q109" s="6"/>
    </row>
    <row r="110" spans="1:4" s="1" customFormat="1" ht="14.25">
      <c r="A110" s="4"/>
      <c r="D110" s="159"/>
    </row>
    <row r="111" spans="1:4" s="1" customFormat="1" ht="12.75">
      <c r="A111" s="4"/>
      <c r="D111" s="158"/>
    </row>
    <row r="112" spans="1:4" s="1" customFormat="1" ht="12.75">
      <c r="A112" s="4"/>
      <c r="D112" s="158"/>
    </row>
    <row r="113" spans="1:4" s="1" customFormat="1" ht="14.25">
      <c r="A113" s="4"/>
      <c r="D113" s="157"/>
    </row>
    <row r="114" spans="1:17" s="1" customFormat="1" ht="15">
      <c r="A114" s="4"/>
      <c r="D114" s="157"/>
      <c r="E114" s="91"/>
      <c r="H114" s="133"/>
      <c r="K114" s="6"/>
      <c r="N114" s="6"/>
      <c r="Q114" s="6"/>
    </row>
    <row r="115" spans="1:5" s="1" customFormat="1" ht="15.75">
      <c r="A115" s="4"/>
      <c r="B115" s="155"/>
      <c r="D115" s="159"/>
      <c r="E115" s="91"/>
    </row>
    <row r="116" spans="1:17" s="1" customFormat="1" ht="15.75">
      <c r="A116" s="4"/>
      <c r="B116" s="155"/>
      <c r="D116" s="157"/>
      <c r="H116" s="133"/>
      <c r="K116" s="6"/>
      <c r="N116" s="6"/>
      <c r="Q116" s="6"/>
    </row>
    <row r="117" spans="1:18" s="1" customFormat="1" ht="15.75">
      <c r="A117" s="4"/>
      <c r="B117" s="155"/>
      <c r="D117" s="157"/>
      <c r="H117" s="133"/>
      <c r="K117" s="6"/>
      <c r="N117" s="6"/>
      <c r="Q117" s="6"/>
      <c r="R117" s="6"/>
    </row>
    <row r="118" spans="1:17" s="1" customFormat="1" ht="15">
      <c r="A118" s="4"/>
      <c r="B118" s="6"/>
      <c r="D118" s="157"/>
      <c r="G118" s="2"/>
      <c r="H118" s="133"/>
      <c r="J118" s="2"/>
      <c r="K118" s="133"/>
      <c r="N118" s="133"/>
      <c r="Q118" s="133"/>
    </row>
    <row r="119" spans="1:17" s="1" customFormat="1" ht="15">
      <c r="A119" s="4"/>
      <c r="B119" s="6"/>
      <c r="D119" s="159"/>
      <c r="E119" s="136"/>
      <c r="H119" s="133"/>
      <c r="K119" s="6"/>
      <c r="N119" s="6"/>
      <c r="Q119" s="6"/>
    </row>
    <row r="120" spans="1:5" s="1" customFormat="1" ht="14.25">
      <c r="A120" s="4"/>
      <c r="B120" s="6"/>
      <c r="D120" s="157"/>
      <c r="E120" s="136"/>
    </row>
    <row r="121" spans="1:4" s="1" customFormat="1" ht="14.25">
      <c r="A121" s="4"/>
      <c r="B121" s="6"/>
      <c r="D121" s="157"/>
    </row>
    <row r="122" spans="1:4" s="1" customFormat="1" ht="14.25">
      <c r="A122" s="4"/>
      <c r="B122" s="6"/>
      <c r="D122" s="157"/>
    </row>
    <row r="123" spans="1:4" s="1" customFormat="1" ht="15.75">
      <c r="A123" s="4"/>
      <c r="B123" s="155"/>
      <c r="D123" s="160"/>
    </row>
    <row r="124" spans="1:4" s="1" customFormat="1" ht="15.75">
      <c r="A124" s="4"/>
      <c r="B124" s="155"/>
      <c r="D124" s="157"/>
    </row>
    <row r="125" spans="1:4" s="1" customFormat="1" ht="15.75">
      <c r="A125" s="4"/>
      <c r="B125" s="155"/>
      <c r="D125" s="157"/>
    </row>
    <row r="126" spans="1:4" s="1" customFormat="1" ht="14.25">
      <c r="A126" s="4"/>
      <c r="B126" s="6"/>
      <c r="D126" s="157"/>
    </row>
    <row r="127" spans="1:4" s="1" customFormat="1" ht="14.25">
      <c r="A127" s="4"/>
      <c r="B127" s="6"/>
      <c r="D127" s="157"/>
    </row>
    <row r="128" spans="1:4" s="1" customFormat="1" ht="14.25">
      <c r="A128" s="4"/>
      <c r="B128" s="6"/>
      <c r="D128" s="157"/>
    </row>
    <row r="129" spans="1:4" s="1" customFormat="1" ht="14.25">
      <c r="A129" s="4"/>
      <c r="B129" s="6"/>
      <c r="D129" s="157"/>
    </row>
    <row r="130" spans="1:4" s="1" customFormat="1" ht="14.25">
      <c r="A130" s="4"/>
      <c r="B130" s="6"/>
      <c r="D130" s="157"/>
    </row>
    <row r="131" spans="1:4" s="1" customFormat="1" ht="15">
      <c r="A131" s="4"/>
      <c r="B131" s="6"/>
      <c r="D131" s="160"/>
    </row>
    <row r="132" spans="1:4" s="1" customFormat="1" ht="14.25">
      <c r="A132" s="4"/>
      <c r="B132" s="6"/>
      <c r="D132" s="157"/>
    </row>
    <row r="133" spans="1:4" s="1" customFormat="1" ht="14.25">
      <c r="A133" s="4"/>
      <c r="B133" s="6"/>
      <c r="D133" s="157"/>
    </row>
    <row r="134" spans="1:4" s="1" customFormat="1" ht="14.25">
      <c r="A134" s="4"/>
      <c r="B134" s="6"/>
      <c r="D134" s="157"/>
    </row>
    <row r="135" spans="1:4" s="1" customFormat="1" ht="14.25">
      <c r="A135" s="4"/>
      <c r="B135" s="6"/>
      <c r="D135" s="157"/>
    </row>
    <row r="136" spans="1:4" s="1" customFormat="1" ht="14.25">
      <c r="A136" s="4"/>
      <c r="B136" s="6"/>
      <c r="D136" s="157"/>
    </row>
    <row r="137" spans="1:4" s="1" customFormat="1" ht="14.25">
      <c r="A137" s="4"/>
      <c r="B137" s="6"/>
      <c r="D137" s="157"/>
    </row>
    <row r="138" spans="1:4" s="1" customFormat="1" ht="14.25">
      <c r="A138" s="4"/>
      <c r="B138" s="6"/>
      <c r="D138" s="157"/>
    </row>
    <row r="139" s="1" customFormat="1" ht="12.75">
      <c r="A139" s="4"/>
    </row>
    <row r="140" spans="1:2" s="1" customFormat="1" ht="12.75">
      <c r="A140" s="4"/>
      <c r="B140" s="6"/>
    </row>
    <row r="16384" ht="15">
      <c r="D16384" s="91"/>
    </row>
  </sheetData>
  <sheetProtection password="EB9D" sheet="1" objects="1" scenarios="1"/>
  <printOptions horizontalCentered="1"/>
  <pageMargins left="0.1968503937007874" right="0.1968503937007874" top="0.3937007874015748" bottom="0.3937007874015748" header="0" footer="0"/>
  <pageSetup horizontalDpi="120" verticalDpi="12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1.75390625" style="4" customWidth="1"/>
    <col min="2" max="2" width="6.75390625" style="0" customWidth="1"/>
    <col min="3" max="4" width="10.75390625" style="12" customWidth="1"/>
    <col min="5" max="5" width="7.75390625" style="0" customWidth="1"/>
    <col min="6" max="6" width="30.75390625" style="0" customWidth="1"/>
    <col min="7" max="7" width="4.75390625" style="0" customWidth="1"/>
    <col min="8" max="8" width="6.75390625" style="0" customWidth="1"/>
    <col min="9" max="10" width="10.75390625" style="0" customWidth="1"/>
    <col min="11" max="11" width="7.75390625" style="0" customWidth="1"/>
    <col min="12" max="12" width="30.75390625" style="0" customWidth="1"/>
    <col min="13" max="13" width="1.75390625" style="0" customWidth="1"/>
  </cols>
  <sheetData>
    <row r="1" spans="2:6" ht="4.5" customHeight="1" thickBot="1">
      <c r="B1" s="1"/>
      <c r="C1" s="11"/>
      <c r="D1" s="10"/>
      <c r="E1" s="1"/>
      <c r="F1" s="1"/>
    </row>
    <row r="2" spans="2:12" ht="22.5">
      <c r="B2" s="506"/>
      <c r="C2" s="507"/>
      <c r="D2" s="507"/>
      <c r="E2" s="508"/>
      <c r="F2" s="508"/>
      <c r="G2" s="509" t="s">
        <v>192</v>
      </c>
      <c r="H2" s="508"/>
      <c r="I2" s="508"/>
      <c r="J2" s="510"/>
      <c r="K2" s="510"/>
      <c r="L2" s="511"/>
    </row>
    <row r="3" spans="1:13" s="3" customFormat="1" ht="15.75" customHeight="1" thickBot="1">
      <c r="A3" s="4"/>
      <c r="B3" s="512" t="s">
        <v>193</v>
      </c>
      <c r="C3" s="513" t="s">
        <v>194</v>
      </c>
      <c r="D3" s="514" t="s">
        <v>195</v>
      </c>
      <c r="E3" s="514" t="s">
        <v>196</v>
      </c>
      <c r="F3" s="515" t="s">
        <v>197</v>
      </c>
      <c r="G3" s="519"/>
      <c r="H3" s="516" t="s">
        <v>193</v>
      </c>
      <c r="I3" s="513" t="s">
        <v>194</v>
      </c>
      <c r="J3" s="514" t="s">
        <v>195</v>
      </c>
      <c r="K3" s="514" t="s">
        <v>196</v>
      </c>
      <c r="L3" s="517" t="s">
        <v>197</v>
      </c>
      <c r="M3"/>
    </row>
    <row r="4" spans="1:12" s="14" customFormat="1" ht="24.75" customHeight="1" thickTop="1">
      <c r="A4" s="13"/>
      <c r="B4" s="25">
        <v>1</v>
      </c>
      <c r="C4" s="21">
        <v>9.203</v>
      </c>
      <c r="D4" s="15">
        <v>9.991</v>
      </c>
      <c r="E4" s="17">
        <f>(D4-C4)*1000</f>
        <v>788.0000000000002</v>
      </c>
      <c r="F4" s="16" t="s">
        <v>198</v>
      </c>
      <c r="G4" s="95"/>
      <c r="H4" s="25" t="s">
        <v>199</v>
      </c>
      <c r="I4" s="21">
        <v>8.96</v>
      </c>
      <c r="J4" s="15">
        <v>9.984</v>
      </c>
      <c r="K4" s="17">
        <f>(J4-I4)*1000</f>
        <v>1023.9999999999991</v>
      </c>
      <c r="L4" s="16" t="s">
        <v>200</v>
      </c>
    </row>
    <row r="5" spans="1:12" s="14" customFormat="1" ht="24.75" customHeight="1">
      <c r="A5" s="13"/>
      <c r="B5" s="25">
        <v>2</v>
      </c>
      <c r="C5" s="21">
        <v>9.181</v>
      </c>
      <c r="D5" s="15">
        <v>9.995</v>
      </c>
      <c r="E5" s="17">
        <f>(D5-C5)*1000</f>
        <v>814</v>
      </c>
      <c r="F5" s="16" t="s">
        <v>201</v>
      </c>
      <c r="G5" s="95"/>
      <c r="H5" s="25">
        <v>4</v>
      </c>
      <c r="I5" s="21">
        <v>9.248</v>
      </c>
      <c r="J5" s="15">
        <v>9.953</v>
      </c>
      <c r="K5" s="17">
        <f>(J5-I5)*1000</f>
        <v>705.0000000000001</v>
      </c>
      <c r="L5" s="16" t="s">
        <v>201</v>
      </c>
    </row>
    <row r="6" spans="1:12" s="14" customFormat="1" ht="24.75" customHeight="1">
      <c r="A6" s="13"/>
      <c r="B6" s="25">
        <v>3</v>
      </c>
      <c r="C6" s="21">
        <v>9.179</v>
      </c>
      <c r="D6" s="15">
        <v>9.984</v>
      </c>
      <c r="E6" s="17">
        <f>(D6-C6)*1000</f>
        <v>804.9999999999998</v>
      </c>
      <c r="F6" s="16" t="s">
        <v>201</v>
      </c>
      <c r="G6" s="95"/>
      <c r="H6" s="25">
        <v>6</v>
      </c>
      <c r="I6" s="21">
        <v>9.272</v>
      </c>
      <c r="J6" s="15">
        <v>9.867</v>
      </c>
      <c r="K6" s="17">
        <f>(J6-I6)*1000</f>
        <v>595.0000000000007</v>
      </c>
      <c r="L6" s="16" t="s">
        <v>201</v>
      </c>
    </row>
    <row r="7" spans="1:12" s="14" customFormat="1" ht="24.75" customHeight="1" thickBot="1">
      <c r="A7" s="13"/>
      <c r="B7" s="93" t="s">
        <v>202</v>
      </c>
      <c r="C7" s="22">
        <v>8.96</v>
      </c>
      <c r="D7" s="19">
        <v>9.108</v>
      </c>
      <c r="E7" s="23">
        <f>(D7-C7)*1000</f>
        <v>147.9999999999997</v>
      </c>
      <c r="F7" s="20" t="s">
        <v>203</v>
      </c>
      <c r="G7" s="98"/>
      <c r="H7" s="93">
        <v>8</v>
      </c>
      <c r="I7" s="22">
        <v>9.293</v>
      </c>
      <c r="J7" s="19">
        <v>9.828</v>
      </c>
      <c r="K7" s="23">
        <f>(J7-I7)*1000</f>
        <v>535.0000000000001</v>
      </c>
      <c r="L7" s="20" t="s">
        <v>201</v>
      </c>
    </row>
    <row r="8" spans="1:12" s="14" customFormat="1" ht="19.5" customHeight="1">
      <c r="A8" s="13"/>
      <c r="B8" s="152" t="s">
        <v>204</v>
      </c>
      <c r="C8"/>
      <c r="D8" s="48"/>
      <c r="E8" s="97"/>
      <c r="F8" s="152" t="s">
        <v>205</v>
      </c>
      <c r="G8" s="152"/>
      <c r="H8" s="152" t="s">
        <v>206</v>
      </c>
      <c r="I8" s="94"/>
      <c r="J8"/>
      <c r="K8" s="152" t="s">
        <v>207</v>
      </c>
      <c r="L8" s="96"/>
    </row>
    <row r="9" spans="1:4" ht="12.75">
      <c r="A9"/>
      <c r="C9"/>
      <c r="D9"/>
    </row>
    <row r="10" spans="1:4" ht="13.5" thickBot="1">
      <c r="A10"/>
      <c r="C10"/>
      <c r="D10"/>
    </row>
    <row r="11" spans="2:12" ht="22.5">
      <c r="B11" s="506"/>
      <c r="C11" s="507"/>
      <c r="D11" s="507"/>
      <c r="E11" s="508"/>
      <c r="F11" s="508"/>
      <c r="G11" s="509" t="s">
        <v>208</v>
      </c>
      <c r="H11" s="508"/>
      <c r="I11" s="508"/>
      <c r="J11" s="510"/>
      <c r="K11" s="510"/>
      <c r="L11" s="511"/>
    </row>
    <row r="12" spans="2:12" ht="15.75" thickBot="1">
      <c r="B12" s="512" t="s">
        <v>193</v>
      </c>
      <c r="C12" s="518" t="s">
        <v>209</v>
      </c>
      <c r="D12" s="516" t="s">
        <v>210</v>
      </c>
      <c r="E12" s="516" t="s">
        <v>211</v>
      </c>
      <c r="F12" s="517" t="s">
        <v>212</v>
      </c>
      <c r="G12" s="519"/>
      <c r="H12" s="516" t="s">
        <v>193</v>
      </c>
      <c r="I12" s="518" t="s">
        <v>209</v>
      </c>
      <c r="J12" s="516" t="s">
        <v>210</v>
      </c>
      <c r="K12" s="516" t="s">
        <v>211</v>
      </c>
      <c r="L12" s="517" t="s">
        <v>212</v>
      </c>
    </row>
    <row r="13" spans="1:13" s="3" customFormat="1" ht="24.75" customHeight="1" thickTop="1">
      <c r="A13" s="4"/>
      <c r="B13" s="26" t="s">
        <v>213</v>
      </c>
      <c r="C13" s="21">
        <v>9.61</v>
      </c>
      <c r="D13" s="15">
        <v>9.886</v>
      </c>
      <c r="E13" s="24">
        <f>(D13-C13)*1000</f>
        <v>275.9999999999998</v>
      </c>
      <c r="F13" s="16" t="s">
        <v>214</v>
      </c>
      <c r="G13" s="150"/>
      <c r="H13" s="26" t="s">
        <v>215</v>
      </c>
      <c r="I13" s="21">
        <v>9.61</v>
      </c>
      <c r="J13" s="15">
        <v>9.886</v>
      </c>
      <c r="K13" s="24">
        <f>(J13-I13)*1000</f>
        <v>275.9999999999998</v>
      </c>
      <c r="L13" s="16" t="s">
        <v>216</v>
      </c>
      <c r="M13"/>
    </row>
    <row r="14" spans="1:12" s="14" customFormat="1" ht="24.75" customHeight="1">
      <c r="A14" s="13"/>
      <c r="B14" s="26"/>
      <c r="C14" s="21"/>
      <c r="D14" s="15"/>
      <c r="E14" s="24"/>
      <c r="F14" s="16" t="s">
        <v>217</v>
      </c>
      <c r="G14" s="95"/>
      <c r="H14" s="175"/>
      <c r="I14" s="21"/>
      <c r="J14" s="15"/>
      <c r="K14" s="24"/>
      <c r="L14" s="16" t="s">
        <v>217</v>
      </c>
    </row>
    <row r="15" spans="1:12" s="18" customFormat="1" ht="24.75" customHeight="1">
      <c r="A15" s="13"/>
      <c r="B15" s="26" t="s">
        <v>218</v>
      </c>
      <c r="C15" s="21">
        <v>9.609</v>
      </c>
      <c r="D15" s="15">
        <v>9.854</v>
      </c>
      <c r="E15" s="24">
        <f>(D15-C15)*1000</f>
        <v>244.9999999999992</v>
      </c>
      <c r="F15" s="16" t="s">
        <v>219</v>
      </c>
      <c r="G15" s="95"/>
      <c r="H15" s="26"/>
      <c r="I15" s="21"/>
      <c r="J15" s="15"/>
      <c r="K15" s="24"/>
      <c r="L15" s="16"/>
    </row>
    <row r="16" spans="1:12" s="18" customFormat="1" ht="24.75" customHeight="1" thickBot="1">
      <c r="A16" s="13"/>
      <c r="B16" s="28"/>
      <c r="C16" s="22"/>
      <c r="D16" s="19"/>
      <c r="E16" s="151"/>
      <c r="F16" s="412" t="s">
        <v>220</v>
      </c>
      <c r="G16" s="98"/>
      <c r="H16" s="386"/>
      <c r="I16" s="22"/>
      <c r="J16" s="19"/>
      <c r="K16" s="151"/>
      <c r="L16" s="20"/>
    </row>
    <row r="17" spans="1:4" ht="13.5" thickBot="1">
      <c r="A17"/>
      <c r="C17"/>
      <c r="D17"/>
    </row>
    <row r="18" spans="2:12" ht="20.25">
      <c r="B18" s="520"/>
      <c r="C18" s="521"/>
      <c r="D18" s="521"/>
      <c r="E18" s="522"/>
      <c r="F18" s="522"/>
      <c r="G18" s="532" t="s">
        <v>221</v>
      </c>
      <c r="H18" s="522"/>
      <c r="I18" s="522"/>
      <c r="J18" s="523"/>
      <c r="K18" s="523"/>
      <c r="L18" s="524"/>
    </row>
    <row r="19" spans="1:13" s="3" customFormat="1" ht="15.75" customHeight="1" thickBot="1">
      <c r="A19" s="4"/>
      <c r="B19" s="525" t="s">
        <v>193</v>
      </c>
      <c r="C19" s="526" t="s">
        <v>194</v>
      </c>
      <c r="D19" s="527" t="s">
        <v>195</v>
      </c>
      <c r="E19" s="527" t="s">
        <v>196</v>
      </c>
      <c r="F19" s="528" t="s">
        <v>197</v>
      </c>
      <c r="G19" s="529"/>
      <c r="H19" s="530" t="s">
        <v>193</v>
      </c>
      <c r="I19" s="526" t="s">
        <v>194</v>
      </c>
      <c r="J19" s="527" t="s">
        <v>195</v>
      </c>
      <c r="K19" s="527" t="s">
        <v>196</v>
      </c>
      <c r="L19" s="531" t="s">
        <v>197</v>
      </c>
      <c r="M19"/>
    </row>
    <row r="20" spans="1:12" s="14" customFormat="1" ht="24.75" customHeight="1" thickTop="1">
      <c r="A20" s="13"/>
      <c r="B20" s="533">
        <v>5</v>
      </c>
      <c r="C20" s="21">
        <v>9.46</v>
      </c>
      <c r="D20" s="15">
        <v>9.817</v>
      </c>
      <c r="E20" s="17">
        <f>(D20-C20)*1000</f>
        <v>356.9999999999993</v>
      </c>
      <c r="F20" s="16" t="s">
        <v>222</v>
      </c>
      <c r="G20" s="95"/>
      <c r="H20" s="533" t="s">
        <v>223</v>
      </c>
      <c r="I20" s="21">
        <v>9.98</v>
      </c>
      <c r="J20" s="15">
        <v>10.003</v>
      </c>
      <c r="K20" s="17">
        <f>(J20-I20)*1000</f>
        <v>22.999999999999687</v>
      </c>
      <c r="L20" s="16" t="s">
        <v>224</v>
      </c>
    </row>
    <row r="21" spans="1:12" s="14" customFormat="1" ht="24.75" customHeight="1">
      <c r="A21" s="13"/>
      <c r="B21" s="533" t="s">
        <v>225</v>
      </c>
      <c r="C21" s="21">
        <v>9.872</v>
      </c>
      <c r="D21" s="15">
        <v>10</v>
      </c>
      <c r="E21" s="17">
        <f>(D21-C21)*1000</f>
        <v>128.0000000000001</v>
      </c>
      <c r="F21" s="413" t="s">
        <v>226</v>
      </c>
      <c r="G21" s="95"/>
      <c r="H21" s="533">
        <v>10</v>
      </c>
      <c r="I21" s="21">
        <v>9.685</v>
      </c>
      <c r="J21" s="15">
        <v>9.848</v>
      </c>
      <c r="K21" s="17">
        <f>(J21-I21)*1000</f>
        <v>163.00000000000026</v>
      </c>
      <c r="L21" s="16" t="s">
        <v>227</v>
      </c>
    </row>
    <row r="22" spans="1:12" s="14" customFormat="1" ht="24.75" customHeight="1" thickBot="1">
      <c r="A22" s="13"/>
      <c r="B22" s="534" t="s">
        <v>228</v>
      </c>
      <c r="C22" s="22">
        <v>9.13</v>
      </c>
      <c r="D22" s="19">
        <v>9.184</v>
      </c>
      <c r="E22" s="23">
        <f>(D22-C22)*1000</f>
        <v>53.999999999998494</v>
      </c>
      <c r="F22" s="20" t="s">
        <v>229</v>
      </c>
      <c r="G22" s="98"/>
      <c r="H22" s="534" t="s">
        <v>230</v>
      </c>
      <c r="I22" s="22">
        <v>9.685</v>
      </c>
      <c r="J22" s="19">
        <v>9.735</v>
      </c>
      <c r="K22" s="23">
        <f>(J22-I22)*1000</f>
        <v>49.999999999998934</v>
      </c>
      <c r="L22" s="20" t="s">
        <v>227</v>
      </c>
    </row>
    <row r="23" spans="1:4" ht="12.75">
      <c r="A23"/>
      <c r="C23"/>
      <c r="D23"/>
    </row>
  </sheetData>
  <sheetProtection password="EB9D" sheet="1" objects="1" scenarios="1"/>
  <printOptions horizontalCentered="1"/>
  <pageMargins left="0.3937007874015748" right="0.3937007874015748" top="0.3937007874015748" bottom="0.3937007874015748" header="0" footer="0"/>
  <pageSetup horizontalDpi="120" verticalDpi="12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7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1" customWidth="1"/>
    <col min="20" max="20" width="6.75390625" style="1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1" customWidth="1"/>
    <col min="38" max="38" width="6.75390625" style="1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1" customWidth="1"/>
    <col min="44" max="44" width="6.75390625" style="1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1" customWidth="1"/>
    <col min="56" max="56" width="6.75390625" style="1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1" customWidth="1"/>
    <col min="65" max="65" width="12.75390625" style="1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1" customWidth="1"/>
    <col min="74" max="74" width="6.75390625" style="1" customWidth="1"/>
  </cols>
  <sheetData>
    <row r="1" spans="5:69" ht="45.75" customHeight="1">
      <c r="E1" s="176" t="s">
        <v>231</v>
      </c>
      <c r="H1" s="177"/>
      <c r="O1" s="176" t="s">
        <v>232</v>
      </c>
      <c r="S1" s="178"/>
      <c r="V1" s="1"/>
      <c r="W1" s="1"/>
      <c r="AF1" s="177"/>
      <c r="AG1" s="177"/>
      <c r="AH1" s="177"/>
      <c r="AI1" s="177"/>
      <c r="AJ1" s="177"/>
      <c r="AK1" s="177"/>
      <c r="AL1" s="178"/>
      <c r="AW1" s="179"/>
      <c r="BD1" s="178"/>
      <c r="BG1" s="179"/>
      <c r="BN1" s="1"/>
      <c r="BQ1" s="179" t="s">
        <v>111</v>
      </c>
    </row>
    <row r="2" spans="14:66" ht="13.5" customHeight="1" thickBot="1">
      <c r="N2" s="1"/>
      <c r="O2" s="1"/>
      <c r="P2" s="1"/>
      <c r="V2" s="1"/>
      <c r="W2" s="1"/>
      <c r="BN2" s="1"/>
    </row>
    <row r="3" spans="2:72" ht="24.75" customHeight="1">
      <c r="B3" s="440" t="s">
        <v>233</v>
      </c>
      <c r="C3" s="441"/>
      <c r="D3" s="442"/>
      <c r="E3" s="441"/>
      <c r="F3" s="441"/>
      <c r="G3" s="441"/>
      <c r="H3" s="442"/>
      <c r="I3" s="443"/>
      <c r="L3" s="447" t="s">
        <v>63</v>
      </c>
      <c r="M3" s="441"/>
      <c r="N3" s="448"/>
      <c r="O3" s="442"/>
      <c r="P3" s="448"/>
      <c r="Q3" s="442"/>
      <c r="R3" s="448"/>
      <c r="S3" s="449"/>
      <c r="T3"/>
      <c r="Z3" s="163"/>
      <c r="AA3" s="359"/>
      <c r="AB3" s="186"/>
      <c r="AC3" s="163"/>
      <c r="AD3" s="163"/>
      <c r="AE3" s="359"/>
      <c r="AF3" s="186"/>
      <c r="AP3" s="180" t="s">
        <v>234</v>
      </c>
      <c r="AQ3" s="181" t="s">
        <v>235</v>
      </c>
      <c r="AR3" s="182" t="s">
        <v>236</v>
      </c>
      <c r="AS3" s="367"/>
      <c r="BC3"/>
      <c r="BD3"/>
      <c r="BH3" s="447" t="s">
        <v>63</v>
      </c>
      <c r="BI3" s="442"/>
      <c r="BJ3" s="448"/>
      <c r="BK3" s="442"/>
      <c r="BL3" s="448"/>
      <c r="BM3" s="449"/>
      <c r="BQ3" s="440" t="s">
        <v>233</v>
      </c>
      <c r="BR3" s="448"/>
      <c r="BS3" s="442"/>
      <c r="BT3" s="443"/>
    </row>
    <row r="4" spans="2:72" ht="18" customHeight="1" thickBot="1">
      <c r="B4" s="329" t="s">
        <v>237</v>
      </c>
      <c r="C4" s="328"/>
      <c r="D4" s="328"/>
      <c r="E4" s="372"/>
      <c r="F4" s="545" t="s">
        <v>238</v>
      </c>
      <c r="G4" s="546"/>
      <c r="H4" s="546"/>
      <c r="I4" s="547"/>
      <c r="L4" s="334" t="s">
        <v>239</v>
      </c>
      <c r="M4" s="330"/>
      <c r="N4" s="330"/>
      <c r="O4" s="345"/>
      <c r="P4" s="330"/>
      <c r="Q4" s="345"/>
      <c r="R4" s="330"/>
      <c r="S4" s="331"/>
      <c r="T4"/>
      <c r="Z4" s="163"/>
      <c r="AA4" s="360"/>
      <c r="AB4" s="186"/>
      <c r="AC4" s="183"/>
      <c r="AD4" s="163"/>
      <c r="AE4" s="360"/>
      <c r="AF4" s="186"/>
      <c r="AM4" s="183"/>
      <c r="AP4" s="183"/>
      <c r="AQ4" s="184" t="s">
        <v>240</v>
      </c>
      <c r="AR4" s="183"/>
      <c r="AS4" s="187"/>
      <c r="BC4"/>
      <c r="BD4"/>
      <c r="BH4" s="334" t="s">
        <v>239</v>
      </c>
      <c r="BI4" s="345"/>
      <c r="BJ4" s="330"/>
      <c r="BK4" s="345"/>
      <c r="BL4" s="330"/>
      <c r="BM4" s="331"/>
      <c r="BQ4" s="333" t="s">
        <v>238</v>
      </c>
      <c r="BR4" s="345"/>
      <c r="BS4" s="417" t="s">
        <v>237</v>
      </c>
      <c r="BT4" s="339"/>
    </row>
    <row r="5" spans="2:72" ht="18" customHeight="1" thickTop="1">
      <c r="B5" s="444" t="s">
        <v>241</v>
      </c>
      <c r="C5" s="445"/>
      <c r="D5" s="446" t="s">
        <v>242</v>
      </c>
      <c r="E5" s="445"/>
      <c r="F5" s="189"/>
      <c r="G5" s="191"/>
      <c r="H5" s="190"/>
      <c r="I5" s="192"/>
      <c r="L5" s="198"/>
      <c r="M5" s="335"/>
      <c r="N5" s="190"/>
      <c r="O5" s="335"/>
      <c r="P5" s="190"/>
      <c r="Q5" s="335"/>
      <c r="R5" s="190"/>
      <c r="S5" s="192"/>
      <c r="T5"/>
      <c r="Z5" s="361"/>
      <c r="AA5" s="362"/>
      <c r="AB5" s="186"/>
      <c r="AC5" s="194"/>
      <c r="AD5" s="361"/>
      <c r="AE5" s="362"/>
      <c r="AF5" s="186"/>
      <c r="AK5" s="183"/>
      <c r="AL5" s="183"/>
      <c r="AM5" s="183"/>
      <c r="AP5" s="193"/>
      <c r="AR5" s="193"/>
      <c r="AS5" s="194"/>
      <c r="BC5"/>
      <c r="BD5"/>
      <c r="BH5" s="198"/>
      <c r="BI5" s="335"/>
      <c r="BJ5" s="190"/>
      <c r="BK5" s="335"/>
      <c r="BL5" s="190"/>
      <c r="BM5" s="192"/>
      <c r="BQ5" s="425"/>
      <c r="BR5" s="190"/>
      <c r="BS5" s="418"/>
      <c r="BT5" s="208"/>
    </row>
    <row r="6" spans="2:72" ht="18" customHeight="1">
      <c r="B6" s="200"/>
      <c r="C6" s="415"/>
      <c r="D6" s="434" t="s">
        <v>243</v>
      </c>
      <c r="E6" s="368"/>
      <c r="F6" s="202" t="s">
        <v>244</v>
      </c>
      <c r="G6" s="201">
        <v>9.204</v>
      </c>
      <c r="H6" s="202"/>
      <c r="I6" s="203"/>
      <c r="L6" s="453" t="s">
        <v>245</v>
      </c>
      <c r="M6" s="336">
        <v>8.753</v>
      </c>
      <c r="N6" s="454" t="s">
        <v>246</v>
      </c>
      <c r="O6" s="336">
        <v>9.108</v>
      </c>
      <c r="P6" s="454" t="s">
        <v>247</v>
      </c>
      <c r="Q6" s="336">
        <v>9.463</v>
      </c>
      <c r="R6" s="454" t="s">
        <v>248</v>
      </c>
      <c r="S6" s="338">
        <v>9.685</v>
      </c>
      <c r="T6"/>
      <c r="Z6" s="363"/>
      <c r="AA6" s="364"/>
      <c r="AB6" s="363"/>
      <c r="AC6" s="205"/>
      <c r="AD6" s="363"/>
      <c r="AE6" s="364"/>
      <c r="AF6" s="363"/>
      <c r="AI6" s="205"/>
      <c r="AJ6" s="204"/>
      <c r="AK6" s="194"/>
      <c r="AL6" s="193"/>
      <c r="AM6" s="194"/>
      <c r="AP6" s="209"/>
      <c r="AQ6" s="195" t="s">
        <v>249</v>
      </c>
      <c r="AR6" s="209"/>
      <c r="AS6" s="205"/>
      <c r="BC6"/>
      <c r="BD6"/>
      <c r="BH6" s="453" t="s">
        <v>250</v>
      </c>
      <c r="BI6" s="336">
        <v>9.74</v>
      </c>
      <c r="BJ6" s="454" t="s">
        <v>251</v>
      </c>
      <c r="BK6" s="336">
        <v>9.872</v>
      </c>
      <c r="BL6" s="454" t="s">
        <v>252</v>
      </c>
      <c r="BM6" s="338">
        <v>10.205</v>
      </c>
      <c r="BQ6" s="342">
        <v>9.991</v>
      </c>
      <c r="BR6" s="414" t="s">
        <v>253</v>
      </c>
      <c r="BS6" s="419" t="s">
        <v>254</v>
      </c>
      <c r="BT6" s="341"/>
    </row>
    <row r="7" spans="2:72" ht="18" customHeight="1">
      <c r="B7" s="343" t="s">
        <v>255</v>
      </c>
      <c r="C7" s="429"/>
      <c r="D7" s="434" t="s">
        <v>256</v>
      </c>
      <c r="E7" s="433"/>
      <c r="F7" s="202"/>
      <c r="G7" s="201"/>
      <c r="H7" s="202" t="s">
        <v>274</v>
      </c>
      <c r="I7" s="203">
        <v>9.179</v>
      </c>
      <c r="L7" s="337"/>
      <c r="M7" s="336"/>
      <c r="N7" s="206"/>
      <c r="O7" s="336"/>
      <c r="P7" s="206"/>
      <c r="Q7" s="336"/>
      <c r="R7" s="206"/>
      <c r="S7" s="338"/>
      <c r="T7"/>
      <c r="Z7" s="363"/>
      <c r="AA7" s="364"/>
      <c r="AB7" s="363"/>
      <c r="AC7" s="194"/>
      <c r="AD7" s="363"/>
      <c r="AE7" s="364"/>
      <c r="AF7" s="363"/>
      <c r="AI7" s="194"/>
      <c r="AJ7" s="193"/>
      <c r="AK7" s="205"/>
      <c r="AL7" s="204"/>
      <c r="AM7" s="205"/>
      <c r="AP7" s="209"/>
      <c r="AQ7" s="205"/>
      <c r="AR7" s="209"/>
      <c r="AS7" s="205"/>
      <c r="BC7"/>
      <c r="BD7"/>
      <c r="BH7" s="337"/>
      <c r="BI7" s="336"/>
      <c r="BJ7" s="206"/>
      <c r="BK7" s="336"/>
      <c r="BL7" s="206"/>
      <c r="BM7" s="338"/>
      <c r="BQ7" s="342"/>
      <c r="BR7" s="414"/>
      <c r="BS7" s="420"/>
      <c r="BT7" s="214"/>
    </row>
    <row r="8" spans="2:72" ht="18" customHeight="1">
      <c r="B8" s="212"/>
      <c r="C8" s="366"/>
      <c r="D8" s="434"/>
      <c r="E8" s="433"/>
      <c r="F8" s="202" t="s">
        <v>257</v>
      </c>
      <c r="G8" s="201">
        <v>9.181</v>
      </c>
      <c r="H8" s="202"/>
      <c r="I8" s="203"/>
      <c r="L8" s="453" t="s">
        <v>258</v>
      </c>
      <c r="M8" s="336">
        <v>8.812</v>
      </c>
      <c r="N8" s="454" t="s">
        <v>259</v>
      </c>
      <c r="O8" s="336">
        <v>9.11</v>
      </c>
      <c r="P8" s="454" t="s">
        <v>260</v>
      </c>
      <c r="Q8" s="336">
        <v>9.469</v>
      </c>
      <c r="R8" s="454" t="s">
        <v>261</v>
      </c>
      <c r="S8" s="338">
        <v>9.685</v>
      </c>
      <c r="T8"/>
      <c r="Z8" s="363"/>
      <c r="AA8" s="364"/>
      <c r="AB8" s="363"/>
      <c r="AC8" s="205"/>
      <c r="AD8" s="363"/>
      <c r="AE8" s="364"/>
      <c r="AF8" s="363"/>
      <c r="AJ8" s="204"/>
      <c r="AM8" s="194"/>
      <c r="AP8" s="209"/>
      <c r="AQ8" s="205"/>
      <c r="AR8" s="209"/>
      <c r="AS8" s="205"/>
      <c r="BC8"/>
      <c r="BD8"/>
      <c r="BH8" s="453" t="s">
        <v>262</v>
      </c>
      <c r="BI8" s="336">
        <v>9.799</v>
      </c>
      <c r="BJ8" s="454" t="s">
        <v>263</v>
      </c>
      <c r="BK8" s="336">
        <v>9.892</v>
      </c>
      <c r="BL8" s="454" t="s">
        <v>264</v>
      </c>
      <c r="BM8" s="338">
        <v>10.27</v>
      </c>
      <c r="BQ8" s="342">
        <v>9.995</v>
      </c>
      <c r="BR8" s="414" t="s">
        <v>265</v>
      </c>
      <c r="BS8" s="452">
        <v>11.547</v>
      </c>
      <c r="BT8" s="451" t="s">
        <v>266</v>
      </c>
    </row>
    <row r="9" spans="2:72" ht="18" customHeight="1">
      <c r="B9" s="460" t="s">
        <v>267</v>
      </c>
      <c r="C9" s="461" t="s">
        <v>268</v>
      </c>
      <c r="D9" s="463" t="s">
        <v>269</v>
      </c>
      <c r="E9" s="464">
        <v>13.33</v>
      </c>
      <c r="F9" s="202"/>
      <c r="G9" s="201"/>
      <c r="H9" s="202"/>
      <c r="I9" s="203"/>
      <c r="L9" s="457" t="s">
        <v>270</v>
      </c>
      <c r="M9" s="336">
        <v>14.441</v>
      </c>
      <c r="N9" s="206"/>
      <c r="O9" s="336"/>
      <c r="P9" s="206"/>
      <c r="Q9" s="336"/>
      <c r="R9" s="206"/>
      <c r="S9" s="338"/>
      <c r="T9"/>
      <c r="Z9" s="209"/>
      <c r="AE9" s="194"/>
      <c r="AL9" s="217"/>
      <c r="AM9" s="205"/>
      <c r="AP9" s="209"/>
      <c r="AQ9" s="205"/>
      <c r="AR9" s="209"/>
      <c r="AS9" s="205"/>
      <c r="BC9"/>
      <c r="BD9"/>
      <c r="BH9" s="337"/>
      <c r="BI9" s="336"/>
      <c r="BJ9" s="206"/>
      <c r="BK9" s="336"/>
      <c r="BL9" s="206"/>
      <c r="BM9" s="338"/>
      <c r="BQ9" s="342"/>
      <c r="BR9" s="414"/>
      <c r="BS9" s="421">
        <v>10.41</v>
      </c>
      <c r="BT9" s="450" t="s">
        <v>271</v>
      </c>
    </row>
    <row r="10" spans="2:72" ht="18" customHeight="1">
      <c r="B10" s="459" t="s">
        <v>272</v>
      </c>
      <c r="C10" s="225">
        <v>8.716</v>
      </c>
      <c r="D10" s="465" t="s">
        <v>273</v>
      </c>
      <c r="E10" s="215">
        <v>14.341</v>
      </c>
      <c r="F10" s="202" t="s">
        <v>353</v>
      </c>
      <c r="G10" s="201">
        <v>8.96</v>
      </c>
      <c r="H10" s="202"/>
      <c r="I10" s="203"/>
      <c r="L10" s="453" t="s">
        <v>275</v>
      </c>
      <c r="M10" s="336">
        <v>8.868</v>
      </c>
      <c r="N10" s="454" t="s">
        <v>276</v>
      </c>
      <c r="O10" s="336">
        <v>9.184</v>
      </c>
      <c r="P10" s="454" t="s">
        <v>277</v>
      </c>
      <c r="Q10" s="336">
        <v>9.519</v>
      </c>
      <c r="R10" s="206"/>
      <c r="S10" s="338"/>
      <c r="T10"/>
      <c r="AE10" s="205"/>
      <c r="AF10" s="219"/>
      <c r="AH10" s="132"/>
      <c r="AM10" s="194"/>
      <c r="AP10" s="209"/>
      <c r="AQ10" s="205"/>
      <c r="AR10" s="209"/>
      <c r="AS10" s="205"/>
      <c r="BC10"/>
      <c r="BD10"/>
      <c r="BH10" s="453" t="s">
        <v>278</v>
      </c>
      <c r="BI10" s="336">
        <v>9.821</v>
      </c>
      <c r="BJ10" s="454" t="s">
        <v>279</v>
      </c>
      <c r="BK10" s="336">
        <v>9.98</v>
      </c>
      <c r="BL10" s="454" t="s">
        <v>280</v>
      </c>
      <c r="BM10" s="338">
        <v>10.31</v>
      </c>
      <c r="BQ10" s="342">
        <v>9.984</v>
      </c>
      <c r="BR10" s="414" t="s">
        <v>281</v>
      </c>
      <c r="BS10" s="422"/>
      <c r="BT10" s="340"/>
    </row>
    <row r="11" spans="2:72" ht="18" customHeight="1">
      <c r="B11" s="327"/>
      <c r="C11" s="430"/>
      <c r="D11" s="426"/>
      <c r="E11" s="369"/>
      <c r="F11" s="202"/>
      <c r="G11" s="201"/>
      <c r="H11" s="202"/>
      <c r="I11" s="203"/>
      <c r="L11" s="457" t="s">
        <v>270</v>
      </c>
      <c r="M11" s="336">
        <v>14.497</v>
      </c>
      <c r="N11" s="206"/>
      <c r="O11" s="336"/>
      <c r="P11" s="206"/>
      <c r="Q11" s="336"/>
      <c r="R11" s="206"/>
      <c r="S11" s="338"/>
      <c r="T11"/>
      <c r="AE11" s="194"/>
      <c r="AI11" s="196"/>
      <c r="AL11" s="213"/>
      <c r="AM11" s="205"/>
      <c r="AP11" s="209"/>
      <c r="AQ11" s="205"/>
      <c r="AR11" s="209"/>
      <c r="AS11" s="205"/>
      <c r="BC11"/>
      <c r="BD11"/>
      <c r="BH11" s="337"/>
      <c r="BI11" s="336"/>
      <c r="BJ11" s="206"/>
      <c r="BK11" s="336"/>
      <c r="BL11" s="206"/>
      <c r="BM11" s="338"/>
      <c r="BQ11" s="342"/>
      <c r="BR11" s="414"/>
      <c r="BS11" s="423"/>
      <c r="BT11" s="226"/>
    </row>
    <row r="12" spans="2:72" ht="18" customHeight="1">
      <c r="B12" s="222"/>
      <c r="C12" s="190"/>
      <c r="D12" s="427" t="s">
        <v>282</v>
      </c>
      <c r="E12" s="370"/>
      <c r="F12" s="202" t="s">
        <v>283</v>
      </c>
      <c r="G12" s="201">
        <v>9.248</v>
      </c>
      <c r="H12" s="202"/>
      <c r="I12" s="203"/>
      <c r="L12" s="453" t="s">
        <v>284</v>
      </c>
      <c r="M12" s="336">
        <v>8.869</v>
      </c>
      <c r="N12" s="454" t="s">
        <v>285</v>
      </c>
      <c r="O12" s="336">
        <v>9.398</v>
      </c>
      <c r="P12" s="454" t="s">
        <v>286</v>
      </c>
      <c r="Q12" s="336">
        <v>9.532</v>
      </c>
      <c r="R12" s="206"/>
      <c r="S12" s="338"/>
      <c r="T12"/>
      <c r="Z12" s="209"/>
      <c r="AF12" s="204"/>
      <c r="AG12" s="205"/>
      <c r="AH12" s="204"/>
      <c r="AM12" s="194"/>
      <c r="AP12" s="209"/>
      <c r="AQ12" s="205"/>
      <c r="AR12" s="209"/>
      <c r="AS12" s="205"/>
      <c r="BC12"/>
      <c r="BD12"/>
      <c r="BH12" s="453" t="s">
        <v>287</v>
      </c>
      <c r="BI12" s="336">
        <v>9.817</v>
      </c>
      <c r="BJ12" s="454" t="s">
        <v>288</v>
      </c>
      <c r="BK12" s="336">
        <v>10.1</v>
      </c>
      <c r="BL12" s="454" t="s">
        <v>289</v>
      </c>
      <c r="BM12" s="338">
        <v>10.365</v>
      </c>
      <c r="BQ12" s="342">
        <v>9.953</v>
      </c>
      <c r="BR12" s="414" t="s">
        <v>290</v>
      </c>
      <c r="BS12" s="424" t="s">
        <v>291</v>
      </c>
      <c r="BT12" s="341"/>
    </row>
    <row r="13" spans="2:72" ht="18" customHeight="1">
      <c r="B13" s="344" t="s">
        <v>292</v>
      </c>
      <c r="C13" s="431"/>
      <c r="D13" s="427" t="s">
        <v>293</v>
      </c>
      <c r="E13" s="433"/>
      <c r="F13" s="202"/>
      <c r="G13" s="201"/>
      <c r="H13" s="202"/>
      <c r="I13" s="203"/>
      <c r="L13" s="337"/>
      <c r="M13" s="336"/>
      <c r="N13" s="206"/>
      <c r="O13" s="336"/>
      <c r="P13" s="206"/>
      <c r="Q13" s="336"/>
      <c r="R13" s="206"/>
      <c r="S13" s="338"/>
      <c r="T13"/>
      <c r="Z13" s="209"/>
      <c r="AF13" s="193"/>
      <c r="AG13" s="194"/>
      <c r="AH13" s="193"/>
      <c r="AI13" s="267"/>
      <c r="AL13"/>
      <c r="AP13" s="209"/>
      <c r="AQ13" s="205"/>
      <c r="AR13" s="209"/>
      <c r="AS13" s="205"/>
      <c r="BC13"/>
      <c r="BD13"/>
      <c r="BH13" s="337"/>
      <c r="BI13" s="336"/>
      <c r="BJ13" s="206"/>
      <c r="BK13" s="336"/>
      <c r="BL13" s="206"/>
      <c r="BM13" s="338"/>
      <c r="BQ13" s="342"/>
      <c r="BR13" s="414"/>
      <c r="BS13" s="420"/>
      <c r="BT13" s="214"/>
    </row>
    <row r="14" spans="2:72" ht="18" customHeight="1">
      <c r="B14" s="212"/>
      <c r="C14" s="366"/>
      <c r="D14" s="427"/>
      <c r="E14" s="433"/>
      <c r="F14" s="202" t="s">
        <v>294</v>
      </c>
      <c r="G14" s="201">
        <v>9.272</v>
      </c>
      <c r="H14" s="202"/>
      <c r="I14" s="203"/>
      <c r="L14" s="453" t="s">
        <v>295</v>
      </c>
      <c r="M14" s="336">
        <v>8.869</v>
      </c>
      <c r="N14" s="454" t="s">
        <v>296</v>
      </c>
      <c r="O14" s="336">
        <v>9.434</v>
      </c>
      <c r="P14" s="454" t="s">
        <v>297</v>
      </c>
      <c r="Q14" s="336">
        <v>9.545</v>
      </c>
      <c r="R14" s="206"/>
      <c r="S14" s="338"/>
      <c r="T14"/>
      <c r="Z14" s="209"/>
      <c r="AA14" s="205"/>
      <c r="AB14" s="204"/>
      <c r="AC14" s="205"/>
      <c r="AD14" s="204"/>
      <c r="AF14" s="204"/>
      <c r="AG14" s="205"/>
      <c r="AH14" s="204"/>
      <c r="AI14" s="228"/>
      <c r="AK14"/>
      <c r="AL14" s="193"/>
      <c r="AM14" s="194"/>
      <c r="AP14" s="209"/>
      <c r="AQ14" s="205"/>
      <c r="AR14" s="209"/>
      <c r="AS14" s="205"/>
      <c r="BC14"/>
      <c r="BD14"/>
      <c r="BH14" s="453" t="s">
        <v>298</v>
      </c>
      <c r="BI14" s="336">
        <v>9.834</v>
      </c>
      <c r="BJ14" s="454" t="s">
        <v>299</v>
      </c>
      <c r="BK14" s="336">
        <v>10.1</v>
      </c>
      <c r="BL14" s="454" t="s">
        <v>300</v>
      </c>
      <c r="BM14" s="338">
        <v>10.39</v>
      </c>
      <c r="BQ14" s="342">
        <v>9.867</v>
      </c>
      <c r="BR14" s="414" t="s">
        <v>301</v>
      </c>
      <c r="BS14" s="452">
        <v>11.642</v>
      </c>
      <c r="BT14" s="451" t="s">
        <v>302</v>
      </c>
    </row>
    <row r="15" spans="2:72" ht="18" customHeight="1">
      <c r="B15" s="460" t="s">
        <v>303</v>
      </c>
      <c r="C15" s="462">
        <v>7.707</v>
      </c>
      <c r="D15" s="463" t="s">
        <v>304</v>
      </c>
      <c r="E15" s="464">
        <v>13.33</v>
      </c>
      <c r="F15" s="202"/>
      <c r="G15" s="201"/>
      <c r="H15" s="202"/>
      <c r="I15" s="203"/>
      <c r="L15" s="337"/>
      <c r="M15" s="336"/>
      <c r="N15" s="206"/>
      <c r="O15" s="336"/>
      <c r="P15" s="206"/>
      <c r="Q15" s="336"/>
      <c r="R15" s="206"/>
      <c r="S15" s="338"/>
      <c r="T15"/>
      <c r="Z15" s="242"/>
      <c r="AA15" s="239"/>
      <c r="AB15" s="238"/>
      <c r="AC15" s="194"/>
      <c r="AD15" s="238"/>
      <c r="AK15" s="265"/>
      <c r="AL15" s="238"/>
      <c r="AM15" s="194"/>
      <c r="AP15" s="238"/>
      <c r="AQ15" s="194"/>
      <c r="AR15" s="238"/>
      <c r="AS15" s="194"/>
      <c r="BC15"/>
      <c r="BD15"/>
      <c r="BH15" s="337"/>
      <c r="BI15" s="336"/>
      <c r="BJ15" s="206"/>
      <c r="BK15" s="336"/>
      <c r="BL15" s="206"/>
      <c r="BM15" s="338"/>
      <c r="BQ15" s="104"/>
      <c r="BR15" s="1"/>
      <c r="BS15" s="455">
        <v>10.41</v>
      </c>
      <c r="BT15" s="450" t="s">
        <v>305</v>
      </c>
    </row>
    <row r="16" spans="2:74" ht="18" customHeight="1">
      <c r="B16" s="458" t="s">
        <v>306</v>
      </c>
      <c r="C16" s="218">
        <v>8.716</v>
      </c>
      <c r="D16" s="466" t="s">
        <v>307</v>
      </c>
      <c r="E16" s="504">
        <v>14.341</v>
      </c>
      <c r="F16" s="202" t="s">
        <v>308</v>
      </c>
      <c r="G16" s="201">
        <v>9.293</v>
      </c>
      <c r="H16" s="202"/>
      <c r="I16" s="203"/>
      <c r="L16" s="453" t="s">
        <v>309</v>
      </c>
      <c r="M16" s="336">
        <v>8.973</v>
      </c>
      <c r="N16" s="454" t="s">
        <v>310</v>
      </c>
      <c r="O16" s="336">
        <v>9.46</v>
      </c>
      <c r="P16" s="454" t="s">
        <v>311</v>
      </c>
      <c r="Q16" s="336">
        <v>9.628</v>
      </c>
      <c r="R16" s="206"/>
      <c r="S16" s="338"/>
      <c r="T16"/>
      <c r="V16" s="206"/>
      <c r="W16" s="277"/>
      <c r="X16" s="206"/>
      <c r="Y16" s="277"/>
      <c r="AB16" s="238"/>
      <c r="AC16" s="1"/>
      <c r="AD16" s="1"/>
      <c r="AK16"/>
      <c r="AL16"/>
      <c r="AQ16"/>
      <c r="AR16"/>
      <c r="AT16" s="206"/>
      <c r="AU16" s="277"/>
      <c r="AV16" s="206"/>
      <c r="AW16" s="277"/>
      <c r="BC16"/>
      <c r="BD16"/>
      <c r="BH16" s="453" t="s">
        <v>312</v>
      </c>
      <c r="BI16" s="336">
        <v>9.848</v>
      </c>
      <c r="BJ16" s="454" t="s">
        <v>313</v>
      </c>
      <c r="BK16" s="336">
        <v>10.205</v>
      </c>
      <c r="BL16" s="454" t="s">
        <v>314</v>
      </c>
      <c r="BM16" s="338">
        <v>10.395</v>
      </c>
      <c r="BQ16" s="342">
        <v>9.828</v>
      </c>
      <c r="BR16" s="414" t="s">
        <v>315</v>
      </c>
      <c r="BS16" s="423"/>
      <c r="BT16" s="226"/>
      <c r="BU16"/>
      <c r="BV16"/>
    </row>
    <row r="17" spans="2:74" ht="18" customHeight="1" thickBot="1">
      <c r="B17" s="234"/>
      <c r="C17" s="432"/>
      <c r="D17" s="428"/>
      <c r="E17" s="371"/>
      <c r="F17" s="235"/>
      <c r="G17" s="237"/>
      <c r="H17" s="236"/>
      <c r="I17" s="332"/>
      <c r="L17" s="373"/>
      <c r="M17" s="374"/>
      <c r="N17" s="375"/>
      <c r="O17" s="374"/>
      <c r="P17" s="375"/>
      <c r="Q17" s="374"/>
      <c r="R17" s="375"/>
      <c r="S17" s="376"/>
      <c r="T17"/>
      <c r="V17" s="206"/>
      <c r="W17" s="277"/>
      <c r="X17" s="206"/>
      <c r="Y17" s="277"/>
      <c r="Z17" s="163"/>
      <c r="AA17" s="163"/>
      <c r="AC17" s="1"/>
      <c r="AD17" s="1"/>
      <c r="AI17" s="230"/>
      <c r="AK17" s="274"/>
      <c r="AL17" s="244"/>
      <c r="AQ17"/>
      <c r="AR17"/>
      <c r="AT17" s="206"/>
      <c r="AU17" s="277"/>
      <c r="AV17" s="206"/>
      <c r="AW17" s="277"/>
      <c r="BC17"/>
      <c r="BD17"/>
      <c r="BH17" s="373"/>
      <c r="BI17" s="374"/>
      <c r="BJ17" s="375"/>
      <c r="BK17" s="374"/>
      <c r="BL17" s="375"/>
      <c r="BM17" s="376"/>
      <c r="BQ17" s="105"/>
      <c r="BR17" s="77"/>
      <c r="BS17" s="138"/>
      <c r="BT17" s="78"/>
      <c r="BU17"/>
      <c r="BV17"/>
    </row>
    <row r="18" spans="4:74" ht="18" customHeight="1">
      <c r="D18" s="414"/>
      <c r="E18" s="207"/>
      <c r="F18" s="414"/>
      <c r="G18" s="207"/>
      <c r="H18" s="365"/>
      <c r="I18" s="194"/>
      <c r="S18"/>
      <c r="T18"/>
      <c r="V18" s="206"/>
      <c r="W18" s="277"/>
      <c r="X18" s="206"/>
      <c r="Y18" s="277"/>
      <c r="Z18" s="163"/>
      <c r="AA18" s="163"/>
      <c r="AC18" s="1"/>
      <c r="AD18" s="1"/>
      <c r="AI18" s="287"/>
      <c r="AK18" s="279"/>
      <c r="AQ18"/>
      <c r="AR18"/>
      <c r="AT18" s="206"/>
      <c r="AU18" s="277"/>
      <c r="AV18" s="206"/>
      <c r="AW18" s="277"/>
      <c r="BA18" s="207"/>
      <c r="BB18" s="414"/>
      <c r="BC18" s="207"/>
      <c r="BD18" s="414"/>
      <c r="BG18" s="207"/>
      <c r="BH18" s="414"/>
      <c r="BI18" s="207"/>
      <c r="BJ18" s="414"/>
      <c r="BK18" s="185"/>
      <c r="BL18" s="183"/>
      <c r="BM18" s="185"/>
      <c r="BU18"/>
      <c r="BV18"/>
    </row>
    <row r="19" spans="4:74" ht="18" customHeight="1">
      <c r="D19" s="414"/>
      <c r="E19" s="207"/>
      <c r="F19" s="414"/>
      <c r="G19" s="207"/>
      <c r="H19" s="358"/>
      <c r="I19" s="163"/>
      <c r="S19"/>
      <c r="T19"/>
      <c r="V19" s="206"/>
      <c r="W19" s="277"/>
      <c r="X19" s="206"/>
      <c r="Y19" s="277"/>
      <c r="Z19" s="163"/>
      <c r="AA19" s="163"/>
      <c r="AC19" s="1"/>
      <c r="AD19" s="1"/>
      <c r="AL19" s="248"/>
      <c r="AQ19"/>
      <c r="AR19"/>
      <c r="AT19" s="206"/>
      <c r="AU19" s="277"/>
      <c r="AV19" s="206"/>
      <c r="AW19" s="277"/>
      <c r="BA19" s="207"/>
      <c r="BB19" s="414"/>
      <c r="BC19" s="207"/>
      <c r="BD19" s="414"/>
      <c r="BG19" s="207"/>
      <c r="BH19" s="414"/>
      <c r="BI19" s="207"/>
      <c r="BJ19" s="414"/>
      <c r="BK19" s="185"/>
      <c r="BL19" s="183"/>
      <c r="BM19" s="194"/>
      <c r="BU19"/>
      <c r="BV19"/>
    </row>
    <row r="20" spans="4:74" ht="18" customHeight="1">
      <c r="D20" s="414"/>
      <c r="E20" s="207"/>
      <c r="F20" s="414"/>
      <c r="G20" s="207"/>
      <c r="H20" s="365"/>
      <c r="I20" s="194"/>
      <c r="S20"/>
      <c r="T20"/>
      <c r="V20" s="206"/>
      <c r="W20" s="299"/>
      <c r="Y20" s="277"/>
      <c r="Z20" s="163"/>
      <c r="AA20" s="163"/>
      <c r="AC20" s="249"/>
      <c r="AD20" s="1"/>
      <c r="AQ20" s="227" t="s">
        <v>316</v>
      </c>
      <c r="AR20"/>
      <c r="AS20" s="299"/>
      <c r="AT20" s="206"/>
      <c r="AU20" s="277"/>
      <c r="AV20" s="206"/>
      <c r="BA20" s="207"/>
      <c r="BB20" s="414"/>
      <c r="BC20" s="207"/>
      <c r="BD20" s="414"/>
      <c r="BE20" s="205"/>
      <c r="BF20" s="209"/>
      <c r="BG20" s="207"/>
      <c r="BH20" s="414"/>
      <c r="BI20" s="207"/>
      <c r="BJ20" s="414"/>
      <c r="BK20" s="185"/>
      <c r="BL20" s="183"/>
      <c r="BM20" s="205"/>
      <c r="BU20"/>
      <c r="BV20"/>
    </row>
    <row r="21" spans="8:74" ht="18" customHeight="1">
      <c r="H21" s="358"/>
      <c r="I21" s="221"/>
      <c r="S21"/>
      <c r="T21"/>
      <c r="V21" s="243"/>
      <c r="W21" s="199"/>
      <c r="Y21" s="199"/>
      <c r="Z21" s="163"/>
      <c r="AA21" s="163"/>
      <c r="AC21" s="1"/>
      <c r="AD21" s="1"/>
      <c r="AK21"/>
      <c r="AQ21" s="227" t="s">
        <v>317</v>
      </c>
      <c r="AR21"/>
      <c r="AT21" s="243"/>
      <c r="AU21" s="199"/>
      <c r="AV21" s="243"/>
      <c r="AW21" s="199"/>
      <c r="BA21" s="415"/>
      <c r="BB21" s="243"/>
      <c r="BC21" s="199"/>
      <c r="BD21" s="243"/>
      <c r="BE21" s="205"/>
      <c r="BF21" s="193"/>
      <c r="BG21" s="415"/>
      <c r="BH21" s="243"/>
      <c r="BI21" s="199"/>
      <c r="BJ21" s="243"/>
      <c r="BK21" s="225"/>
      <c r="BL21" s="416"/>
      <c r="BM21" s="205"/>
      <c r="BU21"/>
      <c r="BV21"/>
    </row>
    <row r="22" spans="5:74" ht="18" customHeight="1">
      <c r="E22" s="163"/>
      <c r="F22" s="163"/>
      <c r="G22" s="163"/>
      <c r="H22" s="163"/>
      <c r="I22" s="163"/>
      <c r="J22" s="163"/>
      <c r="K22" s="163"/>
      <c r="S22"/>
      <c r="T22" s="163"/>
      <c r="U22" s="188"/>
      <c r="V22" s="163"/>
      <c r="W22" s="163"/>
      <c r="X22" s="163"/>
      <c r="Y22" s="163"/>
      <c r="Z22" s="163"/>
      <c r="AA22" s="163"/>
      <c r="AB22" s="253"/>
      <c r="AC22" s="1"/>
      <c r="AD22" s="1"/>
      <c r="AK22"/>
      <c r="AL22" s="254"/>
      <c r="AQ22"/>
      <c r="AR22"/>
      <c r="AZ22" s="247"/>
      <c r="BA22" s="355"/>
      <c r="BB22" s="209"/>
      <c r="BC22" s="357"/>
      <c r="BD22" s="251"/>
      <c r="BE22" s="205"/>
      <c r="BF22" s="209"/>
      <c r="BG22" s="205"/>
      <c r="BH22" s="251"/>
      <c r="BI22" s="205"/>
      <c r="BJ22" s="251"/>
      <c r="BK22" s="205"/>
      <c r="BL22" s="251"/>
      <c r="BM22" s="205"/>
      <c r="BU22"/>
      <c r="BV22"/>
    </row>
    <row r="23" spans="4:74" ht="18" customHeight="1">
      <c r="D23" s="163"/>
      <c r="E23" s="163"/>
      <c r="G23" s="163"/>
      <c r="H23" s="163"/>
      <c r="J23" s="163"/>
      <c r="K23" s="163"/>
      <c r="L23" s="163"/>
      <c r="M23" s="263"/>
      <c r="N23" s="163"/>
      <c r="O23" s="163"/>
      <c r="P23" s="255"/>
      <c r="Q23" s="256"/>
      <c r="R23" s="163"/>
      <c r="S23" s="256"/>
      <c r="T23" s="163"/>
      <c r="U23" s="258"/>
      <c r="V23" s="163"/>
      <c r="Y23" s="220"/>
      <c r="Z23" s="163"/>
      <c r="AA23" s="163"/>
      <c r="AC23" s="259"/>
      <c r="AD23" s="1"/>
      <c r="AF23" s="96"/>
      <c r="AK23"/>
      <c r="AQ23"/>
      <c r="AR23"/>
      <c r="AS23" s="194"/>
      <c r="AU23" s="348"/>
      <c r="AY23" s="1"/>
      <c r="BA23" s="299"/>
      <c r="BB23" s="94"/>
      <c r="BC23" s="357"/>
      <c r="BD23" s="209"/>
      <c r="BE23" s="205"/>
      <c r="BF23" s="193"/>
      <c r="BG23" s="194"/>
      <c r="BH23" s="209"/>
      <c r="BI23" s="205"/>
      <c r="BJ23" s="252"/>
      <c r="BK23" s="205"/>
      <c r="BL23" s="209"/>
      <c r="BM23" s="205"/>
      <c r="BU23"/>
      <c r="BV23"/>
    </row>
    <row r="24" spans="4:74" ht="18" customHeight="1">
      <c r="D24" s="227" t="s">
        <v>318</v>
      </c>
      <c r="E24" s="163"/>
      <c r="G24" s="163"/>
      <c r="H24" s="163"/>
      <c r="I24" s="221"/>
      <c r="L24" s="163"/>
      <c r="N24" s="163"/>
      <c r="P24" s="163"/>
      <c r="R24" s="163"/>
      <c r="S24"/>
      <c r="T24" s="163"/>
      <c r="V24" s="163"/>
      <c r="W24" s="229"/>
      <c r="X24" s="188"/>
      <c r="Y24" s="163"/>
      <c r="Z24" s="163"/>
      <c r="AB24" s="240"/>
      <c r="AD24" s="1"/>
      <c r="AF24" s="230"/>
      <c r="AK24"/>
      <c r="AQ24"/>
      <c r="AR24"/>
      <c r="AS24" s="308"/>
      <c r="AU24" s="287"/>
      <c r="AX24" s="193"/>
      <c r="AZ24" s="246"/>
      <c r="BB24" s="308"/>
      <c r="BC24" s="205"/>
      <c r="BD24" s="251"/>
      <c r="BE24" s="205"/>
      <c r="BF24" s="209"/>
      <c r="BG24" s="205"/>
      <c r="BH24" s="94"/>
      <c r="BI24" s="205"/>
      <c r="BJ24" s="94"/>
      <c r="BK24" s="205"/>
      <c r="BL24" s="251"/>
      <c r="BM24" s="205"/>
      <c r="BO24" s="228"/>
      <c r="BU24"/>
      <c r="BV24"/>
    </row>
    <row r="25" spans="4:74" ht="18" customHeight="1">
      <c r="D25" s="227" t="s">
        <v>319</v>
      </c>
      <c r="E25" s="238"/>
      <c r="G25" s="228"/>
      <c r="H25" s="211"/>
      <c r="I25" s="163"/>
      <c r="J25" s="163"/>
      <c r="K25" s="211"/>
      <c r="M25" s="263"/>
      <c r="N25" s="163"/>
      <c r="O25" s="263"/>
      <c r="P25" s="163"/>
      <c r="Q25" s="264"/>
      <c r="R25" s="163"/>
      <c r="S25" s="256"/>
      <c r="T25" s="163"/>
      <c r="V25" s="163"/>
      <c r="W25" s="163"/>
      <c r="X25" s="163"/>
      <c r="Y25" s="163"/>
      <c r="Z25" s="163"/>
      <c r="AB25" s="266"/>
      <c r="AD25" s="1"/>
      <c r="AK25"/>
      <c r="AQ25"/>
      <c r="AR25" s="239"/>
      <c r="AX25" s="154"/>
      <c r="BB25" s="94"/>
      <c r="BC25"/>
      <c r="BD25" s="209"/>
      <c r="BE25" s="205"/>
      <c r="BF25" s="193"/>
      <c r="BL25"/>
      <c r="BM25"/>
      <c r="BU25"/>
      <c r="BV25"/>
    </row>
    <row r="26" spans="4:74" ht="18" customHeight="1">
      <c r="D26" s="227" t="s">
        <v>320</v>
      </c>
      <c r="E26" s="163"/>
      <c r="H26" s="163"/>
      <c r="I26" s="132" t="s">
        <v>321</v>
      </c>
      <c r="J26" s="163"/>
      <c r="L26" s="163"/>
      <c r="M26" s="251"/>
      <c r="R26" s="188"/>
      <c r="S26"/>
      <c r="T26"/>
      <c r="U26" s="258"/>
      <c r="V26" s="281"/>
      <c r="Y26" s="220"/>
      <c r="Z26" s="163"/>
      <c r="AK26"/>
      <c r="AL26"/>
      <c r="AM26" s="227"/>
      <c r="AQ26"/>
      <c r="AR26"/>
      <c r="AT26" s="257"/>
      <c r="AW26" s="356" t="s">
        <v>251</v>
      </c>
      <c r="AX26" s="193"/>
      <c r="AY26" s="205"/>
      <c r="BL26"/>
      <c r="BM26"/>
      <c r="BP26" s="224"/>
      <c r="BU26"/>
      <c r="BV26"/>
    </row>
    <row r="27" spans="5:74" ht="18" customHeight="1">
      <c r="E27" s="163"/>
      <c r="F27" s="308" t="s">
        <v>245</v>
      </c>
      <c r="H27" s="163"/>
      <c r="I27" s="246"/>
      <c r="J27" s="163"/>
      <c r="L27" s="163"/>
      <c r="M27" s="163"/>
      <c r="N27" s="163"/>
      <c r="O27" s="263"/>
      <c r="P27" s="163"/>
      <c r="R27" s="273"/>
      <c r="S27"/>
      <c r="T27" s="163"/>
      <c r="V27" s="163"/>
      <c r="W27" s="353"/>
      <c r="Y27" s="163"/>
      <c r="Z27" s="163"/>
      <c r="AE27" s="249" t="s">
        <v>322</v>
      </c>
      <c r="AG27" s="308" t="s">
        <v>310</v>
      </c>
      <c r="AK27"/>
      <c r="AL27"/>
      <c r="AQ27" s="436" t="s">
        <v>323</v>
      </c>
      <c r="AR27" s="258"/>
      <c r="AV27" s="439">
        <v>21</v>
      </c>
      <c r="AW27" s="272"/>
      <c r="BA27" s="505" t="s">
        <v>324</v>
      </c>
      <c r="BC27" s="277"/>
      <c r="BD27" s="206"/>
      <c r="BE27" s="277"/>
      <c r="BF27" s="190"/>
      <c r="BL27"/>
      <c r="BM27"/>
      <c r="BU27"/>
      <c r="BV27"/>
    </row>
    <row r="28" spans="4:74" ht="18" customHeight="1">
      <c r="D28" s="163"/>
      <c r="E28" s="163"/>
      <c r="F28" s="163"/>
      <c r="H28" s="211"/>
      <c r="J28" s="163"/>
      <c r="K28" s="163"/>
      <c r="L28" s="163"/>
      <c r="M28" s="232"/>
      <c r="N28" s="163"/>
      <c r="P28" s="163"/>
      <c r="R28" s="186"/>
      <c r="S28"/>
      <c r="T28" s="163"/>
      <c r="U28" s="232"/>
      <c r="V28" s="163"/>
      <c r="W28" s="244"/>
      <c r="Y28" s="221"/>
      <c r="Z28" s="163"/>
      <c r="AF28" s="228"/>
      <c r="AH28" s="1"/>
      <c r="AI28" s="284"/>
      <c r="AK28"/>
      <c r="AL28"/>
      <c r="AQ28"/>
      <c r="AR28"/>
      <c r="AU28" s="228"/>
      <c r="AV28" s="228"/>
      <c r="AX28" s="230"/>
      <c r="BC28" s="277"/>
      <c r="BD28" s="276"/>
      <c r="BE28" s="277"/>
      <c r="BF28" s="206"/>
      <c r="BL28"/>
      <c r="BM28"/>
      <c r="BU28"/>
      <c r="BV28"/>
    </row>
    <row r="29" spans="4:74" ht="18" customHeight="1">
      <c r="D29" s="163"/>
      <c r="E29" s="163"/>
      <c r="F29" s="163"/>
      <c r="G29" s="163"/>
      <c r="H29" s="163"/>
      <c r="I29" s="163"/>
      <c r="J29" s="163"/>
      <c r="K29" s="163"/>
      <c r="L29" s="163"/>
      <c r="M29" s="255"/>
      <c r="O29" s="281" t="s">
        <v>353</v>
      </c>
      <c r="P29" s="163"/>
      <c r="R29" s="163"/>
      <c r="S29"/>
      <c r="T29" s="281"/>
      <c r="U29" s="220"/>
      <c r="W29" s="281" t="s">
        <v>274</v>
      </c>
      <c r="X29" s="258"/>
      <c r="Y29" s="163"/>
      <c r="Z29" s="163"/>
      <c r="AH29" s="1"/>
      <c r="AK29"/>
      <c r="AL29"/>
      <c r="AQ29"/>
      <c r="AR29"/>
      <c r="AV29" s="356"/>
      <c r="AX29" s="231"/>
      <c r="AY29" s="308" t="s">
        <v>263</v>
      </c>
      <c r="BB29" s="243"/>
      <c r="BC29" s="257" t="s">
        <v>325</v>
      </c>
      <c r="BD29" s="243"/>
      <c r="BE29" s="199"/>
      <c r="BF29" s="243"/>
      <c r="BL29"/>
      <c r="BM29"/>
      <c r="BU29"/>
      <c r="BV29"/>
    </row>
    <row r="30" spans="10:74" ht="18" customHeight="1">
      <c r="J30" s="163"/>
      <c r="K30" s="273">
        <v>1</v>
      </c>
      <c r="L30" s="273">
        <v>2</v>
      </c>
      <c r="M30" s="227"/>
      <c r="N30" s="163"/>
      <c r="O30" s="246"/>
      <c r="P30" s="285"/>
      <c r="R30" s="272"/>
      <c r="S30" s="286"/>
      <c r="T30" s="163"/>
      <c r="V30" s="273">
        <v>11</v>
      </c>
      <c r="W30" s="232"/>
      <c r="X30" s="263"/>
      <c r="Y30" s="163"/>
      <c r="Z30" s="163"/>
      <c r="AD30" s="273">
        <v>13</v>
      </c>
      <c r="AF30" s="228"/>
      <c r="AG30" s="308" t="s">
        <v>260</v>
      </c>
      <c r="AJ30" s="349"/>
      <c r="AK30"/>
      <c r="AL30"/>
      <c r="AP30" s="316"/>
      <c r="AQ30"/>
      <c r="AR30"/>
      <c r="AU30" s="348" t="s">
        <v>287</v>
      </c>
      <c r="AX30" s="273">
        <v>22</v>
      </c>
      <c r="AZ30" s="314"/>
      <c r="BA30" s="227"/>
      <c r="BB30" s="197"/>
      <c r="BC30" s="246"/>
      <c r="BD30" s="197"/>
      <c r="BF30" s="197"/>
      <c r="BH30" s="316"/>
      <c r="BL30"/>
      <c r="BM30"/>
      <c r="BU30"/>
      <c r="BV30"/>
    </row>
    <row r="31" spans="4:74" ht="18" customHeight="1">
      <c r="D31" s="163"/>
      <c r="J31" s="163"/>
      <c r="K31" s="228"/>
      <c r="L31" s="228"/>
      <c r="M31" s="384"/>
      <c r="P31" s="228"/>
      <c r="S31"/>
      <c r="T31" s="163"/>
      <c r="V31" s="228"/>
      <c r="W31" s="163"/>
      <c r="X31" s="163"/>
      <c r="Y31" s="270"/>
      <c r="Z31" s="163"/>
      <c r="AD31" s="228"/>
      <c r="AH31" s="1"/>
      <c r="AJ31" s="244"/>
      <c r="AK31"/>
      <c r="AL31"/>
      <c r="AQ31"/>
      <c r="AR31"/>
      <c r="AW31" s="297"/>
      <c r="AX31" s="228"/>
      <c r="BA31" s="228"/>
      <c r="BB31" s="288"/>
      <c r="BC31"/>
      <c r="BD31" s="288"/>
      <c r="BE31" s="210"/>
      <c r="BF31" s="288"/>
      <c r="BL31"/>
      <c r="BM31"/>
      <c r="BT31" s="228"/>
      <c r="BU31"/>
      <c r="BV31"/>
    </row>
    <row r="32" spans="4:74" ht="18" customHeight="1">
      <c r="D32" s="163"/>
      <c r="E32" s="224" t="s">
        <v>307</v>
      </c>
      <c r="J32" s="163"/>
      <c r="L32" s="163"/>
      <c r="M32" s="163"/>
      <c r="N32" s="228"/>
      <c r="O32" s="163"/>
      <c r="Q32" s="263"/>
      <c r="S32" s="348" t="s">
        <v>246</v>
      </c>
      <c r="T32" s="281"/>
      <c r="V32" s="281" t="s">
        <v>244</v>
      </c>
      <c r="W32" s="258"/>
      <c r="X32" s="163"/>
      <c r="Y32" s="188"/>
      <c r="Z32" s="163"/>
      <c r="AH32" s="275"/>
      <c r="AK32"/>
      <c r="AL32" s="308"/>
      <c r="AQ32"/>
      <c r="AR32"/>
      <c r="AT32" s="281"/>
      <c r="AW32" s="295"/>
      <c r="BA32" s="5"/>
      <c r="BB32" s="197"/>
      <c r="BD32" s="197"/>
      <c r="BE32" s="438" t="s">
        <v>288</v>
      </c>
      <c r="BF32" s="257"/>
      <c r="BG32" s="348" t="s">
        <v>313</v>
      </c>
      <c r="BI32" s="308"/>
      <c r="BL32"/>
      <c r="BM32"/>
      <c r="BQ32" s="219" t="s">
        <v>271</v>
      </c>
      <c r="BT32" s="228"/>
      <c r="BU32"/>
      <c r="BV32"/>
    </row>
    <row r="33" spans="1:74" s="230" customFormat="1" ht="18" customHeight="1">
      <c r="A33"/>
      <c r="B33"/>
      <c r="C33"/>
      <c r="D33"/>
      <c r="E33"/>
      <c r="F33" s="271"/>
      <c r="G33"/>
      <c r="H33" s="228"/>
      <c r="I33" s="132"/>
      <c r="J33" s="186"/>
      <c r="K33" s="308" t="s">
        <v>258</v>
      </c>
      <c r="L33" s="188"/>
      <c r="M33" s="188"/>
      <c r="N33" s="186"/>
      <c r="P33" s="273">
        <v>4</v>
      </c>
      <c r="Q33" s="273">
        <v>6</v>
      </c>
      <c r="S33" s="273" t="s">
        <v>326</v>
      </c>
      <c r="T33" s="273" t="s">
        <v>327</v>
      </c>
      <c r="U33" s="232"/>
      <c r="V33" s="186"/>
      <c r="W33" s="163"/>
      <c r="X33" s="163"/>
      <c r="Y33" s="163"/>
      <c r="Z33" s="163"/>
      <c r="AA33"/>
      <c r="AB33"/>
      <c r="AC33" s="348" t="s">
        <v>285</v>
      </c>
      <c r="AD33"/>
      <c r="AF33"/>
      <c r="AG33"/>
      <c r="AH33"/>
      <c r="AI33" s="220"/>
      <c r="AJ33" s="186"/>
      <c r="AK33" s="353"/>
      <c r="AL33" s="289"/>
      <c r="AM33"/>
      <c r="AN33"/>
      <c r="AO33"/>
      <c r="AP33"/>
      <c r="AQ33"/>
      <c r="AR33"/>
      <c r="AS33" s="313"/>
      <c r="AT33"/>
      <c r="AU33"/>
      <c r="AV33" s="308" t="s">
        <v>298</v>
      </c>
      <c r="AW33"/>
      <c r="AX33"/>
      <c r="AY33" s="281" t="s">
        <v>281</v>
      </c>
      <c r="AZ33"/>
      <c r="BA33" s="287"/>
      <c r="BB33" s="273"/>
      <c r="BD33" s="273">
        <v>26</v>
      </c>
      <c r="BE33" s="273">
        <v>28</v>
      </c>
      <c r="BG33" s="273">
        <v>30</v>
      </c>
      <c r="BH33" s="272"/>
      <c r="BI33"/>
      <c r="BJ33"/>
      <c r="BK33"/>
      <c r="BL33" s="308"/>
      <c r="BM33"/>
      <c r="BN33"/>
      <c r="BO33"/>
      <c r="BP33" s="316"/>
      <c r="BQ33"/>
      <c r="BR33"/>
      <c r="BS33"/>
      <c r="BU33"/>
      <c r="BV33"/>
    </row>
    <row r="34" spans="2:74" ht="18" customHeight="1">
      <c r="B34" s="456"/>
      <c r="E34" s="163"/>
      <c r="J34" s="284"/>
      <c r="K34" s="163"/>
      <c r="L34" s="245"/>
      <c r="M34" s="163"/>
      <c r="N34" s="257"/>
      <c r="P34" s="228"/>
      <c r="Q34" s="228"/>
      <c r="S34" s="228"/>
      <c r="T34" s="228"/>
      <c r="U34" s="352"/>
      <c r="V34" s="284"/>
      <c r="W34" s="163"/>
      <c r="X34" s="163"/>
      <c r="Y34" s="163"/>
      <c r="Z34" s="163"/>
      <c r="AH34" s="1"/>
      <c r="AK34"/>
      <c r="AL34"/>
      <c r="AQ34"/>
      <c r="AR34"/>
      <c r="AS34" s="354"/>
      <c r="BC34"/>
      <c r="BD34" s="228"/>
      <c r="BE34" s="228"/>
      <c r="BF34" s="228"/>
      <c r="BG34" s="228"/>
      <c r="BK34" s="314"/>
      <c r="BL34"/>
      <c r="BM34"/>
      <c r="BT34" s="154"/>
      <c r="BU34"/>
      <c r="BV34"/>
    </row>
    <row r="35" spans="2:74" ht="18" customHeight="1">
      <c r="B35" s="228"/>
      <c r="E35" s="268" t="s">
        <v>272</v>
      </c>
      <c r="I35" s="228"/>
      <c r="L35" s="228"/>
      <c r="M35" s="163"/>
      <c r="O35" s="163"/>
      <c r="P35" s="284"/>
      <c r="Q35" s="163"/>
      <c r="S35" s="258"/>
      <c r="T35"/>
      <c r="U35" s="281" t="s">
        <v>257</v>
      </c>
      <c r="W35" s="232"/>
      <c r="X35" s="229"/>
      <c r="Y35" s="269"/>
      <c r="Z35" s="163"/>
      <c r="AF35" s="260"/>
      <c r="AH35" s="1"/>
      <c r="AJ35" s="246"/>
      <c r="AK35"/>
      <c r="AL35" s="291"/>
      <c r="AQ35"/>
      <c r="AR35"/>
      <c r="AS35" s="281"/>
      <c r="AY35" s="230"/>
      <c r="BB35" s="261"/>
      <c r="BE35" s="308" t="s">
        <v>299</v>
      </c>
      <c r="BG35" s="348" t="s">
        <v>252</v>
      </c>
      <c r="BL35"/>
      <c r="BM35"/>
      <c r="BU35"/>
      <c r="BV35"/>
    </row>
    <row r="36" spans="1:74" s="230" customFormat="1" ht="18" customHeight="1">
      <c r="A36"/>
      <c r="B36" s="228"/>
      <c r="C36"/>
      <c r="D36"/>
      <c r="E36"/>
      <c r="F36"/>
      <c r="G36"/>
      <c r="H36" s="163"/>
      <c r="I36" s="382"/>
      <c r="J36"/>
      <c r="K36"/>
      <c r="L36" s="308" t="s">
        <v>284</v>
      </c>
      <c r="M36" s="188"/>
      <c r="N36"/>
      <c r="O36"/>
      <c r="P36"/>
      <c r="Q36" s="188"/>
      <c r="R36" s="349"/>
      <c r="S36" s="241"/>
      <c r="T36" s="188"/>
      <c r="U36" s="188"/>
      <c r="V36" s="186"/>
      <c r="W36" s="186"/>
      <c r="X36" s="163"/>
      <c r="Y36" s="163"/>
      <c r="Z36" s="163"/>
      <c r="AA36"/>
      <c r="AB36"/>
      <c r="AC36"/>
      <c r="AD36"/>
      <c r="AE36"/>
      <c r="AF36"/>
      <c r="AG36"/>
      <c r="AH36" s="188"/>
      <c r="AI36"/>
      <c r="AJ36" s="258"/>
      <c r="AK36" s="223"/>
      <c r="AL36"/>
      <c r="AM36"/>
      <c r="AN36"/>
      <c r="AO36"/>
      <c r="AP36"/>
      <c r="AQ36"/>
      <c r="AR36"/>
      <c r="AS36"/>
      <c r="AT36"/>
      <c r="AU36"/>
      <c r="AV36"/>
      <c r="AW36" s="258"/>
      <c r="AX36"/>
      <c r="AY36"/>
      <c r="AZ36" s="258" t="s">
        <v>253</v>
      </c>
      <c r="BA36" s="281"/>
      <c r="BB36"/>
      <c r="BC36"/>
      <c r="BE36" s="246"/>
      <c r="BF36"/>
      <c r="BG36" s="308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</row>
    <row r="37" spans="2:74" ht="18" customHeight="1">
      <c r="B37" s="154"/>
      <c r="E37" s="278"/>
      <c r="I37" s="354"/>
      <c r="M37" s="221"/>
      <c r="O37" s="228"/>
      <c r="P37" s="228"/>
      <c r="Q37" s="228"/>
      <c r="R37" s="228"/>
      <c r="S37" s="228"/>
      <c r="T37" s="228"/>
      <c r="U37" s="163"/>
      <c r="V37" s="163"/>
      <c r="W37" s="163"/>
      <c r="X37" s="188"/>
      <c r="Y37" s="163"/>
      <c r="Z37" s="293"/>
      <c r="AH37" s="1"/>
      <c r="AK37"/>
      <c r="AL37"/>
      <c r="AQ37"/>
      <c r="AR37"/>
      <c r="BC37"/>
      <c r="BD37" s="228"/>
      <c r="BE37" s="228"/>
      <c r="BF37" s="383"/>
      <c r="BG37" s="228"/>
      <c r="BH37" s="228"/>
      <c r="BL37"/>
      <c r="BM37"/>
      <c r="BT37" s="456"/>
      <c r="BU37"/>
      <c r="BV37"/>
    </row>
    <row r="38" spans="5:74" ht="18" customHeight="1">
      <c r="E38" s="224" t="s">
        <v>306</v>
      </c>
      <c r="F38" s="163"/>
      <c r="J38" s="163"/>
      <c r="M38" s="308"/>
      <c r="N38" s="228"/>
      <c r="P38" s="273">
        <v>5</v>
      </c>
      <c r="Q38" s="273">
        <v>7</v>
      </c>
      <c r="R38" s="163"/>
      <c r="S38" s="273" t="s">
        <v>328</v>
      </c>
      <c r="T38" s="273" t="s">
        <v>329</v>
      </c>
      <c r="X38" s="281" t="s">
        <v>283</v>
      </c>
      <c r="Y38" s="163"/>
      <c r="Z38" s="163"/>
      <c r="AH38" s="1"/>
      <c r="AK38"/>
      <c r="AL38" s="227"/>
      <c r="AQ38"/>
      <c r="AR38"/>
      <c r="AX38" s="261"/>
      <c r="BD38" s="273">
        <v>27</v>
      </c>
      <c r="BE38" s="273">
        <v>29</v>
      </c>
      <c r="BG38" s="273">
        <v>31</v>
      </c>
      <c r="BH38" s="273">
        <v>32</v>
      </c>
      <c r="BJ38" s="356" t="s">
        <v>264</v>
      </c>
      <c r="BL38" s="308"/>
      <c r="BN38" s="348" t="s">
        <v>289</v>
      </c>
      <c r="BR38" s="308"/>
      <c r="BU38"/>
      <c r="BV38"/>
    </row>
    <row r="39" spans="1:74" s="230" customFormat="1" ht="18" customHeight="1">
      <c r="A39"/>
      <c r="B39"/>
      <c r="C39"/>
      <c r="D39"/>
      <c r="E39"/>
      <c r="F39" s="186"/>
      <c r="G39"/>
      <c r="H39"/>
      <c r="I39"/>
      <c r="J39" s="186"/>
      <c r="K39"/>
      <c r="L39" s="308" t="s">
        <v>295</v>
      </c>
      <c r="M39" s="246"/>
      <c r="N39" s="186"/>
      <c r="O39" s="348" t="s">
        <v>309</v>
      </c>
      <c r="P39" s="163"/>
      <c r="Q39" s="163"/>
      <c r="R39" s="163"/>
      <c r="S39" s="188"/>
      <c r="V39" s="163"/>
      <c r="W39" s="163"/>
      <c r="X39" s="188"/>
      <c r="Y39" s="216"/>
      <c r="Z39" s="163"/>
      <c r="AA39"/>
      <c r="AB39"/>
      <c r="AC39"/>
      <c r="AD39"/>
      <c r="AE39"/>
      <c r="AF39" s="280"/>
      <c r="AG39"/>
      <c r="AH39" s="188"/>
      <c r="AI39"/>
      <c r="AJ39" s="186"/>
      <c r="AK39" s="281"/>
      <c r="AL39"/>
      <c r="AM39"/>
      <c r="AN39" s="273"/>
      <c r="AO39" s="246"/>
      <c r="AP39"/>
      <c r="AQ39"/>
      <c r="AR39"/>
      <c r="AS39"/>
      <c r="AT39"/>
      <c r="AU39"/>
      <c r="AV39"/>
      <c r="AW39"/>
      <c r="AX39"/>
      <c r="AY39"/>
      <c r="AZ39" s="220" t="s">
        <v>265</v>
      </c>
      <c r="BA39"/>
      <c r="BB39" s="228"/>
      <c r="BC39" s="272"/>
      <c r="BD39" s="188"/>
      <c r="BE39" s="246"/>
      <c r="BF39" s="287"/>
      <c r="BG39" s="246"/>
      <c r="BH39"/>
      <c r="BI39"/>
      <c r="BJ39"/>
      <c r="BK39"/>
      <c r="BL39" s="273"/>
      <c r="BM39"/>
      <c r="BN39"/>
      <c r="BP39"/>
      <c r="BQ39" s="311" t="s">
        <v>305</v>
      </c>
      <c r="BR39"/>
      <c r="BS39"/>
      <c r="BT39"/>
      <c r="BU39"/>
      <c r="BV39"/>
    </row>
    <row r="40" spans="1:74" s="230" customFormat="1" ht="18" customHeight="1">
      <c r="A40"/>
      <c r="B40"/>
      <c r="C40"/>
      <c r="D40"/>
      <c r="E40"/>
      <c r="F40" s="163"/>
      <c r="G40" s="356"/>
      <c r="H40" s="258"/>
      <c r="I40"/>
      <c r="J40" s="186"/>
      <c r="K40"/>
      <c r="L40" s="228"/>
      <c r="M40"/>
      <c r="N40" s="238"/>
      <c r="O40" s="263"/>
      <c r="P40" s="244"/>
      <c r="Q40" s="352"/>
      <c r="R40" s="163"/>
      <c r="S40" s="284"/>
      <c r="T40"/>
      <c r="U40"/>
      <c r="V40" s="228"/>
      <c r="W40"/>
      <c r="X40" s="186"/>
      <c r="Y40" s="186"/>
      <c r="Z40" s="163"/>
      <c r="AA40"/>
      <c r="AB40"/>
      <c r="AC40"/>
      <c r="AD40"/>
      <c r="AE40"/>
      <c r="AF40" s="228"/>
      <c r="AG40"/>
      <c r="AH40" s="296"/>
      <c r="AI40"/>
      <c r="AJ40" s="280"/>
      <c r="AK40"/>
      <c r="AL40"/>
      <c r="AM40"/>
      <c r="AN40"/>
      <c r="AO40" s="354"/>
      <c r="AP40"/>
      <c r="AQ40"/>
      <c r="AR40"/>
      <c r="AS40"/>
      <c r="AT40"/>
      <c r="AU40"/>
      <c r="AV40"/>
      <c r="AW40"/>
      <c r="AX40"/>
      <c r="AY40"/>
      <c r="AZ40"/>
      <c r="BB40" s="273">
        <v>25</v>
      </c>
      <c r="BC40"/>
      <c r="BD40" s="188"/>
      <c r="BE40"/>
      <c r="BF40"/>
      <c r="BG40"/>
      <c r="BH40"/>
      <c r="BI40" s="228"/>
      <c r="BJ40" s="228"/>
      <c r="BK40"/>
      <c r="BL40"/>
      <c r="BM40"/>
      <c r="BN40" s="228"/>
      <c r="BO40"/>
      <c r="BP40"/>
      <c r="BQ40"/>
      <c r="BR40"/>
      <c r="BS40" s="227"/>
      <c r="BT40"/>
      <c r="BU40"/>
      <c r="BV40"/>
    </row>
    <row r="41" spans="1:74" s="230" customFormat="1" ht="18" customHeight="1">
      <c r="A41"/>
      <c r="B41"/>
      <c r="C41"/>
      <c r="D41"/>
      <c r="E41" s="224" t="s">
        <v>273</v>
      </c>
      <c r="F41" s="186"/>
      <c r="G41" s="163"/>
      <c r="H41"/>
      <c r="I41"/>
      <c r="J41" s="186"/>
      <c r="K41" s="186"/>
      <c r="L41" s="273">
        <v>3</v>
      </c>
      <c r="M41" s="186"/>
      <c r="N41" s="186"/>
      <c r="O41"/>
      <c r="P41"/>
      <c r="Q41" s="163"/>
      <c r="R41" s="163"/>
      <c r="S41" s="163"/>
      <c r="T41" s="163"/>
      <c r="V41" s="261" t="s">
        <v>330</v>
      </c>
      <c r="W41" s="261" t="s">
        <v>331</v>
      </c>
      <c r="X41" s="186"/>
      <c r="Y41" s="281" t="s">
        <v>294</v>
      </c>
      <c r="Z41" s="163"/>
      <c r="AA41"/>
      <c r="AB41"/>
      <c r="AC41"/>
      <c r="AD41"/>
      <c r="AE41"/>
      <c r="AF41" s="280"/>
      <c r="AG41"/>
      <c r="AH41" s="1"/>
      <c r="AI41"/>
      <c r="AJ41"/>
      <c r="AK41" s="280"/>
      <c r="AL41" s="227"/>
      <c r="AM41"/>
      <c r="AN41"/>
      <c r="AO41"/>
      <c r="AP41"/>
      <c r="AQ41"/>
      <c r="AR41"/>
      <c r="AS41"/>
      <c r="AT41" s="281"/>
      <c r="AU41"/>
      <c r="AV41"/>
      <c r="AW41"/>
      <c r="AX41"/>
      <c r="AY41"/>
      <c r="AZ41"/>
      <c r="BB41"/>
      <c r="BC41" s="188"/>
      <c r="BD41" s="188"/>
      <c r="BG41" s="18" t="s">
        <v>332</v>
      </c>
      <c r="BH41"/>
      <c r="BJ41" s="439">
        <v>33</v>
      </c>
      <c r="BK41"/>
      <c r="BM41"/>
      <c r="BO41" s="308" t="s">
        <v>300</v>
      </c>
      <c r="BP41"/>
      <c r="BQ41"/>
      <c r="BR41"/>
      <c r="BS41"/>
      <c r="BT41"/>
      <c r="BU41"/>
      <c r="BV41"/>
    </row>
    <row r="42" spans="1:74" s="230" customFormat="1" ht="18" customHeight="1">
      <c r="A42"/>
      <c r="B42"/>
      <c r="C42"/>
      <c r="D42"/>
      <c r="E42"/>
      <c r="F42" s="186"/>
      <c r="G42" s="163"/>
      <c r="H42" s="163"/>
      <c r="I42" s="348"/>
      <c r="J42" s="186"/>
      <c r="K42" s="308"/>
      <c r="L42" s="163"/>
      <c r="M42" s="188"/>
      <c r="N42" s="186"/>
      <c r="O42" s="245"/>
      <c r="P42" s="163"/>
      <c r="Q42" s="163"/>
      <c r="R42" s="163"/>
      <c r="T42" s="264"/>
      <c r="U42" s="308" t="s">
        <v>259</v>
      </c>
      <c r="W42" s="186"/>
      <c r="X42" s="188"/>
      <c r="Y42" s="245"/>
      <c r="Z42" s="163"/>
      <c r="AA42"/>
      <c r="AB42"/>
      <c r="AC42"/>
      <c r="AD42"/>
      <c r="AE42" s="228"/>
      <c r="AF42" s="239"/>
      <c r="AG42"/>
      <c r="AH42" s="1"/>
      <c r="AI42" s="220"/>
      <c r="AJ42" s="186"/>
      <c r="AK42" s="280"/>
      <c r="AL42" s="227"/>
      <c r="AM42"/>
      <c r="AN42" s="356"/>
      <c r="AO42"/>
      <c r="AP42"/>
      <c r="AQ42"/>
      <c r="AR42"/>
      <c r="AS42"/>
      <c r="AT42"/>
      <c r="AU42"/>
      <c r="AV42"/>
      <c r="AW42"/>
      <c r="AX42"/>
      <c r="AY42" s="228"/>
      <c r="AZ42"/>
      <c r="BA42" s="220"/>
      <c r="BC42"/>
      <c r="BD42"/>
      <c r="BE42"/>
      <c r="BG42"/>
      <c r="BH42"/>
      <c r="BI42" s="348"/>
      <c r="BJ42"/>
      <c r="BK42" s="228"/>
      <c r="BL42" s="439" t="s">
        <v>333</v>
      </c>
      <c r="BM42"/>
      <c r="BN42"/>
      <c r="BO42"/>
      <c r="BP42"/>
      <c r="BQ42"/>
      <c r="BR42"/>
      <c r="BS42" s="227" t="s">
        <v>334</v>
      </c>
      <c r="BT42"/>
      <c r="BU42"/>
      <c r="BV42"/>
    </row>
    <row r="43" spans="1:74" s="230" customFormat="1" ht="18" customHeight="1">
      <c r="A43"/>
      <c r="B43"/>
      <c r="C43"/>
      <c r="D43" s="280"/>
      <c r="E43" s="294"/>
      <c r="F43" s="186"/>
      <c r="G43" s="216"/>
      <c r="H43" s="211"/>
      <c r="I43"/>
      <c r="J43" s="186"/>
      <c r="K43" s="284"/>
      <c r="L43" s="308" t="s">
        <v>275</v>
      </c>
      <c r="M43" s="221"/>
      <c r="N43"/>
      <c r="O43" s="228"/>
      <c r="P43" s="186"/>
      <c r="Q43" s="163"/>
      <c r="R43"/>
      <c r="S43" s="186"/>
      <c r="T43" s="186"/>
      <c r="U43"/>
      <c r="V43" s="381"/>
      <c r="W43" s="186"/>
      <c r="X43"/>
      <c r="Y43" s="228"/>
      <c r="Z43" s="216"/>
      <c r="AA43"/>
      <c r="AB43"/>
      <c r="AC43"/>
      <c r="AD43"/>
      <c r="AE43"/>
      <c r="AF43" s="228"/>
      <c r="AG43"/>
      <c r="AH43" s="186"/>
      <c r="AI43" s="228"/>
      <c r="AJ43" s="280"/>
      <c r="AK43"/>
      <c r="AL43"/>
      <c r="AM43"/>
      <c r="AN43"/>
      <c r="AO43"/>
      <c r="AP43" s="228"/>
      <c r="AQ43"/>
      <c r="AR43"/>
      <c r="AS43"/>
      <c r="AT43"/>
      <c r="AU43"/>
      <c r="AV43"/>
      <c r="AW43" s="228"/>
      <c r="AX43"/>
      <c r="AY43"/>
      <c r="AZ43"/>
      <c r="BB43"/>
      <c r="BC43" s="265" t="s">
        <v>335</v>
      </c>
      <c r="BD43" s="188"/>
      <c r="BE43" s="228"/>
      <c r="BF43"/>
      <c r="BG43"/>
      <c r="BH43" s="209"/>
      <c r="BI43"/>
      <c r="BJ43"/>
      <c r="BK43"/>
      <c r="BL43" s="228"/>
      <c r="BM43" s="228"/>
      <c r="BN43"/>
      <c r="BO43"/>
      <c r="BP43"/>
      <c r="BQ43"/>
      <c r="BR43"/>
      <c r="BS43" s="227" t="s">
        <v>336</v>
      </c>
      <c r="BT43"/>
      <c r="BU43"/>
      <c r="BV43"/>
    </row>
    <row r="44" spans="1:74" s="230" customFormat="1" ht="18" customHeight="1">
      <c r="A44"/>
      <c r="B44"/>
      <c r="C44"/>
      <c r="D44" s="188"/>
      <c r="E44" s="233"/>
      <c r="F44" s="186"/>
      <c r="G44" s="186"/>
      <c r="H44" s="186"/>
      <c r="I44"/>
      <c r="J44" s="163"/>
      <c r="K44"/>
      <c r="L44" s="186"/>
      <c r="M44" s="350"/>
      <c r="N44"/>
      <c r="O44" s="287"/>
      <c r="P44" s="186"/>
      <c r="Q44"/>
      <c r="R44" s="258"/>
      <c r="T44" s="286"/>
      <c r="U44" s="18" t="s">
        <v>337</v>
      </c>
      <c r="V44" s="163"/>
      <c r="Y44" s="273">
        <v>12</v>
      </c>
      <c r="Z44" s="163"/>
      <c r="AA44" s="281" t="s">
        <v>308</v>
      </c>
      <c r="AB44"/>
      <c r="AC44"/>
      <c r="AD44"/>
      <c r="AE44" s="348" t="s">
        <v>247</v>
      </c>
      <c r="AG44"/>
      <c r="AI44" s="348" t="s">
        <v>277</v>
      </c>
      <c r="AJ44"/>
      <c r="AK44"/>
      <c r="AL44"/>
      <c r="AM44"/>
      <c r="AN44"/>
      <c r="AO44" s="356"/>
      <c r="AP44" s="273"/>
      <c r="AQ44" s="273"/>
      <c r="AR44"/>
      <c r="AS44"/>
      <c r="AT44" s="258"/>
      <c r="AU44"/>
      <c r="AV44"/>
      <c r="AW44"/>
      <c r="AX44" s="281" t="s">
        <v>290</v>
      </c>
      <c r="AY44"/>
      <c r="AZ44" s="228"/>
      <c r="BA44" s="438" t="s">
        <v>279</v>
      </c>
      <c r="BB44"/>
      <c r="BC44" s="287"/>
      <c r="BD44" s="1"/>
      <c r="BE44" s="298"/>
      <c r="BF44"/>
      <c r="BG44"/>
      <c r="BH44"/>
      <c r="BI44"/>
      <c r="BJ44" s="273"/>
      <c r="BK44"/>
      <c r="BL44"/>
      <c r="BM44" s="439" t="s">
        <v>338</v>
      </c>
      <c r="BN44"/>
      <c r="BO44" s="356" t="s">
        <v>314</v>
      </c>
      <c r="BP44"/>
      <c r="BQ44"/>
      <c r="BR44"/>
      <c r="BS44" s="227" t="s">
        <v>339</v>
      </c>
      <c r="BT44"/>
      <c r="BU44"/>
      <c r="BV44"/>
    </row>
    <row r="45" spans="1:74" s="230" customFormat="1" ht="18" customHeight="1">
      <c r="A45"/>
      <c r="B45"/>
      <c r="C45"/>
      <c r="D45" s="300"/>
      <c r="E45" s="308"/>
      <c r="F45" s="186"/>
      <c r="G45" s="186"/>
      <c r="H45" s="186"/>
      <c r="I45" s="356"/>
      <c r="J45" s="186"/>
      <c r="K45"/>
      <c r="L45" s="308"/>
      <c r="M45" s="351"/>
      <c r="N45" s="244"/>
      <c r="O45" s="186"/>
      <c r="P45" s="186"/>
      <c r="Q45" s="257"/>
      <c r="R45" s="186"/>
      <c r="S45" s="245"/>
      <c r="T45" s="188"/>
      <c r="V45" s="263"/>
      <c r="W45" s="188"/>
      <c r="X45" s="308" t="s">
        <v>276</v>
      </c>
      <c r="Y45" s="245"/>
      <c r="Z45" s="188"/>
      <c r="AA45"/>
      <c r="AB45"/>
      <c r="AC45"/>
      <c r="AD45"/>
      <c r="AF45"/>
      <c r="AG45" s="281"/>
      <c r="AH45" s="186"/>
      <c r="AI45"/>
      <c r="AJ45" s="186"/>
      <c r="AK45" s="348"/>
      <c r="AL45" s="227"/>
      <c r="AM45"/>
      <c r="AN45"/>
      <c r="AO45" s="287"/>
      <c r="AP45"/>
      <c r="AQ45"/>
      <c r="AR45"/>
      <c r="AS45"/>
      <c r="AT45"/>
      <c r="AU45"/>
      <c r="AV45"/>
      <c r="AW45"/>
      <c r="AX45"/>
      <c r="AY45"/>
      <c r="BA45"/>
      <c r="BB45" s="301"/>
      <c r="BC45"/>
      <c r="BD45" s="188"/>
      <c r="BE45"/>
      <c r="BF45" s="265"/>
      <c r="BG45" s="199"/>
      <c r="BH45" s="206"/>
      <c r="BI45" s="277"/>
      <c r="BJ45" s="206"/>
      <c r="BK45" s="277"/>
      <c r="BL45" s="308" t="s">
        <v>280</v>
      </c>
      <c r="BM45" s="277"/>
      <c r="BN45"/>
      <c r="BO45"/>
      <c r="BP45" s="223"/>
      <c r="BQ45"/>
      <c r="BR45" s="308"/>
      <c r="BS45" s="227"/>
      <c r="BT45"/>
      <c r="BU45"/>
      <c r="BV45"/>
    </row>
    <row r="46" spans="1:74" s="230" customFormat="1" ht="18" customHeight="1">
      <c r="A46"/>
      <c r="B46"/>
      <c r="C46"/>
      <c r="D46" s="188"/>
      <c r="E46" s="302"/>
      <c r="F46" s="186"/>
      <c r="G46" s="186"/>
      <c r="H46" s="186"/>
      <c r="I46" s="186"/>
      <c r="J46" s="186"/>
      <c r="K46" s="188"/>
      <c r="L46" s="221"/>
      <c r="M46" s="284"/>
      <c r="N46" s="308"/>
      <c r="O46"/>
      <c r="P46" s="186"/>
      <c r="Q46" s="257"/>
      <c r="R46"/>
      <c r="S46" s="269"/>
      <c r="T46" s="245"/>
      <c r="U46" s="220"/>
      <c r="V46"/>
      <c r="W46" s="163"/>
      <c r="X46" s="163"/>
      <c r="Y46" s="188"/>
      <c r="Z46" s="188"/>
      <c r="AA46" s="228"/>
      <c r="AB46"/>
      <c r="AC46"/>
      <c r="AD46"/>
      <c r="AE46"/>
      <c r="AF46" s="228"/>
      <c r="AG46"/>
      <c r="AH46" s="228"/>
      <c r="AI46" s="228"/>
      <c r="AJ46" s="186"/>
      <c r="AK46"/>
      <c r="AL46"/>
      <c r="AM46"/>
      <c r="AN46"/>
      <c r="AO46"/>
      <c r="AP46"/>
      <c r="AQ46"/>
      <c r="AR46"/>
      <c r="AS46"/>
      <c r="AT46"/>
      <c r="AU46"/>
      <c r="AW46"/>
      <c r="AX46"/>
      <c r="AY46" s="228"/>
      <c r="AZ46"/>
      <c r="BA46"/>
      <c r="BB46"/>
      <c r="BC46" s="188"/>
      <c r="BD46"/>
      <c r="BE46"/>
      <c r="BG46" s="277"/>
      <c r="BH46" s="276"/>
      <c r="BI46" s="277"/>
      <c r="BJ46" s="276"/>
      <c r="BK46"/>
      <c r="BL46"/>
      <c r="BM46"/>
      <c r="BN46"/>
      <c r="BO46" s="228"/>
      <c r="BP46"/>
      <c r="BQ46"/>
      <c r="BR46"/>
      <c r="BS46"/>
      <c r="BT46"/>
      <c r="BU46"/>
      <c r="BV46"/>
    </row>
    <row r="47" spans="1:74" s="230" customFormat="1" ht="18" customHeight="1">
      <c r="A47"/>
      <c r="B47"/>
      <c r="C47"/>
      <c r="D47" s="280"/>
      <c r="E47" s="163"/>
      <c r="F47" s="186"/>
      <c r="G47" s="186"/>
      <c r="H47" s="305"/>
      <c r="I47"/>
      <c r="J47" s="186"/>
      <c r="K47" s="186"/>
      <c r="L47" s="186"/>
      <c r="M47" s="188"/>
      <c r="N47" s="163"/>
      <c r="O47"/>
      <c r="P47" s="186"/>
      <c r="Q47" s="265"/>
      <c r="R47"/>
      <c r="S47" s="308"/>
      <c r="T47" s="163"/>
      <c r="U47" s="163"/>
      <c r="V47" s="163"/>
      <c r="W47" s="258"/>
      <c r="X47" s="188"/>
      <c r="Y47" s="188"/>
      <c r="Z47" s="163"/>
      <c r="AA47"/>
      <c r="AB47"/>
      <c r="AC47"/>
      <c r="AD47"/>
      <c r="AE47"/>
      <c r="AF47" s="273">
        <v>14</v>
      </c>
      <c r="AG47" s="228"/>
      <c r="AI47" s="273">
        <v>16</v>
      </c>
      <c r="AJ47" s="280"/>
      <c r="AK47"/>
      <c r="AL47"/>
      <c r="AM47"/>
      <c r="AN47"/>
      <c r="AO47"/>
      <c r="AP47"/>
      <c r="AQ47"/>
      <c r="AR47" s="281"/>
      <c r="AS47"/>
      <c r="AT47"/>
      <c r="AU47"/>
      <c r="AV47" s="281"/>
      <c r="AW47"/>
      <c r="AX47"/>
      <c r="AY47" s="273">
        <v>24</v>
      </c>
      <c r="AZ47"/>
      <c r="BB47" s="18" t="s">
        <v>340</v>
      </c>
      <c r="BC47"/>
      <c r="BD47"/>
      <c r="BE47"/>
      <c r="BG47" s="199"/>
      <c r="BH47" s="243"/>
      <c r="BI47" s="199"/>
      <c r="BJ47" s="243"/>
      <c r="BK47"/>
      <c r="BL47"/>
      <c r="BM47" s="246"/>
      <c r="BN47"/>
      <c r="BO47"/>
      <c r="BP47"/>
      <c r="BQ47"/>
      <c r="BR47"/>
      <c r="BS47"/>
      <c r="BT47"/>
      <c r="BU47"/>
      <c r="BV47"/>
    </row>
    <row r="48" spans="1:74" s="230" customFormat="1" ht="18" customHeight="1">
      <c r="A48"/>
      <c r="B48"/>
      <c r="C48"/>
      <c r="D48" s="300"/>
      <c r="E48" s="163"/>
      <c r="F48" s="163"/>
      <c r="G48" s="306"/>
      <c r="H48" s="163"/>
      <c r="I48"/>
      <c r="J48" s="227"/>
      <c r="K48" s="221"/>
      <c r="L48" s="307"/>
      <c r="M48" s="263"/>
      <c r="N48" s="245"/>
      <c r="O48" s="163"/>
      <c r="P48" s="163"/>
      <c r="Q48"/>
      <c r="R48" s="186"/>
      <c r="S48"/>
      <c r="T48" s="188"/>
      <c r="U48" s="188"/>
      <c r="V48" s="289"/>
      <c r="W48" s="163"/>
      <c r="X48" s="188"/>
      <c r="Y48" s="188"/>
      <c r="Z48" s="163"/>
      <c r="AA48"/>
      <c r="AB48"/>
      <c r="AC48"/>
      <c r="AD48"/>
      <c r="AE48" s="348" t="s">
        <v>296</v>
      </c>
      <c r="AF48"/>
      <c r="AG48" s="273">
        <v>15</v>
      </c>
      <c r="AH48" s="188"/>
      <c r="AI48" s="280"/>
      <c r="AJ48" s="356" t="s">
        <v>286</v>
      </c>
      <c r="AK48"/>
      <c r="AL48" s="280" t="s">
        <v>341</v>
      </c>
      <c r="AM48"/>
      <c r="AN48"/>
      <c r="AO48"/>
      <c r="AP48"/>
      <c r="AQ48"/>
      <c r="AR48"/>
      <c r="AS48" s="281"/>
      <c r="AT48"/>
      <c r="AU48"/>
      <c r="AV48"/>
      <c r="AW48" s="258" t="s">
        <v>301</v>
      </c>
      <c r="AX48" s="228"/>
      <c r="AY48" s="348"/>
      <c r="AZ48"/>
      <c r="BA48" s="272"/>
      <c r="BB48" s="220"/>
      <c r="BC48" s="188"/>
      <c r="BD48"/>
      <c r="BE48" s="265"/>
      <c r="BF48"/>
      <c r="BG48" s="194"/>
      <c r="BH48" s="288"/>
      <c r="BI48" s="210"/>
      <c r="BJ48" s="193"/>
      <c r="BK48" s="194"/>
      <c r="BL48"/>
      <c r="BM48"/>
      <c r="BN48"/>
      <c r="BO48"/>
      <c r="BP48"/>
      <c r="BQ48"/>
      <c r="BR48"/>
      <c r="BS48"/>
      <c r="BT48"/>
      <c r="BU48"/>
      <c r="BV48"/>
    </row>
    <row r="49" spans="1:74" s="230" customFormat="1" ht="18" customHeight="1">
      <c r="A49"/>
      <c r="B49"/>
      <c r="C49"/>
      <c r="D49"/>
      <c r="E49" s="163"/>
      <c r="F49" s="163"/>
      <c r="G49" s="306"/>
      <c r="H49" s="309"/>
      <c r="I49" s="186"/>
      <c r="J49"/>
      <c r="K49" s="186"/>
      <c r="L49" s="245"/>
      <c r="M49" s="186"/>
      <c r="N49" s="163"/>
      <c r="O49" s="188"/>
      <c r="P49" s="256"/>
      <c r="Q49"/>
      <c r="R49" s="188"/>
      <c r="S49"/>
      <c r="T49" s="228"/>
      <c r="U49"/>
      <c r="V49" s="310"/>
      <c r="W49" s="163"/>
      <c r="X49" s="188"/>
      <c r="Y49" s="188"/>
      <c r="Z49" s="163"/>
      <c r="AA49"/>
      <c r="AB49"/>
      <c r="AC49"/>
      <c r="AD49"/>
      <c r="AE49" s="196"/>
      <c r="AF49"/>
      <c r="AG49"/>
      <c r="AH49" s="188"/>
      <c r="AI49" s="228"/>
      <c r="AJ49" s="280"/>
      <c r="AK49"/>
      <c r="AL49" s="280"/>
      <c r="AM49"/>
      <c r="AN49"/>
      <c r="AO49"/>
      <c r="AP49"/>
      <c r="AQ49"/>
      <c r="AR49"/>
      <c r="AS49"/>
      <c r="AT49"/>
      <c r="AU49"/>
      <c r="AV49"/>
      <c r="AW49" s="228"/>
      <c r="AX49" s="273">
        <v>23</v>
      </c>
      <c r="AY49"/>
      <c r="AZ49"/>
      <c r="BA49" s="228"/>
      <c r="BB49"/>
      <c r="BC49" s="228"/>
      <c r="BD49" s="290"/>
      <c r="BE49"/>
      <c r="BF49" s="261"/>
      <c r="BG49" s="210"/>
      <c r="BH49" s="197"/>
      <c r="BI49"/>
      <c r="BJ49"/>
      <c r="BK49" s="228"/>
      <c r="BL49"/>
      <c r="BM49" s="283"/>
      <c r="BN49" s="283"/>
      <c r="BO49"/>
      <c r="BP49"/>
      <c r="BQ49"/>
      <c r="BR49"/>
      <c r="BS49"/>
      <c r="BT49"/>
      <c r="BU49"/>
      <c r="BV49"/>
    </row>
    <row r="50" spans="1:74" s="280" customFormat="1" ht="18" customHeight="1">
      <c r="A50"/>
      <c r="B50"/>
      <c r="C50"/>
      <c r="D50" s="163"/>
      <c r="E50" s="163"/>
      <c r="F50" s="163"/>
      <c r="G50" s="250"/>
      <c r="H50" s="186"/>
      <c r="I50" s="186"/>
      <c r="J50" s="186"/>
      <c r="K50" s="163"/>
      <c r="L50" s="163"/>
      <c r="M50" s="163"/>
      <c r="N50" s="163"/>
      <c r="O50" s="163"/>
      <c r="P50" s="163"/>
      <c r="Q50"/>
      <c r="R50" s="163"/>
      <c r="S50" s="308"/>
      <c r="T50" s="273"/>
      <c r="U50" s="287"/>
      <c r="V50" s="163"/>
      <c r="W50"/>
      <c r="X50" s="281"/>
      <c r="Y50"/>
      <c r="Z50" s="163"/>
      <c r="AA50"/>
      <c r="AB50"/>
      <c r="AC50"/>
      <c r="AD50"/>
      <c r="AE50" s="188"/>
      <c r="AG50" s="186"/>
      <c r="AH50" s="228"/>
      <c r="AI50" s="348" t="s">
        <v>297</v>
      </c>
      <c r="AK50"/>
      <c r="AM50" s="356" t="s">
        <v>248</v>
      </c>
      <c r="AN50"/>
      <c r="AO50"/>
      <c r="AP50"/>
      <c r="AQ50"/>
      <c r="AR50"/>
      <c r="AS50" s="348" t="s">
        <v>262</v>
      </c>
      <c r="AT50"/>
      <c r="AU50"/>
      <c r="AV50" s="246"/>
      <c r="AY50"/>
      <c r="AZ50"/>
      <c r="BA50"/>
      <c r="BC50" s="295"/>
      <c r="BD50" s="1"/>
      <c r="BE50"/>
      <c r="BF50" s="228"/>
      <c r="BG50" s="132"/>
      <c r="BH50" s="308"/>
      <c r="BI50"/>
      <c r="BJ50"/>
      <c r="BK50" s="194"/>
      <c r="BL50"/>
      <c r="BM50" s="228"/>
      <c r="BN50"/>
      <c r="BO50"/>
      <c r="BP50"/>
      <c r="BQ50"/>
      <c r="BR50"/>
      <c r="BS50"/>
      <c r="BT50"/>
      <c r="BU50"/>
      <c r="BV50"/>
    </row>
    <row r="51" spans="4:74" ht="18" customHeight="1">
      <c r="D51" s="163"/>
      <c r="E51" s="262"/>
      <c r="F51" s="163"/>
      <c r="G51" s="163"/>
      <c r="H51" s="163"/>
      <c r="I51" s="163"/>
      <c r="J51" s="163"/>
      <c r="K51" s="163"/>
      <c r="L51" s="163"/>
      <c r="N51" s="163"/>
      <c r="O51" s="163"/>
      <c r="P51" s="163"/>
      <c r="Q51" s="257"/>
      <c r="S51" s="163"/>
      <c r="T51" s="163"/>
      <c r="U51" s="163"/>
      <c r="V51" s="163"/>
      <c r="W51" s="163"/>
      <c r="X51" s="163"/>
      <c r="Y51" s="263"/>
      <c r="Z51" s="163"/>
      <c r="AE51" s="163"/>
      <c r="AG51" s="316" t="s">
        <v>158</v>
      </c>
      <c r="AH51" s="1"/>
      <c r="AK51" s="439">
        <v>18</v>
      </c>
      <c r="AL51"/>
      <c r="AQ51" s="308"/>
      <c r="AR51" s="439">
        <v>19</v>
      </c>
      <c r="AU51" s="281" t="s">
        <v>315</v>
      </c>
      <c r="AW51" s="228"/>
      <c r="AY51" s="230"/>
      <c r="AZ51" s="316"/>
      <c r="BB51" s="299"/>
      <c r="BC51" s="246"/>
      <c r="BI51" s="194"/>
      <c r="BJ51" s="288"/>
      <c r="BK51" s="308"/>
      <c r="BL51" s="230"/>
      <c r="BM51"/>
      <c r="BO51" s="230"/>
      <c r="BP51" s="230"/>
      <c r="BR51" s="230"/>
      <c r="BU51"/>
      <c r="BV51"/>
    </row>
    <row r="52" spans="4:74" ht="18" customHeight="1">
      <c r="D52" s="163"/>
      <c r="E52" s="163"/>
      <c r="F52" s="163"/>
      <c r="G52" s="163"/>
      <c r="H52" s="163"/>
      <c r="I52" s="216"/>
      <c r="J52" s="211"/>
      <c r="K52" s="188"/>
      <c r="L52" s="211"/>
      <c r="M52" s="188"/>
      <c r="N52" s="188"/>
      <c r="O52" s="163"/>
      <c r="P52" s="163"/>
      <c r="Q52" s="257"/>
      <c r="S52" s="163"/>
      <c r="T52" s="163"/>
      <c r="U52" s="163"/>
      <c r="V52" s="228"/>
      <c r="W52" s="163"/>
      <c r="X52" s="163"/>
      <c r="Y52" s="270"/>
      <c r="Z52" s="163"/>
      <c r="AE52" s="163"/>
      <c r="AG52" s="1"/>
      <c r="AH52" s="1"/>
      <c r="AI52" s="228"/>
      <c r="AK52" s="228"/>
      <c r="AL52"/>
      <c r="AQ52"/>
      <c r="AR52" s="228"/>
      <c r="AV52" s="228"/>
      <c r="AW52" s="163"/>
      <c r="AZ52" s="230"/>
      <c r="BB52" s="228"/>
      <c r="BC52"/>
      <c r="BD52"/>
      <c r="BL52"/>
      <c r="BM52"/>
      <c r="BU52"/>
      <c r="BV52"/>
    </row>
    <row r="53" spans="5:74" ht="18" customHeight="1">
      <c r="E53" s="163"/>
      <c r="F53" s="163"/>
      <c r="G53" s="163"/>
      <c r="H53" s="163"/>
      <c r="I53" s="163"/>
      <c r="K53" s="163"/>
      <c r="L53" s="163"/>
      <c r="M53" s="312"/>
      <c r="N53" s="163"/>
      <c r="O53" s="163"/>
      <c r="P53" s="163"/>
      <c r="Q53" s="263"/>
      <c r="R53" s="382"/>
      <c r="S53"/>
      <c r="T53" s="263"/>
      <c r="U53" s="163"/>
      <c r="V53" s="313"/>
      <c r="W53" s="186"/>
      <c r="X53" s="163"/>
      <c r="Y53" s="281"/>
      <c r="Z53" s="163"/>
      <c r="AE53" s="163"/>
      <c r="AG53" s="1"/>
      <c r="AH53" s="1"/>
      <c r="AK53"/>
      <c r="AM53" s="356" t="s">
        <v>261</v>
      </c>
      <c r="AQ53"/>
      <c r="AR53"/>
      <c r="AU53" s="308" t="s">
        <v>278</v>
      </c>
      <c r="AX53" s="230"/>
      <c r="AZ53" s="230"/>
      <c r="BA53" s="230"/>
      <c r="BB53" s="295"/>
      <c r="BC53" s="227"/>
      <c r="BJ53" s="227"/>
      <c r="BL53"/>
      <c r="BM53" s="230"/>
      <c r="BR53" s="314"/>
      <c r="BU53"/>
      <c r="BV53"/>
    </row>
    <row r="54" spans="5:74" ht="18" customHeight="1">
      <c r="E54" s="163"/>
      <c r="F54" s="163"/>
      <c r="G54" s="163"/>
      <c r="H54" s="163"/>
      <c r="I54" s="163"/>
      <c r="K54" s="163"/>
      <c r="L54" s="163"/>
      <c r="M54" s="163"/>
      <c r="N54" s="163"/>
      <c r="O54" s="163"/>
      <c r="P54" s="163"/>
      <c r="R54" s="249"/>
      <c r="S54"/>
      <c r="T54" s="308"/>
      <c r="U54" s="163"/>
      <c r="V54" s="163"/>
      <c r="W54" s="216"/>
      <c r="X54" s="163"/>
      <c r="Y54" s="163"/>
      <c r="Z54" s="163"/>
      <c r="AE54" s="186"/>
      <c r="AG54" s="1"/>
      <c r="AH54" s="1"/>
      <c r="AK54" s="308" t="s">
        <v>342</v>
      </c>
      <c r="AL54"/>
      <c r="AM54" s="230"/>
      <c r="AP54" s="385"/>
      <c r="AQ54" s="308" t="s">
        <v>343</v>
      </c>
      <c r="AR54"/>
      <c r="AV54" s="308" t="s">
        <v>312</v>
      </c>
      <c r="AX54" s="227"/>
      <c r="AY54" s="230"/>
      <c r="AZ54" s="348"/>
      <c r="BA54" s="299"/>
      <c r="BC54" s="227"/>
      <c r="BG54" s="274"/>
      <c r="BH54" s="230"/>
      <c r="BI54" s="230"/>
      <c r="BJ54" s="261"/>
      <c r="BK54" s="230"/>
      <c r="BL54" s="230"/>
      <c r="BM54"/>
      <c r="BO54" s="230"/>
      <c r="BP54" s="230"/>
      <c r="BQ54" s="230"/>
      <c r="BR54" s="230"/>
      <c r="BS54" s="230"/>
      <c r="BT54" s="230"/>
      <c r="BU54"/>
      <c r="BV54"/>
    </row>
    <row r="55" spans="5:74" ht="18" customHeight="1">
      <c r="E55" s="163"/>
      <c r="F55" s="163"/>
      <c r="G55" s="163"/>
      <c r="H55" s="163"/>
      <c r="I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X55" s="303"/>
      <c r="Z55" s="163"/>
      <c r="AE55" s="216"/>
      <c r="AH55" s="1"/>
      <c r="AK55"/>
      <c r="AL55"/>
      <c r="AM55" s="228"/>
      <c r="AN55" s="196"/>
      <c r="AQ55"/>
      <c r="AR55"/>
      <c r="AS55" s="228"/>
      <c r="AT55" s="228"/>
      <c r="AY55" s="227"/>
      <c r="BB55" s="249"/>
      <c r="BC55"/>
      <c r="BG55" s="279"/>
      <c r="BL55"/>
      <c r="BM55"/>
      <c r="BN55" s="282"/>
      <c r="BU55"/>
      <c r="BV55"/>
    </row>
    <row r="56" spans="4:74" ht="18" customHeight="1">
      <c r="D56" s="163"/>
      <c r="E56" s="163"/>
      <c r="F56" s="163"/>
      <c r="G56" s="163"/>
      <c r="H56" s="163"/>
      <c r="I56" s="163"/>
      <c r="K56" s="163"/>
      <c r="L56" s="163"/>
      <c r="M56" s="163"/>
      <c r="N56" s="163"/>
      <c r="O56" s="188"/>
      <c r="P56" s="163"/>
      <c r="Q56" s="188"/>
      <c r="R56" s="163"/>
      <c r="S56" s="163"/>
      <c r="T56" s="163"/>
      <c r="U56" s="163"/>
      <c r="V56" s="163"/>
      <c r="W56" s="246"/>
      <c r="X56" s="315"/>
      <c r="Z56" s="163"/>
      <c r="AA56" s="258"/>
      <c r="AC56" s="227"/>
      <c r="AD56" s="1"/>
      <c r="AI56" s="223"/>
      <c r="AK56"/>
      <c r="AL56" s="188"/>
      <c r="AN56" s="196"/>
      <c r="AQ56" s="18" t="s">
        <v>344</v>
      </c>
      <c r="AR56"/>
      <c r="AT56" s="439">
        <v>20</v>
      </c>
      <c r="AY56" s="227" t="s">
        <v>334</v>
      </c>
      <c r="AZ56" s="228"/>
      <c r="BC56"/>
      <c r="BL56" s="299"/>
      <c r="BM56" s="308"/>
      <c r="BN56" s="230"/>
      <c r="BU56"/>
      <c r="BV56"/>
    </row>
    <row r="57" spans="4:74" ht="18" customHeight="1">
      <c r="D57" s="163"/>
      <c r="E57" s="163"/>
      <c r="F57" s="163"/>
      <c r="G57" s="163"/>
      <c r="H57" s="163"/>
      <c r="I57" s="163"/>
      <c r="K57" s="163"/>
      <c r="L57" s="163"/>
      <c r="M57" s="163"/>
      <c r="N57" s="163"/>
      <c r="O57" s="163"/>
      <c r="P57" s="163"/>
      <c r="Q57" s="163"/>
      <c r="R57" s="163"/>
      <c r="S57"/>
      <c r="T57"/>
      <c r="U57" s="163"/>
      <c r="V57" s="163"/>
      <c r="W57" s="263"/>
      <c r="X57" s="163"/>
      <c r="Y57" s="163"/>
      <c r="Z57" s="163"/>
      <c r="AA57" s="163"/>
      <c r="AC57" s="1"/>
      <c r="AD57" s="1"/>
      <c r="AJ57" s="304"/>
      <c r="AM57" s="196"/>
      <c r="AN57" s="196"/>
      <c r="AQ57"/>
      <c r="AR57"/>
      <c r="AY57" s="227" t="s">
        <v>345</v>
      </c>
      <c r="AZ57" s="247"/>
      <c r="BA57" s="348"/>
      <c r="BB57" s="283"/>
      <c r="BC57" s="220"/>
      <c r="BG57" s="230"/>
      <c r="BH57" s="230"/>
      <c r="BI57" s="230"/>
      <c r="BK57" s="287"/>
      <c r="BL57" s="230"/>
      <c r="BM57"/>
      <c r="BN57" s="230"/>
      <c r="BP57" s="230"/>
      <c r="BQ57" s="230"/>
      <c r="BR57" s="230"/>
      <c r="BS57" s="230"/>
      <c r="BT57" s="230"/>
      <c r="BU57"/>
      <c r="BV57"/>
    </row>
    <row r="58" spans="4:74" ht="18" customHeight="1">
      <c r="D58" s="183"/>
      <c r="E58" s="183"/>
      <c r="F58" s="187"/>
      <c r="G58" s="187"/>
      <c r="H58" s="183"/>
      <c r="I58" s="185"/>
      <c r="K58" s="183"/>
      <c r="L58" s="183"/>
      <c r="M58" s="185"/>
      <c r="N58" s="187"/>
      <c r="O58" s="185"/>
      <c r="P58" s="183"/>
      <c r="Q58" s="185"/>
      <c r="R58" s="163"/>
      <c r="S58" s="163"/>
      <c r="T58" s="263"/>
      <c r="U58" s="347"/>
      <c r="V58" s="347"/>
      <c r="W58" s="347"/>
      <c r="X58" s="347"/>
      <c r="Y58" s="346"/>
      <c r="Z58" s="347"/>
      <c r="AA58" s="347"/>
      <c r="AB58" s="347"/>
      <c r="AC58" s="1"/>
      <c r="AD58" s="1"/>
      <c r="AM58" s="261"/>
      <c r="AO58" s="163"/>
      <c r="AQ58"/>
      <c r="AR58"/>
      <c r="AV58" s="228"/>
      <c r="AZ58" s="230"/>
      <c r="BC58"/>
      <c r="BD58"/>
      <c r="BG58" s="230"/>
      <c r="BH58" s="230"/>
      <c r="BI58" s="316"/>
      <c r="BJ58" s="230"/>
      <c r="BK58" s="381"/>
      <c r="BL58" s="230"/>
      <c r="BM58" s="230"/>
      <c r="BN58" s="230"/>
      <c r="BO58" s="314"/>
      <c r="BQ58" s="230"/>
      <c r="BR58" s="230"/>
      <c r="BS58" s="230"/>
      <c r="BT58" s="230"/>
      <c r="BU58"/>
      <c r="BV58"/>
    </row>
    <row r="59" spans="13:74" ht="18" customHeight="1">
      <c r="M59" s="194"/>
      <c r="N59" s="193"/>
      <c r="O59" s="194"/>
      <c r="P59" s="314"/>
      <c r="Q59" s="194"/>
      <c r="R59" s="163"/>
      <c r="S59" s="232"/>
      <c r="T59" s="163"/>
      <c r="U59" s="347"/>
      <c r="V59" s="347"/>
      <c r="W59" s="347"/>
      <c r="X59" s="347"/>
      <c r="Y59" s="346"/>
      <c r="Z59" s="347"/>
      <c r="AA59" s="347"/>
      <c r="AB59" s="347"/>
      <c r="AC59" s="1"/>
      <c r="AD59" s="1"/>
      <c r="AK59" s="317"/>
      <c r="AQ59"/>
      <c r="AR59"/>
      <c r="AZ59" s="230"/>
      <c r="BD59" s="316"/>
      <c r="BE59" s="313"/>
      <c r="BG59" s="230"/>
      <c r="BH59" s="230"/>
      <c r="BI59" s="230"/>
      <c r="BJ59" s="230"/>
      <c r="BL59" s="230"/>
      <c r="BM59" s="230"/>
      <c r="BN59" s="230"/>
      <c r="BO59" s="230"/>
      <c r="BP59" s="230"/>
      <c r="BQ59" s="230"/>
      <c r="BR59" s="230"/>
      <c r="BS59" s="230"/>
      <c r="BT59" s="230"/>
      <c r="BU59"/>
      <c r="BV59"/>
    </row>
    <row r="60" spans="7:74" ht="18" customHeight="1">
      <c r="G60" s="318"/>
      <c r="I60" s="347"/>
      <c r="J60" s="347"/>
      <c r="K60" s="347"/>
      <c r="L60" s="347"/>
      <c r="M60" s="346"/>
      <c r="N60" s="347"/>
      <c r="O60" s="347"/>
      <c r="P60" s="347"/>
      <c r="Q60" s="163"/>
      <c r="R60" s="163"/>
      <c r="S60" s="263"/>
      <c r="T60" s="163"/>
      <c r="U60" s="347"/>
      <c r="V60" s="347"/>
      <c r="W60" s="347"/>
      <c r="X60" s="347"/>
      <c r="Y60" s="346"/>
      <c r="Z60" s="347"/>
      <c r="AA60" s="347"/>
      <c r="AB60" s="347"/>
      <c r="AC60" s="1"/>
      <c r="AD60" s="1"/>
      <c r="AG60" s="347"/>
      <c r="AH60" s="347"/>
      <c r="AI60" s="347"/>
      <c r="AK60"/>
      <c r="AL60" s="347"/>
      <c r="AM60" s="347"/>
      <c r="AN60" s="347"/>
      <c r="AO60" s="347"/>
      <c r="AP60" s="347"/>
      <c r="AQ60" s="346"/>
      <c r="AR60" s="347"/>
      <c r="AS60" s="347"/>
      <c r="AT60" s="347"/>
      <c r="AU60" s="347"/>
      <c r="AV60" s="347"/>
      <c r="AW60" s="347"/>
      <c r="AX60" s="347"/>
      <c r="AY60" s="346"/>
      <c r="AZ60" s="347"/>
      <c r="BA60" s="347"/>
      <c r="BB60" s="347"/>
      <c r="BC60" s="258"/>
      <c r="BD60"/>
      <c r="BG60" s="230"/>
      <c r="BH60" s="230"/>
      <c r="BI60" s="230"/>
      <c r="BJ60" s="230"/>
      <c r="BL60" s="230"/>
      <c r="BM60" s="230"/>
      <c r="BN60" s="230"/>
      <c r="BP60" s="230"/>
      <c r="BQ60" s="230"/>
      <c r="BR60" s="230"/>
      <c r="BS60" s="230"/>
      <c r="BT60" s="230"/>
      <c r="BU60"/>
      <c r="BV60"/>
    </row>
    <row r="61" spans="7:74" ht="18" customHeight="1">
      <c r="G61" s="94"/>
      <c r="I61" s="347"/>
      <c r="J61" s="347"/>
      <c r="K61" s="347"/>
      <c r="L61" s="347"/>
      <c r="M61" s="346"/>
      <c r="N61" s="347"/>
      <c r="O61" s="347"/>
      <c r="P61" s="347"/>
      <c r="Q61" s="205"/>
      <c r="R61" s="163"/>
      <c r="S61" s="163"/>
      <c r="T61" s="163"/>
      <c r="U61" s="347"/>
      <c r="V61" s="347"/>
      <c r="W61" s="347"/>
      <c r="X61" s="347"/>
      <c r="Y61" s="346"/>
      <c r="Z61" s="347"/>
      <c r="AA61" s="347"/>
      <c r="AB61" s="347"/>
      <c r="AC61" s="1"/>
      <c r="AD61" s="1"/>
      <c r="AG61" s="347"/>
      <c r="AH61" s="347"/>
      <c r="AI61" s="347"/>
      <c r="AJ61" s="347"/>
      <c r="AK61" s="346"/>
      <c r="AL61" s="347"/>
      <c r="AM61" s="347"/>
      <c r="AN61" s="347"/>
      <c r="AO61" s="347"/>
      <c r="AP61" s="347"/>
      <c r="AQ61" s="346"/>
      <c r="AR61" s="347"/>
      <c r="AS61" s="347"/>
      <c r="AT61" s="347"/>
      <c r="AU61" s="347"/>
      <c r="AV61" s="347"/>
      <c r="AW61" s="347"/>
      <c r="AX61" s="347"/>
      <c r="AY61" s="346"/>
      <c r="AZ61" s="347"/>
      <c r="BA61" s="347"/>
      <c r="BB61" s="347"/>
      <c r="BJ61" s="94"/>
      <c r="BK61" s="94"/>
      <c r="BL61" s="94"/>
      <c r="BM61"/>
      <c r="BN61" s="94"/>
      <c r="BO61" s="94"/>
      <c r="BQ61" s="94"/>
      <c r="BR61" s="94"/>
      <c r="BS61" s="94"/>
      <c r="BT61" s="94"/>
      <c r="BU61"/>
      <c r="BV61"/>
    </row>
    <row r="62" spans="7:74" ht="18" customHeight="1">
      <c r="G62" s="321"/>
      <c r="I62" s="347"/>
      <c r="J62" s="347"/>
      <c r="K62" s="347"/>
      <c r="L62" s="347"/>
      <c r="M62" s="346"/>
      <c r="N62" s="347"/>
      <c r="O62" s="347"/>
      <c r="P62" s="347"/>
      <c r="Q62" s="347"/>
      <c r="R62" s="347"/>
      <c r="S62" s="346"/>
      <c r="T62" s="347"/>
      <c r="U62" s="347"/>
      <c r="V62" s="347"/>
      <c r="W62" s="347"/>
      <c r="X62" s="347"/>
      <c r="Y62" s="346"/>
      <c r="Z62" s="347"/>
      <c r="AA62" s="347"/>
      <c r="AB62" s="347"/>
      <c r="AC62" s="347"/>
      <c r="AD62" s="347"/>
      <c r="AE62" s="346"/>
      <c r="AF62" s="347"/>
      <c r="AG62" s="347"/>
      <c r="AH62" s="347"/>
      <c r="AI62" s="347"/>
      <c r="AJ62" s="347"/>
      <c r="AK62" s="346"/>
      <c r="AL62" s="347"/>
      <c r="AM62" s="347"/>
      <c r="AN62" s="347"/>
      <c r="AO62" s="347"/>
      <c r="AP62" s="347"/>
      <c r="AQ62" s="346"/>
      <c r="AR62" s="347"/>
      <c r="AS62" s="347"/>
      <c r="AT62" s="347"/>
      <c r="AU62" s="347"/>
      <c r="AV62" s="347"/>
      <c r="AW62" s="347"/>
      <c r="AX62" s="347"/>
      <c r="AY62" s="346"/>
      <c r="AZ62" s="347"/>
      <c r="BA62" s="347"/>
      <c r="BB62" s="347"/>
      <c r="BG62" s="347"/>
      <c r="BH62" s="347"/>
      <c r="BI62" s="347"/>
      <c r="BJ62" s="347"/>
      <c r="BK62" s="346"/>
      <c r="BL62" s="347"/>
      <c r="BM62"/>
      <c r="BN62" s="347"/>
      <c r="BO62" s="347"/>
      <c r="BP62" s="347"/>
      <c r="BQ62" s="387"/>
      <c r="BR62" s="319"/>
      <c r="BS62" s="320"/>
      <c r="BT62" s="269"/>
      <c r="BU62"/>
      <c r="BV62"/>
    </row>
    <row r="63" spans="7:74" ht="18" customHeight="1">
      <c r="G63" s="321"/>
      <c r="I63" s="347"/>
      <c r="J63" s="347"/>
      <c r="K63" s="347"/>
      <c r="L63" s="347"/>
      <c r="M63" s="346"/>
      <c r="N63" s="347"/>
      <c r="O63" s="347"/>
      <c r="P63" s="347"/>
      <c r="Q63" s="347"/>
      <c r="R63" s="347"/>
      <c r="S63" s="346"/>
      <c r="T63" s="347"/>
      <c r="U63" s="347"/>
      <c r="V63" s="347"/>
      <c r="W63" s="347"/>
      <c r="X63" s="347"/>
      <c r="Y63" s="346"/>
      <c r="Z63" s="347"/>
      <c r="AA63" s="347"/>
      <c r="AB63" s="347"/>
      <c r="AC63" s="347"/>
      <c r="AD63" s="347"/>
      <c r="AE63" s="346"/>
      <c r="AF63" s="347"/>
      <c r="AG63" s="347"/>
      <c r="AH63" s="347"/>
      <c r="AI63" s="347"/>
      <c r="AJ63" s="347"/>
      <c r="AK63" s="346"/>
      <c r="AL63" s="347"/>
      <c r="AM63" s="347"/>
      <c r="AN63" s="347"/>
      <c r="AO63" s="347"/>
      <c r="AP63" s="347"/>
      <c r="AQ63" s="346"/>
      <c r="AR63" s="347"/>
      <c r="AS63" s="347"/>
      <c r="AT63" s="347"/>
      <c r="AU63" s="347"/>
      <c r="AV63" s="347"/>
      <c r="AW63" s="347"/>
      <c r="AX63" s="347"/>
      <c r="AY63" s="346"/>
      <c r="AZ63" s="347"/>
      <c r="BA63" s="347"/>
      <c r="BB63" s="347"/>
      <c r="BC63" s="347"/>
      <c r="BD63" s="347"/>
      <c r="BE63" s="94"/>
      <c r="BF63" s="94"/>
      <c r="BG63" s="347"/>
      <c r="BH63" s="347"/>
      <c r="BI63" s="347"/>
      <c r="BJ63" s="347"/>
      <c r="BK63" s="346"/>
      <c r="BL63" s="347"/>
      <c r="BM63"/>
      <c r="BN63" s="347"/>
      <c r="BO63" s="347"/>
      <c r="BP63" s="347"/>
      <c r="BQ63" s="230"/>
      <c r="BR63" s="1"/>
      <c r="BU63"/>
      <c r="BV63"/>
    </row>
    <row r="64" spans="7:74" ht="18" customHeight="1">
      <c r="G64" s="322"/>
      <c r="I64" s="347"/>
      <c r="J64" s="347"/>
      <c r="K64" s="347"/>
      <c r="L64" s="347"/>
      <c r="M64" s="346"/>
      <c r="N64" s="347"/>
      <c r="O64" s="347"/>
      <c r="P64" s="347"/>
      <c r="Q64" s="347"/>
      <c r="R64" s="347"/>
      <c r="S64" s="346"/>
      <c r="T64" s="347"/>
      <c r="U64" s="347"/>
      <c r="V64" s="347"/>
      <c r="W64" s="347"/>
      <c r="X64" s="347"/>
      <c r="Y64" s="346"/>
      <c r="Z64" s="347"/>
      <c r="AA64" s="347"/>
      <c r="AB64" s="347"/>
      <c r="AC64" s="347"/>
      <c r="AD64" s="347"/>
      <c r="AE64" s="346"/>
      <c r="AF64" s="347"/>
      <c r="AG64" s="347"/>
      <c r="AH64" s="347"/>
      <c r="AI64" s="347"/>
      <c r="AJ64" s="347"/>
      <c r="AK64" s="346"/>
      <c r="AL64" s="347"/>
      <c r="AM64" s="347"/>
      <c r="AN64" s="347"/>
      <c r="AO64" s="347"/>
      <c r="AP64" s="347"/>
      <c r="AQ64" s="346"/>
      <c r="AR64" s="347"/>
      <c r="AS64" s="347"/>
      <c r="AT64" s="347"/>
      <c r="AU64" s="347"/>
      <c r="AV64" s="347"/>
      <c r="AW64" s="347"/>
      <c r="AX64" s="347"/>
      <c r="AY64" s="346"/>
      <c r="AZ64" s="347"/>
      <c r="BA64" s="347"/>
      <c r="BB64" s="347"/>
      <c r="BC64" s="347"/>
      <c r="BD64" s="347"/>
      <c r="BE64" s="321"/>
      <c r="BF64" s="319"/>
      <c r="BG64" s="347"/>
      <c r="BH64" s="347"/>
      <c r="BI64" s="347"/>
      <c r="BJ64" s="347"/>
      <c r="BK64" s="346"/>
      <c r="BL64" s="347"/>
      <c r="BM64" s="347"/>
      <c r="BN64" s="347"/>
      <c r="BO64" s="347"/>
      <c r="BP64" s="347"/>
      <c r="BQ64" s="1"/>
      <c r="BR64" s="1"/>
      <c r="BT64" s="435"/>
      <c r="BU64"/>
      <c r="BV64"/>
    </row>
    <row r="65" spans="7:74" ht="18" customHeight="1">
      <c r="G65" s="322"/>
      <c r="I65" s="347"/>
      <c r="J65" s="347"/>
      <c r="K65" s="347"/>
      <c r="L65" s="347"/>
      <c r="M65" s="346"/>
      <c r="N65" s="347"/>
      <c r="O65" s="347"/>
      <c r="P65" s="347"/>
      <c r="Q65" s="347"/>
      <c r="R65" s="347"/>
      <c r="S65" s="346"/>
      <c r="T65" s="347"/>
      <c r="U65" s="347"/>
      <c r="V65" s="347"/>
      <c r="W65" s="347"/>
      <c r="X65" s="347"/>
      <c r="Y65" s="346"/>
      <c r="Z65" s="347"/>
      <c r="AA65" s="347"/>
      <c r="AB65" s="347"/>
      <c r="AC65" s="347"/>
      <c r="AD65" s="347"/>
      <c r="AE65" s="346"/>
      <c r="AF65" s="347"/>
      <c r="AG65" s="347"/>
      <c r="AH65" s="347"/>
      <c r="AI65" s="347"/>
      <c r="AJ65" s="347"/>
      <c r="AK65" s="346"/>
      <c r="AL65" s="347"/>
      <c r="AM65" s="347"/>
      <c r="AN65" s="347"/>
      <c r="AO65" s="347"/>
      <c r="AP65" s="347"/>
      <c r="AQ65" s="346"/>
      <c r="AR65" s="347"/>
      <c r="AS65" s="347"/>
      <c r="AT65" s="347"/>
      <c r="AU65" s="347"/>
      <c r="AV65" s="347"/>
      <c r="AW65" s="347"/>
      <c r="AX65" s="347"/>
      <c r="AY65" s="346"/>
      <c r="AZ65" s="347"/>
      <c r="BA65" s="347"/>
      <c r="BB65" s="347"/>
      <c r="BC65" s="347"/>
      <c r="BD65" s="347"/>
      <c r="BG65" s="346"/>
      <c r="BH65" s="347"/>
      <c r="BI65" s="347"/>
      <c r="BJ65" s="347"/>
      <c r="BK65" s="320"/>
      <c r="BL65" s="269"/>
      <c r="BM65" s="346"/>
      <c r="BN65" s="347"/>
      <c r="BO65" s="347"/>
      <c r="BP65" s="347"/>
      <c r="BV65" s="323"/>
    </row>
    <row r="66" spans="7:74" ht="18" customHeight="1" thickBot="1">
      <c r="G66" s="322"/>
      <c r="I66" s="347"/>
      <c r="J66" s="347"/>
      <c r="K66" s="347"/>
      <c r="L66" s="347"/>
      <c r="M66" s="346"/>
      <c r="N66" s="347"/>
      <c r="O66" s="347"/>
      <c r="P66" s="347"/>
      <c r="S66" s="163"/>
      <c r="T66" s="163"/>
      <c r="U66" s="163"/>
      <c r="V66" s="94"/>
      <c r="W66" s="94"/>
      <c r="X66" s="94"/>
      <c r="Y66" s="94"/>
      <c r="Z66" s="94"/>
      <c r="AA66" s="347"/>
      <c r="AB66" s="347"/>
      <c r="AC66" s="347"/>
      <c r="AD66" s="347"/>
      <c r="AE66" s="346"/>
      <c r="AF66" s="347"/>
      <c r="AG66" s="347"/>
      <c r="AH66" s="347"/>
      <c r="AJ66" s="223"/>
      <c r="AM66" s="347"/>
      <c r="AN66" s="347"/>
      <c r="AO66" s="347"/>
      <c r="AP66" s="347"/>
      <c r="AQ66" s="346"/>
      <c r="AR66" s="347"/>
      <c r="AS66" s="347"/>
      <c r="AT66" s="347"/>
      <c r="AU66" s="347"/>
      <c r="AV66" s="347"/>
      <c r="AW66" s="347"/>
      <c r="AX66" s="347"/>
      <c r="AY66" s="346"/>
      <c r="AZ66" s="347"/>
      <c r="BA66" s="347"/>
      <c r="BB66" s="347"/>
      <c r="BC66" s="347"/>
      <c r="BD66" s="347"/>
      <c r="BH66" s="292"/>
      <c r="BI66" s="321"/>
      <c r="BJ66" s="319"/>
      <c r="BK66" s="320"/>
      <c r="BL66" s="269"/>
      <c r="BM66" s="321"/>
      <c r="BN66" s="292"/>
      <c r="BO66" s="321"/>
      <c r="BV66" s="94"/>
    </row>
    <row r="67" spans="1:68" s="49" customFormat="1" ht="18" customHeight="1">
      <c r="A67"/>
      <c r="B67"/>
      <c r="C67"/>
      <c r="G67" s="467"/>
      <c r="H67" s="496"/>
      <c r="I67" s="497"/>
      <c r="J67" s="498" t="s">
        <v>346</v>
      </c>
      <c r="K67" s="497"/>
      <c r="L67" s="499"/>
      <c r="M67" s="468"/>
      <c r="N67" s="496"/>
      <c r="O67" s="497"/>
      <c r="P67" s="498" t="s">
        <v>346</v>
      </c>
      <c r="Q67" s="497"/>
      <c r="R67" s="503"/>
      <c r="S67" s="469"/>
      <c r="T67" s="496"/>
      <c r="U67" s="497"/>
      <c r="V67" s="498" t="s">
        <v>346</v>
      </c>
      <c r="W67" s="497"/>
      <c r="X67" s="503"/>
      <c r="Z67" s="496"/>
      <c r="AA67" s="497"/>
      <c r="AB67" s="498" t="s">
        <v>346</v>
      </c>
      <c r="AC67" s="497"/>
      <c r="AD67" s="503"/>
      <c r="AF67" s="496"/>
      <c r="AG67" s="497"/>
      <c r="AH67" s="498" t="s">
        <v>346</v>
      </c>
      <c r="AI67" s="497"/>
      <c r="AJ67" s="503"/>
      <c r="AK67" s="47"/>
      <c r="AL67" s="47"/>
      <c r="AM67" s="299"/>
      <c r="AN67" s="496"/>
      <c r="AO67" s="497"/>
      <c r="AP67" s="498" t="s">
        <v>346</v>
      </c>
      <c r="AQ67" s="497"/>
      <c r="AR67" s="503"/>
      <c r="AT67" s="496"/>
      <c r="AU67" s="497"/>
      <c r="AV67" s="498" t="s">
        <v>346</v>
      </c>
      <c r="AW67" s="497"/>
      <c r="AX67" s="503"/>
      <c r="AZ67" s="496"/>
      <c r="BA67" s="497"/>
      <c r="BB67" s="498" t="s">
        <v>346</v>
      </c>
      <c r="BC67" s="497"/>
      <c r="BD67" s="503"/>
      <c r="BE67" s="469"/>
      <c r="BF67" s="496"/>
      <c r="BG67" s="497"/>
      <c r="BH67" s="498" t="s">
        <v>346</v>
      </c>
      <c r="BI67" s="497"/>
      <c r="BJ67" s="503"/>
      <c r="BK67" s="470"/>
      <c r="BL67" s="471"/>
      <c r="BM67" s="471"/>
      <c r="BN67" s="472"/>
      <c r="BO67" s="471"/>
      <c r="BP67" s="472"/>
    </row>
    <row r="68" spans="1:68" s="49" customFormat="1" ht="18" customHeight="1" thickBot="1">
      <c r="A68"/>
      <c r="B68"/>
      <c r="C68"/>
      <c r="G68" s="473"/>
      <c r="H68" s="500" t="s">
        <v>193</v>
      </c>
      <c r="I68" s="501" t="s">
        <v>347</v>
      </c>
      <c r="J68" s="501" t="s">
        <v>348</v>
      </c>
      <c r="K68" s="501" t="s">
        <v>349</v>
      </c>
      <c r="L68" s="502" t="s">
        <v>350</v>
      </c>
      <c r="N68" s="500" t="s">
        <v>193</v>
      </c>
      <c r="O68" s="501" t="s">
        <v>347</v>
      </c>
      <c r="P68" s="501" t="s">
        <v>348</v>
      </c>
      <c r="Q68" s="501" t="s">
        <v>349</v>
      </c>
      <c r="R68" s="502" t="s">
        <v>350</v>
      </c>
      <c r="S68" s="469"/>
      <c r="T68" s="500" t="s">
        <v>193</v>
      </c>
      <c r="U68" s="501" t="s">
        <v>347</v>
      </c>
      <c r="V68" s="501" t="s">
        <v>348</v>
      </c>
      <c r="W68" s="501" t="s">
        <v>349</v>
      </c>
      <c r="X68" s="502" t="s">
        <v>350</v>
      </c>
      <c r="Z68" s="500" t="s">
        <v>193</v>
      </c>
      <c r="AA68" s="501" t="s">
        <v>347</v>
      </c>
      <c r="AB68" s="501" t="s">
        <v>348</v>
      </c>
      <c r="AC68" s="501" t="s">
        <v>349</v>
      </c>
      <c r="AD68" s="502" t="s">
        <v>350</v>
      </c>
      <c r="AF68" s="500" t="s">
        <v>193</v>
      </c>
      <c r="AG68" s="501" t="s">
        <v>347</v>
      </c>
      <c r="AH68" s="501" t="s">
        <v>348</v>
      </c>
      <c r="AI68" s="501" t="s">
        <v>349</v>
      </c>
      <c r="AJ68" s="502" t="s">
        <v>350</v>
      </c>
      <c r="AK68" s="47"/>
      <c r="AL68" s="47"/>
      <c r="AN68" s="500" t="s">
        <v>193</v>
      </c>
      <c r="AO68" s="501" t="s">
        <v>347</v>
      </c>
      <c r="AP68" s="501" t="s">
        <v>348</v>
      </c>
      <c r="AQ68" s="501" t="s">
        <v>349</v>
      </c>
      <c r="AR68" s="502" t="s">
        <v>350</v>
      </c>
      <c r="AT68" s="500" t="s">
        <v>193</v>
      </c>
      <c r="AU68" s="501" t="s">
        <v>347</v>
      </c>
      <c r="AV68" s="501" t="s">
        <v>348</v>
      </c>
      <c r="AW68" s="501" t="s">
        <v>349</v>
      </c>
      <c r="AX68" s="502" t="s">
        <v>350</v>
      </c>
      <c r="AZ68" s="500" t="s">
        <v>193</v>
      </c>
      <c r="BA68" s="501" t="s">
        <v>347</v>
      </c>
      <c r="BB68" s="501" t="s">
        <v>348</v>
      </c>
      <c r="BC68" s="501" t="s">
        <v>349</v>
      </c>
      <c r="BD68" s="502" t="s">
        <v>350</v>
      </c>
      <c r="BE68" s="469"/>
      <c r="BF68" s="500" t="s">
        <v>193</v>
      </c>
      <c r="BG68" s="501" t="s">
        <v>347</v>
      </c>
      <c r="BH68" s="501" t="s">
        <v>348</v>
      </c>
      <c r="BI68" s="501" t="s">
        <v>349</v>
      </c>
      <c r="BJ68" s="502" t="s">
        <v>350</v>
      </c>
      <c r="BK68" s="470"/>
      <c r="BL68" s="474"/>
      <c r="BM68" s="474"/>
      <c r="BN68" s="474"/>
      <c r="BO68" s="474"/>
      <c r="BP68" s="474"/>
    </row>
    <row r="69" spans="1:68" s="49" customFormat="1" ht="18" customHeight="1" thickTop="1">
      <c r="A69"/>
      <c r="B69"/>
      <c r="C69"/>
      <c r="G69" s="473"/>
      <c r="H69" s="475"/>
      <c r="I69" s="476"/>
      <c r="J69" s="477"/>
      <c r="K69" s="478"/>
      <c r="L69" s="479"/>
      <c r="N69" s="480"/>
      <c r="O69" s="481"/>
      <c r="P69" s="477"/>
      <c r="Q69" s="478"/>
      <c r="R69" s="479"/>
      <c r="S69" s="469"/>
      <c r="T69" s="480"/>
      <c r="U69" s="481"/>
      <c r="V69" s="477"/>
      <c r="W69" s="478"/>
      <c r="X69" s="479"/>
      <c r="Z69" s="480"/>
      <c r="AA69" s="481"/>
      <c r="AB69" s="477"/>
      <c r="AC69" s="478"/>
      <c r="AD69" s="479"/>
      <c r="AF69" s="480"/>
      <c r="AG69" s="481"/>
      <c r="AH69" s="477"/>
      <c r="AI69" s="478"/>
      <c r="AJ69" s="479"/>
      <c r="AK69" s="47"/>
      <c r="AL69" s="47"/>
      <c r="AN69" s="480"/>
      <c r="AO69" s="481"/>
      <c r="AP69" s="477"/>
      <c r="AQ69" s="478"/>
      <c r="AR69" s="479"/>
      <c r="AT69" s="480"/>
      <c r="AU69" s="481"/>
      <c r="AV69" s="477"/>
      <c r="AW69" s="478"/>
      <c r="AX69" s="479"/>
      <c r="AZ69" s="480"/>
      <c r="BA69" s="481"/>
      <c r="BB69" s="477"/>
      <c r="BC69" s="478"/>
      <c r="BD69" s="479"/>
      <c r="BE69" s="469"/>
      <c r="BF69" s="480"/>
      <c r="BG69" s="481"/>
      <c r="BH69" s="477"/>
      <c r="BI69" s="478"/>
      <c r="BJ69" s="479"/>
      <c r="BK69" s="470"/>
      <c r="BL69" s="482"/>
      <c r="BM69" s="483"/>
      <c r="BN69" s="484"/>
      <c r="BO69" s="470"/>
      <c r="BP69" s="485"/>
    </row>
    <row r="70" spans="1:68" s="49" customFormat="1" ht="18" customHeight="1">
      <c r="A70"/>
      <c r="B70"/>
      <c r="C70"/>
      <c r="G70" s="467"/>
      <c r="H70" s="475">
        <v>1</v>
      </c>
      <c r="I70" s="476">
        <v>8.865</v>
      </c>
      <c r="J70" s="477">
        <v>-51</v>
      </c>
      <c r="K70" s="478">
        <f>I70+(J70/1000)</f>
        <v>8.814</v>
      </c>
      <c r="L70" s="479" t="s">
        <v>351</v>
      </c>
      <c r="N70" s="475">
        <v>3</v>
      </c>
      <c r="O70" s="476">
        <v>8.868</v>
      </c>
      <c r="P70" s="477">
        <v>69</v>
      </c>
      <c r="Q70" s="478">
        <f>O70+(P70/1000)</f>
        <v>8.937000000000001</v>
      </c>
      <c r="R70" s="479" t="s">
        <v>351</v>
      </c>
      <c r="S70" s="469"/>
      <c r="T70" s="480">
        <v>7</v>
      </c>
      <c r="U70" s="481">
        <v>8.99</v>
      </c>
      <c r="V70" s="477">
        <v>55</v>
      </c>
      <c r="W70" s="478">
        <f>U70+(V70/1000)</f>
        <v>9.045</v>
      </c>
      <c r="X70" s="479" t="s">
        <v>351</v>
      </c>
      <c r="Z70" s="480" t="s">
        <v>331</v>
      </c>
      <c r="AA70" s="481">
        <v>9.161</v>
      </c>
      <c r="AB70" s="477">
        <v>55</v>
      </c>
      <c r="AC70" s="478">
        <f aca="true" t="shared" si="0" ref="AC70:AC75">AA70+(AB70/1000)</f>
        <v>9.216</v>
      </c>
      <c r="AD70" s="479" t="s">
        <v>351</v>
      </c>
      <c r="AF70" s="480">
        <v>14</v>
      </c>
      <c r="AG70" s="481">
        <v>9.434</v>
      </c>
      <c r="AH70" s="477">
        <v>65</v>
      </c>
      <c r="AI70" s="478">
        <f>AG70+(AH70/1000)</f>
        <v>9.498999999999999</v>
      </c>
      <c r="AJ70" s="479" t="s">
        <v>351</v>
      </c>
      <c r="AK70" s="244"/>
      <c r="AL70" s="47"/>
      <c r="AN70" s="486">
        <v>19</v>
      </c>
      <c r="AO70" s="487">
        <v>9.74</v>
      </c>
      <c r="AP70" s="477">
        <v>37</v>
      </c>
      <c r="AQ70" s="478">
        <f>AO70+(AP70/1000)</f>
        <v>9.777000000000001</v>
      </c>
      <c r="AR70" s="479" t="s">
        <v>351</v>
      </c>
      <c r="AT70" s="480">
        <v>24</v>
      </c>
      <c r="AU70" s="481">
        <v>9.936</v>
      </c>
      <c r="AV70" s="477">
        <v>-37</v>
      </c>
      <c r="AW70" s="478">
        <f aca="true" t="shared" si="1" ref="AW70:AW75">AU70+(AV70/1000)</f>
        <v>9.899</v>
      </c>
      <c r="AX70" s="479" t="s">
        <v>351</v>
      </c>
      <c r="AZ70" s="480">
        <v>29</v>
      </c>
      <c r="BA70" s="481">
        <v>10.125</v>
      </c>
      <c r="BB70" s="477">
        <v>55</v>
      </c>
      <c r="BC70" s="478">
        <f>BA70+(BB70/1000)</f>
        <v>10.18</v>
      </c>
      <c r="BD70" s="479" t="s">
        <v>351</v>
      </c>
      <c r="BE70" s="469"/>
      <c r="BF70" s="475">
        <v>32</v>
      </c>
      <c r="BG70" s="476">
        <v>10.204</v>
      </c>
      <c r="BH70" s="477">
        <v>51</v>
      </c>
      <c r="BI70" s="478">
        <f>BG70+(BH70/1000)</f>
        <v>10.255</v>
      </c>
      <c r="BJ70" s="479" t="s">
        <v>351</v>
      </c>
      <c r="BK70" s="470"/>
      <c r="BL70" s="482"/>
      <c r="BM70" s="483"/>
      <c r="BN70" s="484"/>
      <c r="BO70" s="470"/>
      <c r="BP70" s="485"/>
    </row>
    <row r="71" spans="1:68" s="49" customFormat="1" ht="18" customHeight="1">
      <c r="A71"/>
      <c r="B71"/>
      <c r="C71"/>
      <c r="G71" s="467"/>
      <c r="H71" s="475" t="s">
        <v>270</v>
      </c>
      <c r="I71" s="476">
        <v>14.494</v>
      </c>
      <c r="J71" s="477">
        <v>-51</v>
      </c>
      <c r="K71" s="478">
        <f>I71+(J71/1000)</f>
        <v>14.443</v>
      </c>
      <c r="L71" s="479" t="s">
        <v>351</v>
      </c>
      <c r="N71" s="475" t="s">
        <v>270</v>
      </c>
      <c r="O71" s="476">
        <v>14.497</v>
      </c>
      <c r="P71" s="477">
        <v>69</v>
      </c>
      <c r="Q71" s="478">
        <f>O71+(P71/1000)</f>
        <v>14.566</v>
      </c>
      <c r="R71" s="479" t="s">
        <v>351</v>
      </c>
      <c r="S71" s="469"/>
      <c r="T71" s="480" t="s">
        <v>327</v>
      </c>
      <c r="U71" s="481">
        <v>9.075</v>
      </c>
      <c r="V71" s="477">
        <v>65</v>
      </c>
      <c r="W71" s="478">
        <f>U71+(V71/1000)</f>
        <v>9.139999999999999</v>
      </c>
      <c r="X71" s="479" t="s">
        <v>351</v>
      </c>
      <c r="Z71" s="480" t="s">
        <v>330</v>
      </c>
      <c r="AA71" s="481">
        <v>9.155</v>
      </c>
      <c r="AB71" s="477">
        <v>-37</v>
      </c>
      <c r="AC71" s="478">
        <f t="shared" si="0"/>
        <v>9.117999999999999</v>
      </c>
      <c r="AD71" s="479" t="s">
        <v>351</v>
      </c>
      <c r="AF71" s="480">
        <v>15</v>
      </c>
      <c r="AG71" s="481">
        <v>9.476</v>
      </c>
      <c r="AH71" s="477">
        <v>51</v>
      </c>
      <c r="AI71" s="478">
        <f>AG71+(AH71/1000)</f>
        <v>9.527000000000001</v>
      </c>
      <c r="AJ71" s="479" t="s">
        <v>351</v>
      </c>
      <c r="AK71" s="47"/>
      <c r="AL71" s="47"/>
      <c r="AM71" s="47"/>
      <c r="AN71" s="486">
        <v>20</v>
      </c>
      <c r="AO71" s="487">
        <v>9.77</v>
      </c>
      <c r="AP71" s="477">
        <v>37</v>
      </c>
      <c r="AQ71" s="478">
        <f>AO71+(AP71/1000)</f>
        <v>9.807</v>
      </c>
      <c r="AR71" s="479" t="s">
        <v>352</v>
      </c>
      <c r="AT71" s="480">
        <v>24</v>
      </c>
      <c r="AU71" s="481">
        <v>9.936</v>
      </c>
      <c r="AV71" s="477">
        <v>37</v>
      </c>
      <c r="AW71" s="478">
        <f t="shared" si="1"/>
        <v>9.973</v>
      </c>
      <c r="AX71" s="479" t="s">
        <v>351</v>
      </c>
      <c r="AZ71" s="480"/>
      <c r="BA71" s="481"/>
      <c r="BB71" s="477"/>
      <c r="BC71" s="478"/>
      <c r="BD71" s="479"/>
      <c r="BE71" s="469"/>
      <c r="BF71" s="475"/>
      <c r="BG71" s="476"/>
      <c r="BH71" s="477"/>
      <c r="BI71" s="478"/>
      <c r="BJ71" s="479"/>
      <c r="BK71" s="470"/>
      <c r="BL71" s="482"/>
      <c r="BM71" s="483"/>
      <c r="BN71" s="484"/>
      <c r="BO71" s="470"/>
      <c r="BP71" s="485"/>
    </row>
    <row r="72" spans="1:68" s="49" customFormat="1" ht="18" customHeight="1">
      <c r="A72"/>
      <c r="B72"/>
      <c r="C72"/>
      <c r="G72" s="467"/>
      <c r="H72" s="480"/>
      <c r="I72" s="481"/>
      <c r="J72" s="477"/>
      <c r="K72" s="478"/>
      <c r="L72" s="479"/>
      <c r="N72" s="475">
        <v>4</v>
      </c>
      <c r="O72" s="476">
        <v>8.99</v>
      </c>
      <c r="P72" s="477">
        <v>-69</v>
      </c>
      <c r="Q72" s="478">
        <f>O72+(P72/1000)</f>
        <v>8.921</v>
      </c>
      <c r="R72" s="479" t="s">
        <v>351</v>
      </c>
      <c r="S72" s="469"/>
      <c r="T72" s="480" t="s">
        <v>326</v>
      </c>
      <c r="U72" s="481">
        <v>9.069</v>
      </c>
      <c r="V72" s="477">
        <v>-55</v>
      </c>
      <c r="W72" s="478">
        <f>U72+(V72/1000)</f>
        <v>9.014000000000001</v>
      </c>
      <c r="X72" s="479" t="s">
        <v>351</v>
      </c>
      <c r="Z72" s="480">
        <v>11</v>
      </c>
      <c r="AA72" s="481">
        <v>9.175</v>
      </c>
      <c r="AB72" s="477">
        <v>-65</v>
      </c>
      <c r="AC72" s="478">
        <f t="shared" si="0"/>
        <v>9.110000000000001</v>
      </c>
      <c r="AD72" s="479" t="s">
        <v>351</v>
      </c>
      <c r="AF72" s="480">
        <v>16</v>
      </c>
      <c r="AG72" s="481">
        <v>9.518</v>
      </c>
      <c r="AH72" s="477">
        <v>-51</v>
      </c>
      <c r="AI72" s="478">
        <f>AG72+(AH72/1000)</f>
        <v>9.467</v>
      </c>
      <c r="AJ72" s="479" t="s">
        <v>351</v>
      </c>
      <c r="AK72" s="47"/>
      <c r="AL72" s="47"/>
      <c r="AM72" s="47"/>
      <c r="AN72" s="486">
        <v>21</v>
      </c>
      <c r="AO72" s="487">
        <v>9.817</v>
      </c>
      <c r="AP72" s="477">
        <v>51</v>
      </c>
      <c r="AQ72" s="478">
        <f>AO72+(AP72/1000)</f>
        <v>9.868</v>
      </c>
      <c r="AR72" s="479" t="s">
        <v>351</v>
      </c>
      <c r="AT72" s="480">
        <v>25</v>
      </c>
      <c r="AU72" s="481">
        <v>10.017</v>
      </c>
      <c r="AV72" s="477">
        <v>-55</v>
      </c>
      <c r="AW72" s="478">
        <f t="shared" si="1"/>
        <v>9.962</v>
      </c>
      <c r="AX72" s="479" t="s">
        <v>351</v>
      </c>
      <c r="AZ72" s="475">
        <v>30</v>
      </c>
      <c r="BA72" s="476">
        <v>10.204</v>
      </c>
      <c r="BB72" s="477">
        <v>-55</v>
      </c>
      <c r="BC72" s="478">
        <f>BA72+(BB72/1000)</f>
        <v>10.149000000000001</v>
      </c>
      <c r="BD72" s="479" t="s">
        <v>351</v>
      </c>
      <c r="BE72" s="469"/>
      <c r="BF72" s="486">
        <v>33</v>
      </c>
      <c r="BG72" s="487">
        <v>10.285</v>
      </c>
      <c r="BH72" s="477">
        <v>-51</v>
      </c>
      <c r="BI72" s="478">
        <f>BG72+(BH72/1000)</f>
        <v>10.234</v>
      </c>
      <c r="BJ72" s="479" t="s">
        <v>351</v>
      </c>
      <c r="BK72" s="470"/>
      <c r="BL72" s="482"/>
      <c r="BM72" s="483"/>
      <c r="BN72" s="484"/>
      <c r="BO72" s="470"/>
      <c r="BP72" s="485"/>
    </row>
    <row r="73" spans="1:68" s="49" customFormat="1" ht="18" customHeight="1">
      <c r="A73"/>
      <c r="B73"/>
      <c r="C73"/>
      <c r="G73" s="467"/>
      <c r="H73" s="480">
        <v>2</v>
      </c>
      <c r="I73" s="481">
        <v>8.868</v>
      </c>
      <c r="J73" s="477">
        <v>69</v>
      </c>
      <c r="K73" s="478">
        <f>I73+(J73/1000)</f>
        <v>8.937000000000001</v>
      </c>
      <c r="L73" s="479" t="s">
        <v>351</v>
      </c>
      <c r="N73" s="475">
        <v>5</v>
      </c>
      <c r="O73" s="476">
        <v>8.99</v>
      </c>
      <c r="P73" s="477">
        <v>-69</v>
      </c>
      <c r="Q73" s="478">
        <f>O73+(P73/1000)</f>
        <v>8.921</v>
      </c>
      <c r="R73" s="479" t="s">
        <v>351</v>
      </c>
      <c r="S73" s="469"/>
      <c r="T73" s="480" t="s">
        <v>329</v>
      </c>
      <c r="U73" s="481">
        <v>9.075</v>
      </c>
      <c r="V73" s="477">
        <v>55</v>
      </c>
      <c r="W73" s="478">
        <f>U73+(V73/1000)</f>
        <v>9.129999999999999</v>
      </c>
      <c r="X73" s="479" t="s">
        <v>351</v>
      </c>
      <c r="Z73" s="480">
        <v>12</v>
      </c>
      <c r="AA73" s="481">
        <v>9.227</v>
      </c>
      <c r="AB73" s="477">
        <v>-40</v>
      </c>
      <c r="AC73" s="478">
        <f t="shared" si="0"/>
        <v>9.187000000000001</v>
      </c>
      <c r="AD73" s="479" t="s">
        <v>351</v>
      </c>
      <c r="AF73" s="480"/>
      <c r="AG73" s="481"/>
      <c r="AH73" s="477"/>
      <c r="AI73" s="478"/>
      <c r="AJ73" s="479"/>
      <c r="AK73" s="47"/>
      <c r="AL73" s="47"/>
      <c r="AM73" s="47"/>
      <c r="AN73" s="480"/>
      <c r="AO73" s="481"/>
      <c r="AP73" s="477"/>
      <c r="AQ73" s="478"/>
      <c r="AR73" s="479"/>
      <c r="AT73" s="480">
        <v>26</v>
      </c>
      <c r="AU73" s="481">
        <v>10.098</v>
      </c>
      <c r="AV73" s="477">
        <v>-55</v>
      </c>
      <c r="AW73" s="478">
        <f t="shared" si="1"/>
        <v>10.043000000000001</v>
      </c>
      <c r="AX73" s="479" t="s">
        <v>351</v>
      </c>
      <c r="AZ73" s="480"/>
      <c r="BA73" s="481"/>
      <c r="BB73" s="477"/>
      <c r="BC73" s="478"/>
      <c r="BD73" s="479"/>
      <c r="BE73" s="469"/>
      <c r="BF73" s="475"/>
      <c r="BG73" s="476"/>
      <c r="BH73" s="477"/>
      <c r="BI73" s="478"/>
      <c r="BJ73" s="479"/>
      <c r="BK73" s="470"/>
      <c r="BL73" s="482"/>
      <c r="BM73" s="483"/>
      <c r="BN73" s="484"/>
      <c r="BO73" s="470"/>
      <c r="BP73" s="485"/>
    </row>
    <row r="74" spans="1:68" s="49" customFormat="1" ht="18" customHeight="1">
      <c r="A74"/>
      <c r="B74"/>
      <c r="C74"/>
      <c r="G74" s="473"/>
      <c r="H74" s="475"/>
      <c r="I74" s="476"/>
      <c r="J74" s="477"/>
      <c r="K74" s="478"/>
      <c r="L74" s="479"/>
      <c r="N74" s="480"/>
      <c r="O74" s="481"/>
      <c r="P74" s="477"/>
      <c r="Q74" s="478"/>
      <c r="R74" s="479"/>
      <c r="S74" s="469"/>
      <c r="T74" s="480" t="s">
        <v>328</v>
      </c>
      <c r="U74" s="481">
        <v>9.069</v>
      </c>
      <c r="V74" s="477">
        <v>-55</v>
      </c>
      <c r="W74" s="478">
        <f>U74+(V74/1000)</f>
        <v>9.014000000000001</v>
      </c>
      <c r="X74" s="479" t="s">
        <v>351</v>
      </c>
      <c r="Z74" s="480">
        <v>12</v>
      </c>
      <c r="AA74" s="481">
        <v>9.227</v>
      </c>
      <c r="AB74" s="477">
        <v>40</v>
      </c>
      <c r="AC74" s="478">
        <f t="shared" si="0"/>
        <v>9.267</v>
      </c>
      <c r="AD74" s="479" t="s">
        <v>351</v>
      </c>
      <c r="AF74" s="486">
        <v>18</v>
      </c>
      <c r="AG74" s="487">
        <v>9.628</v>
      </c>
      <c r="AH74" s="477">
        <v>37</v>
      </c>
      <c r="AI74" s="478">
        <f>AG74+(AH74/1000)</f>
        <v>9.665000000000001</v>
      </c>
      <c r="AJ74" s="479" t="s">
        <v>351</v>
      </c>
      <c r="AK74" s="47"/>
      <c r="AL74" s="47"/>
      <c r="AN74" s="480">
        <v>22</v>
      </c>
      <c r="AO74" s="481">
        <v>9.886</v>
      </c>
      <c r="AP74" s="477">
        <v>-51</v>
      </c>
      <c r="AQ74" s="478">
        <f>AO74+(AP74/1000)</f>
        <v>9.834999999999999</v>
      </c>
      <c r="AR74" s="479" t="s">
        <v>351</v>
      </c>
      <c r="AT74" s="480">
        <v>27</v>
      </c>
      <c r="AU74" s="481">
        <v>10.098</v>
      </c>
      <c r="AV74" s="477">
        <v>-55</v>
      </c>
      <c r="AW74" s="478">
        <f t="shared" si="1"/>
        <v>10.043000000000001</v>
      </c>
      <c r="AX74" s="479" t="s">
        <v>351</v>
      </c>
      <c r="AZ74" s="480">
        <v>31</v>
      </c>
      <c r="BA74" s="481">
        <v>10.204</v>
      </c>
      <c r="BB74" s="477">
        <v>-55</v>
      </c>
      <c r="BC74" s="478">
        <f>BA74+(BB74/1000)</f>
        <v>10.149000000000001</v>
      </c>
      <c r="BD74" s="479" t="s">
        <v>351</v>
      </c>
      <c r="BE74" s="469"/>
      <c r="BF74" s="475"/>
      <c r="BG74" s="476"/>
      <c r="BH74" s="477"/>
      <c r="BI74" s="478"/>
      <c r="BJ74" s="479"/>
      <c r="BK74" s="470"/>
      <c r="BL74" s="482"/>
      <c r="BM74" s="483"/>
      <c r="BN74" s="484"/>
      <c r="BO74" s="470"/>
      <c r="BP74" s="485"/>
    </row>
    <row r="75" spans="1:68" s="49" customFormat="1" ht="18" customHeight="1">
      <c r="A75"/>
      <c r="B75"/>
      <c r="C75"/>
      <c r="G75" s="473"/>
      <c r="H75" s="475"/>
      <c r="I75" s="476"/>
      <c r="J75" s="477"/>
      <c r="K75" s="478"/>
      <c r="L75" s="479"/>
      <c r="N75" s="480">
        <v>6</v>
      </c>
      <c r="O75" s="481">
        <v>8.99</v>
      </c>
      <c r="P75" s="477">
        <v>55</v>
      </c>
      <c r="Q75" s="478">
        <f>O75+(P75/1000)</f>
        <v>9.045</v>
      </c>
      <c r="R75" s="479" t="s">
        <v>351</v>
      </c>
      <c r="S75" s="469"/>
      <c r="T75" s="480"/>
      <c r="U75" s="481"/>
      <c r="V75" s="477"/>
      <c r="W75" s="478"/>
      <c r="X75" s="479"/>
      <c r="Z75" s="480">
        <v>13</v>
      </c>
      <c r="AA75" s="481">
        <v>9.398</v>
      </c>
      <c r="AB75" s="477">
        <v>51</v>
      </c>
      <c r="AC75" s="478">
        <f t="shared" si="0"/>
        <v>9.449</v>
      </c>
      <c r="AD75" s="479" t="s">
        <v>351</v>
      </c>
      <c r="AF75" s="486"/>
      <c r="AG75" s="487"/>
      <c r="AH75" s="477"/>
      <c r="AI75" s="478"/>
      <c r="AJ75" s="479"/>
      <c r="AK75" s="47"/>
      <c r="AL75" s="47"/>
      <c r="AN75" s="480">
        <v>23</v>
      </c>
      <c r="AO75" s="481">
        <v>9.907</v>
      </c>
      <c r="AP75" s="477">
        <v>-51</v>
      </c>
      <c r="AQ75" s="478">
        <f>AO75+(AP75/1000)</f>
        <v>9.856</v>
      </c>
      <c r="AR75" s="479" t="s">
        <v>351</v>
      </c>
      <c r="AT75" s="480">
        <v>28</v>
      </c>
      <c r="AU75" s="481">
        <v>10.125</v>
      </c>
      <c r="AV75" s="477">
        <v>55</v>
      </c>
      <c r="AW75" s="478">
        <f t="shared" si="1"/>
        <v>10.18</v>
      </c>
      <c r="AX75" s="479" t="s">
        <v>351</v>
      </c>
      <c r="AZ75" s="475"/>
      <c r="BA75" s="476"/>
      <c r="BB75" s="477"/>
      <c r="BC75" s="478"/>
      <c r="BD75" s="479"/>
      <c r="BE75" s="469"/>
      <c r="BF75" s="480"/>
      <c r="BG75" s="481"/>
      <c r="BH75" s="477"/>
      <c r="BI75" s="478"/>
      <c r="BJ75" s="479"/>
      <c r="BK75" s="470"/>
      <c r="BL75" s="482"/>
      <c r="BM75" s="483"/>
      <c r="BN75" s="484"/>
      <c r="BO75" s="470"/>
      <c r="BP75" s="485"/>
    </row>
    <row r="76" spans="1:68" s="49" customFormat="1" ht="18" customHeight="1" thickBot="1">
      <c r="A76"/>
      <c r="B76"/>
      <c r="C76"/>
      <c r="G76" s="473"/>
      <c r="H76" s="488"/>
      <c r="I76" s="489"/>
      <c r="J76" s="490"/>
      <c r="K76" s="491"/>
      <c r="L76" s="492"/>
      <c r="N76" s="488"/>
      <c r="O76" s="489"/>
      <c r="P76" s="490"/>
      <c r="Q76" s="491"/>
      <c r="R76" s="493"/>
      <c r="S76" s="494"/>
      <c r="T76" s="488"/>
      <c r="U76" s="489"/>
      <c r="V76" s="490"/>
      <c r="W76" s="491"/>
      <c r="X76" s="493"/>
      <c r="Z76" s="488"/>
      <c r="AA76" s="489"/>
      <c r="AB76" s="490"/>
      <c r="AC76" s="491"/>
      <c r="AD76" s="492"/>
      <c r="AF76" s="488"/>
      <c r="AG76" s="489"/>
      <c r="AH76" s="490"/>
      <c r="AI76" s="491"/>
      <c r="AJ76" s="492"/>
      <c r="AK76" s="47"/>
      <c r="AL76" s="494"/>
      <c r="AN76" s="488"/>
      <c r="AO76" s="489"/>
      <c r="AP76" s="490"/>
      <c r="AQ76" s="491"/>
      <c r="AR76" s="492"/>
      <c r="AT76" s="488"/>
      <c r="AU76" s="489"/>
      <c r="AV76" s="490"/>
      <c r="AW76" s="491"/>
      <c r="AX76" s="492"/>
      <c r="AZ76" s="488"/>
      <c r="BA76" s="489"/>
      <c r="BB76" s="490"/>
      <c r="BC76" s="491"/>
      <c r="BD76" s="492"/>
      <c r="BE76" s="469"/>
      <c r="BF76" s="488"/>
      <c r="BG76" s="489"/>
      <c r="BH76" s="490"/>
      <c r="BI76" s="491"/>
      <c r="BJ76" s="493"/>
      <c r="BK76" s="469"/>
      <c r="BL76" s="495"/>
      <c r="BM76" s="473"/>
      <c r="BN76" s="484"/>
      <c r="BO76" s="470"/>
      <c r="BP76" s="485"/>
    </row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120" verticalDpi="120" orientation="portrait" paperSize="9" scale="55" r:id="rId9"/>
  <drawing r:id="rId8"/>
  <legacyDrawing r:id="rId7"/>
  <oleObjects>
    <oleObject progId="Paint.Picture" shapeId="719100" r:id="rId1"/>
    <oleObject progId="Paint.Picture" shapeId="370333" r:id="rId2"/>
    <oleObject progId="Paint.Picture" shapeId="383654" r:id="rId3"/>
    <oleObject progId="Paint.Picture" shapeId="428760" r:id="rId4"/>
    <oleObject progId="Paint.Picture" shapeId="474149" r:id="rId5"/>
    <oleObject progId="Paint.Picture" shapeId="581077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Informatika</cp:lastModifiedBy>
  <cp:lastPrinted>2003-04-08T12:28:02Z</cp:lastPrinted>
  <dcterms:created xsi:type="dcterms:W3CDTF">2001-03-12T11:42:08Z</dcterms:created>
  <dcterms:modified xsi:type="dcterms:W3CDTF">2012-08-13T08:28:47Z</dcterms:modified>
  <cp:category/>
  <cp:version/>
  <cp:contentType/>
  <cp:contentStatus/>
</cp:coreProperties>
</file>